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nstructions" sheetId="2" r:id="rId5"/>
    <sheet name="Enter picks, winners, pd" sheetId="3" r:id="rId6"/>
    <sheet name="Ranking table Bio - Table 1" sheetId="4" r:id="rId7"/>
    <sheet name="Ranking table Bio - Apple rank " sheetId="5" r:id="rId8"/>
    <sheet name="Hand out for filling out picks" sheetId="6" r:id="rId9"/>
    <sheet name="For printing picks" sheetId="7" r:id="rId10"/>
    <sheet name="Do Not Alter except" sheetId="8" r:id="rId11"/>
    <sheet name="for % correct calc" sheetId="9" r:id="rId12"/>
  </sheets>
</workbook>
</file>

<file path=xl/sharedStrings.xml><?xml version="1.0" encoding="utf-8"?>
<sst xmlns="http://schemas.openxmlformats.org/spreadsheetml/2006/main" uniqueCount="374">
  <si>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</si>
  <si>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</si>
  <si>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</si>
  <si>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</si>
  <si>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Instructions</t>
  </si>
  <si>
    <t>Table 1</t>
  </si>
  <si>
    <t>INSTRUCTIONS</t>
  </si>
  <si>
    <t>Enter the abbreviations or name for the teams on the “Do Not Alter except” sheet, lines 266 to 281 column B, note if a few of the teams have the same first initial be sure to distinguish their abbreviations o/w the same abbreviations will make for problems with the calculations.</t>
  </si>
  <si>
    <t>Enter the City for the NFC and AFC’s 5th &amp; 6th seeds on the “Do Not Alter except” sheet lines 261 and 264 column B</t>
  </si>
  <si>
    <t>Enter the picks and winners on the “Enter picks, winners, pd” sheet. For the calculator to calculate correctly the abbreviation/name must match the spelling between the picks and winners.</t>
  </si>
  <si>
    <t>Enter participants bio and the money percent distribution for winners on the “Ranking table Bio“ sheet.</t>
  </si>
  <si>
    <t>When erasing on the “Enter picks &amp; winners” sheet be careful not to erase embedded formulas.</t>
  </si>
  <si>
    <t>The points awarded for wins can be changed on the “Enter picks &amp; winners” at the bottom of the page.</t>
  </si>
  <si>
    <t>For Tiebreaker #2 change the awarded points for all rounds to 1 except the wildcard games to zero.</t>
  </si>
  <si>
    <t>Re-seeding: Home field is determined by seeding number, not position on the bracket. The NFL does not use a fixed bracket system. The outcome of the First Round Games determine the matchups of the 2nd round games, with the lowest remaining seed (furthest from 1) in each conference traveling to the first seed, and the second lowest remaining seed traveling to the second-highest (closest to 1) remaining seed.</t>
  </si>
  <si>
    <t>Conference championships (3rd round) home field goes to the highest seed remaining.</t>
  </si>
  <si>
    <t>Enter who has paid at the top of the “Enter picks, winners, pd” sheet.</t>
  </si>
  <si>
    <t>In Excel be sure to set the Header to 5 on the “Ranking table Bio” sheet o/w when sorted it may jumble up the headings into the rankings.</t>
  </si>
  <si>
    <t>Enter the number of games played on the “Ranking table Bio” sheet for an accurate percentage of correct picks for participants.</t>
  </si>
  <si>
    <t>Enter picks, winners, pd</t>
  </si>
  <si>
    <t>paid:</t>
  </si>
  <si>
    <t>favored by</t>
  </si>
  <si>
    <t>Enter winner &amp; picks in large squares</t>
  </si>
  <si>
    <t>points:</t>
  </si>
  <si>
    <t>record</t>
  </si>
  <si>
    <t>seed</t>
  </si>
  <si>
    <r>
      <rPr>
        <b val="1"/>
        <u val="single"/>
        <sz val="10"/>
        <color indexed="21"/>
        <rFont val="Helvetica Neue"/>
      </rPr>
      <t>bracketman.com</t>
    </r>
  </si>
  <si>
    <t>winner</t>
  </si>
  <si>
    <t>Jack</t>
  </si>
  <si>
    <t>Jace</t>
  </si>
  <si>
    <t>Skylar</t>
  </si>
  <si>
    <t>OJ</t>
  </si>
  <si>
    <t>Coleman</t>
  </si>
  <si>
    <t>Adron</t>
  </si>
  <si>
    <t>Crystal</t>
  </si>
  <si>
    <t>Paul</t>
  </si>
  <si>
    <t>Krista</t>
  </si>
  <si>
    <t>Nellie</t>
  </si>
  <si>
    <t>Mary</t>
  </si>
  <si>
    <t>Patrick</t>
  </si>
  <si>
    <t>Alden</t>
  </si>
  <si>
    <t>Hope</t>
  </si>
  <si>
    <t>Josh</t>
  </si>
  <si>
    <t>Richard</t>
  </si>
  <si>
    <t>JP</t>
  </si>
  <si>
    <t>TK</t>
  </si>
  <si>
    <t>Maria</t>
  </si>
  <si>
    <t>Victoria</t>
  </si>
  <si>
    <t>AK</t>
  </si>
  <si>
    <t>Rafa</t>
  </si>
  <si>
    <t>NFC wild card</t>
  </si>
  <si>
    <t>1/15/23 330 PM</t>
  </si>
  <si>
    <t>Minneapolis, MN</t>
  </si>
  <si>
    <t>9-7-1</t>
  </si>
  <si>
    <t>New York Giants</t>
  </si>
  <si>
    <t>3</t>
  </si>
  <si>
    <t>13-4</t>
  </si>
  <si>
    <t>Minnesota Vikings</t>
  </si>
  <si>
    <t>1/14/23 330 PM</t>
  </si>
  <si>
    <t>San Francisco, CA</t>
  </si>
  <si>
    <t>9-8</t>
  </si>
  <si>
    <t>Seattle Seahawks</t>
  </si>
  <si>
    <t>10</t>
  </si>
  <si>
    <t>San Francisco 49ers</t>
  </si>
  <si>
    <t>1/16/23 715 PM</t>
  </si>
  <si>
    <t>Tampa Bay, FL</t>
  </si>
  <si>
    <t>12-5</t>
  </si>
  <si>
    <t>Dallas Cowboys</t>
  </si>
  <si>
    <t>8-9</t>
  </si>
  <si>
    <t>Tampa Bay Buccaneers</t>
  </si>
  <si>
    <t>NFC divisional rd</t>
  </si>
  <si>
    <t>1/21 or 1/22</t>
  </si>
  <si>
    <t xml:space="preserve"> </t>
  </si>
  <si>
    <t>Philadelphia, PA</t>
  </si>
  <si>
    <r>
      <rPr>
        <sz val="10"/>
        <color indexed="8"/>
        <rFont val="Helvetica Neue"/>
      </rPr>
      <t>p</t>
    </r>
  </si>
  <si>
    <t>14-3</t>
  </si>
  <si>
    <t>Philadelphia Eagles</t>
  </si>
  <si>
    <r>
      <rPr>
        <b val="1"/>
        <sz val="10"/>
        <color indexed="8"/>
        <rFont val="Helvetica Neue"/>
      </rPr>
      <t>1/21 or 1/22</t>
    </r>
  </si>
  <si>
    <t>NFC conf. champ</t>
  </si>
  <si>
    <t>1/29/23 2:05 PM FOX</t>
  </si>
  <si>
    <t>AFC wild card</t>
  </si>
  <si>
    <t>1/15/23 715 PM</t>
  </si>
  <si>
    <t>Cincinnati, OH</t>
  </si>
  <si>
    <t>10-7</t>
  </si>
  <si>
    <t>Baltimore Ravens</t>
  </si>
  <si>
    <t>6.5</t>
  </si>
  <si>
    <t>12-4</t>
  </si>
  <si>
    <t>Cincinnati Bengals</t>
  </si>
  <si>
    <t>1/15/23 12 PM</t>
  </si>
  <si>
    <t>Buffalo, NY</t>
  </si>
  <si>
    <t>Miami Dolphins</t>
  </si>
  <si>
    <t>10.5</t>
  </si>
  <si>
    <t>13-3</t>
  </si>
  <si>
    <t>Buffalo Bills</t>
  </si>
  <si>
    <t>1/14/23 715 PM</t>
  </si>
  <si>
    <t>Jacksonville, FL</t>
  </si>
  <si>
    <t>1</t>
  </si>
  <si>
    <t>Los Angeles Chargers</t>
  </si>
  <si>
    <t>Jacksonville Jaguars</t>
  </si>
  <si>
    <t>AFC divisional rd</t>
  </si>
  <si>
    <t>Kansas City, KS</t>
  </si>
  <si>
    <r>
      <rPr>
        <sz val="10"/>
        <color indexed="8"/>
        <rFont val="Helvetica Neue"/>
      </rPr>
      <t>k</t>
    </r>
  </si>
  <si>
    <t>Kansas City Chiefs</t>
  </si>
  <si>
    <t>AFC conf. champ</t>
  </si>
  <si>
    <t>1/29/23 540 PM CBS</t>
  </si>
  <si>
    <t>Super Bowl 57</t>
  </si>
  <si>
    <t>2/12/23 530 PM Fox</t>
  </si>
  <si>
    <t>Glendale, AZ</t>
  </si>
  <si>
    <t>Super Bowl Score:</t>
  </si>
  <si>
    <t>1 Points for correct pick of Wild Card Game</t>
  </si>
  <si>
    <t>2 Points for correct pick &amp; slot of divisional game</t>
  </si>
  <si>
    <t>2 Points for correct pick wrong slot of divisional game</t>
  </si>
  <si>
    <t>4 Points for correct pick of Conference Championship</t>
  </si>
  <si>
    <r>
      <rPr>
        <u val="single"/>
        <sz val="10"/>
        <color indexed="11"/>
        <rFont val="Helvetica Neue"/>
      </rPr>
      <t>Go here, tap matchup for Odds Shark analysis</t>
    </r>
  </si>
  <si>
    <t>7 Points for correct pick of Super Bowl Game</t>
  </si>
  <si>
    <r>
      <rPr>
        <u val="single"/>
        <sz val="10"/>
        <color indexed="32"/>
        <rFont val="Helvetica Neue"/>
      </rPr>
      <t>andyjcmrdn@aol.com</t>
    </r>
  </si>
  <si>
    <t>Ranking table Bio</t>
  </si>
  <si>
    <t>Ranking table Bio - Table 1</t>
  </si>
  <si>
    <t>In Apple Numbers sort descending the points column for rank</t>
  </si>
  <si>
    <t>1rst</t>
  </si>
  <si>
    <t>In Excel sort ascending column A (Rank) by itself.</t>
  </si>
  <si>
    <t>2nd</t>
  </si>
  <si>
    <t>In Excel sort descending B, C, D and E with C as the lead.</t>
  </si>
  <si>
    <t>3rd</t>
  </si>
  <si>
    <t>Games played:</t>
  </si>
  <si>
    <t>13</t>
  </si>
  <si>
    <t>Pot total:</t>
  </si>
  <si>
    <t>last</t>
  </si>
  <si>
    <t>Rank</t>
  </si>
  <si>
    <t>Participant</t>
  </si>
  <si>
    <t>Points</t>
  </si>
  <si>
    <t># right</t>
  </si>
  <si>
    <t>% right</t>
  </si>
  <si>
    <t>Bio</t>
  </si>
  <si>
    <r>
      <rPr>
        <sz val="10"/>
        <color indexed="8"/>
        <rFont val="Helvetica Neue"/>
      </rPr>
      <t>JP</t>
    </r>
  </si>
  <si>
    <r>
      <rPr>
        <sz val="10"/>
        <color indexed="8"/>
        <rFont val="Helvetica Neue"/>
      </rPr>
      <t>Rafa</t>
    </r>
  </si>
  <si>
    <r>
      <rPr>
        <sz val="10"/>
        <color indexed="8"/>
        <rFont val="Helvetica Neue"/>
      </rPr>
      <t>AK</t>
    </r>
  </si>
  <si>
    <r>
      <rPr>
        <sz val="10"/>
        <color indexed="8"/>
        <rFont val="Helvetica Neue"/>
      </rPr>
      <t>Coleman</t>
    </r>
  </si>
  <si>
    <r>
      <rPr>
        <sz val="10"/>
        <color indexed="8"/>
        <rFont val="Helvetica Neue"/>
      </rPr>
      <t>Crystal</t>
    </r>
  </si>
  <si>
    <r>
      <rPr>
        <sz val="10"/>
        <color indexed="8"/>
        <rFont val="Helvetica Neue"/>
      </rPr>
      <t>Hope</t>
    </r>
  </si>
  <si>
    <r>
      <rPr>
        <sz val="10"/>
        <color indexed="8"/>
        <rFont val="Helvetica Neue"/>
      </rPr>
      <t>Krista</t>
    </r>
  </si>
  <si>
    <r>
      <rPr>
        <sz val="10"/>
        <color indexed="8"/>
        <rFont val="Helvetica Neue"/>
      </rPr>
      <t>Maria</t>
    </r>
  </si>
  <si>
    <r>
      <rPr>
        <sz val="10"/>
        <color indexed="8"/>
        <rFont val="Helvetica Neue"/>
      </rPr>
      <t>OJ</t>
    </r>
  </si>
  <si>
    <r>
      <rPr>
        <sz val="10"/>
        <color indexed="8"/>
        <rFont val="Helvetica Neue"/>
      </rPr>
      <t>TK</t>
    </r>
  </si>
  <si>
    <r>
      <rPr>
        <sz val="10"/>
        <color indexed="8"/>
        <rFont val="Helvetica Neue"/>
      </rPr>
      <t>Mary</t>
    </r>
  </si>
  <si>
    <r>
      <rPr>
        <sz val="10"/>
        <color indexed="8"/>
        <rFont val="Helvetica Neue"/>
      </rPr>
      <t>Jace</t>
    </r>
  </si>
  <si>
    <r>
      <rPr>
        <sz val="10"/>
        <color indexed="8"/>
        <rFont val="Helvetica Neue"/>
      </rPr>
      <t>Skylar</t>
    </r>
  </si>
  <si>
    <r>
      <rPr>
        <sz val="10"/>
        <color indexed="8"/>
        <rFont val="Helvetica Neue"/>
      </rPr>
      <t>Josh</t>
    </r>
  </si>
  <si>
    <r>
      <rPr>
        <sz val="10"/>
        <color indexed="8"/>
        <rFont val="Helvetica Neue"/>
      </rPr>
      <t>Patrick</t>
    </r>
  </si>
  <si>
    <r>
      <rPr>
        <sz val="10"/>
        <color indexed="8"/>
        <rFont val="Helvetica Neue"/>
      </rPr>
      <t>Adron</t>
    </r>
  </si>
  <si>
    <r>
      <rPr>
        <sz val="10"/>
        <color indexed="8"/>
        <rFont val="Helvetica Neue"/>
      </rPr>
      <t>Nellie</t>
    </r>
  </si>
  <si>
    <r>
      <rPr>
        <sz val="10"/>
        <color indexed="8"/>
        <rFont val="Helvetica Neue"/>
      </rPr>
      <t>Jack</t>
    </r>
  </si>
  <si>
    <r>
      <rPr>
        <sz val="10"/>
        <color indexed="8"/>
        <rFont val="Helvetica Neue"/>
      </rPr>
      <t>Paul</t>
    </r>
  </si>
  <si>
    <r>
      <rPr>
        <sz val="10"/>
        <color indexed="8"/>
        <rFont val="Helvetica Neue"/>
      </rPr>
      <t>Alden</t>
    </r>
  </si>
  <si>
    <r>
      <rPr>
        <sz val="10"/>
        <color indexed="8"/>
        <rFont val="Helvetica Neue"/>
      </rPr>
      <t>Victoria</t>
    </r>
  </si>
  <si>
    <r>
      <rPr>
        <sz val="10"/>
        <color indexed="8"/>
        <rFont val="Helvetica Neue"/>
      </rPr>
      <t>Richard</t>
    </r>
  </si>
  <si>
    <t>Apple rank column</t>
  </si>
  <si>
    <t xml:space="preserve">Ranking table Bio - Apple rank </t>
  </si>
  <si>
    <t>Hand out for filling out picks</t>
  </si>
  <si>
    <t>Round 1</t>
  </si>
  <si>
    <r>
      <rPr>
        <sz val="10"/>
        <color indexed="37"/>
        <rFont val="Helvetica Neue"/>
      </rPr>
      <t>seed</t>
    </r>
  </si>
  <si>
    <t>Round 2</t>
  </si>
  <si>
    <t>Fav.</t>
  </si>
  <si>
    <t>Rec.</t>
  </si>
  <si>
    <r>
      <rPr>
        <sz val="10"/>
        <color indexed="8"/>
        <rFont val="Tahoma"/>
      </rPr>
      <t>14-3</t>
    </r>
  </si>
  <si>
    <r>
      <rPr>
        <sz val="10"/>
        <color indexed="8"/>
        <rFont val="Helvetica Neue"/>
      </rPr>
      <t>Philadelphia Eagles</t>
    </r>
  </si>
  <si>
    <r>
      <rPr>
        <sz val="10"/>
        <color indexed="8"/>
        <rFont val="Helvetica Neue"/>
      </rPr>
      <t>9-7-1</t>
    </r>
  </si>
  <si>
    <r>
      <rPr>
        <sz val="10"/>
        <color indexed="8"/>
        <rFont val="Helvetica Neue"/>
      </rPr>
      <t>New York Giants</t>
    </r>
  </si>
  <si>
    <r>
      <rPr>
        <sz val="10"/>
        <color indexed="8"/>
        <rFont val="Helvetica Neue"/>
      </rPr>
      <t>Philadelphia, PA</t>
    </r>
  </si>
  <si>
    <r>
      <rPr>
        <sz val="10"/>
        <color indexed="8"/>
        <rFont val="Helvetica Neue"/>
      </rPr>
      <t>Minneapolis, MN</t>
    </r>
  </si>
  <si>
    <t>ENTRANT NAME</t>
  </si>
  <si>
    <r>
      <rPr>
        <sz val="10"/>
        <color indexed="8"/>
        <rFont val="Helvetica Neue"/>
      </rPr>
      <t xml:space="preserve"> </t>
    </r>
  </si>
  <si>
    <r>
      <rPr>
        <sz val="10"/>
        <color indexed="8"/>
        <rFont val="Helvetica Neue"/>
      </rPr>
      <t>3</t>
    </r>
  </si>
  <si>
    <r>
      <rPr>
        <sz val="10"/>
        <color indexed="8"/>
        <rFont val="Helvetica Neue"/>
      </rPr>
      <t>13-4</t>
    </r>
  </si>
  <si>
    <r>
      <rPr>
        <sz val="10"/>
        <color indexed="8"/>
        <rFont val="Helvetica Neue"/>
      </rPr>
      <t>Minnesota Vikings</t>
    </r>
  </si>
  <si>
    <r>
      <rPr>
        <sz val="10"/>
        <color indexed="8"/>
        <rFont val="Helvetica Neue"/>
      </rPr>
      <t xml:space="preserve">highest </t>
    </r>
    <r>
      <rPr>
        <b val="1"/>
        <sz val="12"/>
        <color indexed="37"/>
        <rFont val="Helvetica Neue"/>
      </rPr>
      <t>#</t>
    </r>
    <r>
      <rPr>
        <sz val="10"/>
        <color indexed="8"/>
        <rFont val="Helvetica Neue"/>
      </rPr>
      <t xml:space="preserve"> team</t>
    </r>
  </si>
  <si>
    <t>TieBreakers</t>
  </si>
  <si>
    <t>(furthest from 1)</t>
  </si>
  <si>
    <t>1. Total points in Super Bowl</t>
  </si>
  <si>
    <r>
      <rPr>
        <sz val="10"/>
        <color indexed="8"/>
        <rFont val="Helvetica Neue"/>
      </rPr>
      <t>9-8</t>
    </r>
  </si>
  <si>
    <r>
      <rPr>
        <sz val="10"/>
        <color indexed="8"/>
        <rFont val="Helvetica Neue"/>
      </rPr>
      <t>Seattle Seahawks</t>
    </r>
  </si>
  <si>
    <t>2. Most correct picks excluding round 1</t>
  </si>
  <si>
    <t>NFC</t>
  </si>
  <si>
    <t>home of closest to or = to 1</t>
  </si>
  <si>
    <t>3. Correct Super Bowl pick</t>
  </si>
  <si>
    <r>
      <rPr>
        <sz val="10"/>
        <color indexed="8"/>
        <rFont val="Helvetica Neue"/>
      </rPr>
      <t>San Francisco, CA</t>
    </r>
  </si>
  <si>
    <r>
      <rPr>
        <sz val="10"/>
        <color indexed="8"/>
        <rFont val="Helvetica Neue"/>
      </rPr>
      <t>10</t>
    </r>
  </si>
  <si>
    <r>
      <rPr>
        <sz val="10"/>
        <color indexed="8"/>
        <rFont val="Helvetica Neue"/>
      </rPr>
      <t>San Francisco 49ers</t>
    </r>
  </si>
  <si>
    <r>
      <rPr>
        <sz val="10"/>
        <color indexed="8"/>
        <rFont val="Helvetica Neue"/>
      </rPr>
      <t xml:space="preserve">middle </t>
    </r>
    <r>
      <rPr>
        <b val="1"/>
        <sz val="12"/>
        <color indexed="37"/>
        <rFont val="Helvetica Neue"/>
      </rPr>
      <t>#</t>
    </r>
    <r>
      <rPr>
        <sz val="10"/>
        <color indexed="8"/>
        <rFont val="Helvetica Neue"/>
      </rPr>
      <t xml:space="preserve"> team</t>
    </r>
  </si>
  <si>
    <r>
      <rPr>
        <sz val="10"/>
        <color indexed="8"/>
        <rFont val="Helvetica Neue"/>
      </rPr>
      <t>12-5</t>
    </r>
  </si>
  <si>
    <r>
      <rPr>
        <sz val="10"/>
        <color indexed="8"/>
        <rFont val="Helvetica Neue"/>
      </rPr>
      <t>Dallas Cowboys</t>
    </r>
  </si>
  <si>
    <t>home of closest to 1</t>
  </si>
  <si>
    <r>
      <rPr>
        <sz val="10"/>
        <color indexed="8"/>
        <rFont val="Helvetica Neue"/>
      </rPr>
      <t>Tampa Bay, FL</t>
    </r>
  </si>
  <si>
    <r>
      <rPr>
        <sz val="10"/>
        <color indexed="8"/>
        <rFont val="Helvetica Neue"/>
      </rPr>
      <t xml:space="preserve">middle </t>
    </r>
    <r>
      <rPr>
        <sz val="12"/>
        <color indexed="37"/>
        <rFont val="Helvetica Neue"/>
      </rPr>
      <t xml:space="preserve"># </t>
    </r>
    <r>
      <rPr>
        <sz val="10"/>
        <color indexed="8"/>
        <rFont val="Helvetica Neue"/>
      </rPr>
      <t>team</t>
    </r>
  </si>
  <si>
    <r>
      <rPr>
        <b val="1"/>
        <sz val="10"/>
        <color indexed="8"/>
        <rFont val="Helvetica Neue"/>
      </rPr>
      <t>Super Bowl 57</t>
    </r>
  </si>
  <si>
    <r>
      <rPr>
        <b val="1"/>
        <sz val="10"/>
        <color indexed="8"/>
        <rFont val="Helvetica Neue"/>
      </rPr>
      <t>Glendale, AZ</t>
    </r>
  </si>
  <si>
    <r>
      <rPr>
        <sz val="10"/>
        <color indexed="8"/>
        <rFont val="Helvetica Neue"/>
      </rPr>
      <t>8-9</t>
    </r>
  </si>
  <si>
    <r>
      <rPr>
        <sz val="10"/>
        <color indexed="8"/>
        <rFont val="Helvetica Neue"/>
      </rPr>
      <t>Tampa Bay Buccaneers</t>
    </r>
  </si>
  <si>
    <r>
      <rPr>
        <sz val="10"/>
        <color indexed="8"/>
        <rFont val="Helvetica Neue"/>
      </rPr>
      <t>Baltimore Ravens</t>
    </r>
  </si>
  <si>
    <r>
      <rPr>
        <sz val="10"/>
        <color indexed="8"/>
        <rFont val="Helvetica Neue"/>
      </rPr>
      <t>10-7</t>
    </r>
  </si>
  <si>
    <r>
      <rPr>
        <b val="1"/>
        <sz val="10"/>
        <color indexed="8"/>
        <rFont val="Helvetica Neue"/>
      </rPr>
      <t>Fav.</t>
    </r>
  </si>
  <si>
    <r>
      <rPr>
        <b val="1"/>
        <sz val="10"/>
        <color indexed="8"/>
        <rFont val="Helvetica Neue"/>
      </rPr>
      <t>Rec.</t>
    </r>
  </si>
  <si>
    <r>
      <rPr>
        <sz val="10"/>
        <color indexed="37"/>
        <rFont val="Tahoma"/>
      </rPr>
      <t>seed</t>
    </r>
  </si>
  <si>
    <t xml:space="preserve">          ____  ____</t>
  </si>
  <si>
    <r>
      <rPr>
        <b val="1"/>
        <sz val="10"/>
        <color indexed="37"/>
        <rFont val="Helvetica Neue"/>
      </rPr>
      <t xml:space="preserve">       Super Bowl       </t>
    </r>
    <r>
      <rPr>
        <b val="1"/>
        <sz val="10"/>
        <color indexed="37"/>
        <rFont val="Helvetica Neue"/>
      </rPr>
      <t>with Score</t>
    </r>
  </si>
  <si>
    <r>
      <rPr>
        <sz val="10"/>
        <color indexed="8"/>
        <rFont val="Helvetica Neue"/>
      </rPr>
      <t>Cincinnati, OH</t>
    </r>
  </si>
  <si>
    <t>WINNER</t>
  </si>
  <si>
    <t>!!!! INSTRUCTIONS !!!!</t>
  </si>
  <si>
    <r>
      <rPr>
        <sz val="10"/>
        <color indexed="8"/>
        <rFont val="Helvetica Neue"/>
      </rPr>
      <t>Cincinnati Bengals</t>
    </r>
  </si>
  <si>
    <r>
      <rPr>
        <sz val="10"/>
        <color indexed="8"/>
        <rFont val="Helvetica Neue"/>
      </rPr>
      <t>12-4</t>
    </r>
  </si>
  <si>
    <r>
      <rPr>
        <sz val="10"/>
        <color indexed="8"/>
        <rFont val="Helvetica Neue"/>
      </rPr>
      <t>6.5</t>
    </r>
  </si>
  <si>
    <r>
      <rPr>
        <sz val="12"/>
        <color indexed="32"/>
        <rFont val="Futura Bold"/>
      </rPr>
      <t>Filling in Round 2 after Round 1:</t>
    </r>
    <r>
      <rPr>
        <sz val="12"/>
        <color indexed="39"/>
        <rFont val="Helvetica Neue"/>
      </rPr>
      <t xml:space="preserve"> </t>
    </r>
    <r>
      <rPr>
        <sz val="12"/>
        <color indexed="8"/>
        <rFont val="Helvetica Neue"/>
      </rPr>
      <t>The highest and lowest seeds play &amp; the 2 in the middle play with the team closest to 1 hosting.</t>
    </r>
  </si>
  <si>
    <r>
      <rPr>
        <sz val="10"/>
        <color indexed="8"/>
        <rFont val="Helvetica Neue"/>
      </rPr>
      <t>Kansas City Chiefs</t>
    </r>
  </si>
  <si>
    <r>
      <rPr>
        <sz val="10"/>
        <color indexed="8"/>
        <rFont val="Helvetica Neue"/>
      </rPr>
      <t>Kansas City, KS</t>
    </r>
  </si>
  <si>
    <r>
      <rPr>
        <sz val="10"/>
        <color indexed="8"/>
        <rFont val="Helvetica Neue"/>
      </rPr>
      <t>Miami Dolphins</t>
    </r>
  </si>
  <si>
    <r>
      <rPr>
        <sz val="10"/>
        <color indexed="8"/>
        <rFont val="Helvetica Neue"/>
      </rPr>
      <t>Buffalo, NY</t>
    </r>
  </si>
  <si>
    <r>
      <rPr>
        <b val="1"/>
        <sz val="12"/>
        <color indexed="37"/>
        <rFont val="Helvetica Neue"/>
      </rPr>
      <t>#</t>
    </r>
    <r>
      <rPr>
        <sz val="12"/>
        <color indexed="8"/>
        <rFont val="Helvetica Neue"/>
      </rPr>
      <t xml:space="preserve"> = team seed</t>
    </r>
  </si>
  <si>
    <r>
      <rPr>
        <sz val="10"/>
        <color indexed="8"/>
        <rFont val="Helvetica Neue"/>
      </rPr>
      <t>Buffalo Bills</t>
    </r>
  </si>
  <si>
    <r>
      <rPr>
        <sz val="10"/>
        <color indexed="8"/>
        <rFont val="Helvetica Neue"/>
      </rPr>
      <t>13-3</t>
    </r>
  </si>
  <si>
    <r>
      <rPr>
        <sz val="10"/>
        <color indexed="8"/>
        <rFont val="Helvetica Neue"/>
      </rPr>
      <t>10.5</t>
    </r>
  </si>
  <si>
    <t>rec. = win/loss record</t>
  </si>
  <si>
    <t>AFC</t>
  </si>
  <si>
    <r>
      <rPr>
        <sz val="10"/>
        <color indexed="8"/>
        <rFont val="Helvetica Neue"/>
      </rPr>
      <t>Los Angeles Chargers</t>
    </r>
  </si>
  <si>
    <r>
      <rPr>
        <sz val="10"/>
        <color indexed="8"/>
        <rFont val="Helvetica Neue"/>
      </rPr>
      <t>1</t>
    </r>
  </si>
  <si>
    <t>fav. = points favored by</t>
  </si>
  <si>
    <r>
      <rPr>
        <sz val="10"/>
        <color indexed="8"/>
        <rFont val="Helvetica Neue"/>
      </rPr>
      <t>Jacksonville, FL</t>
    </r>
  </si>
  <si>
    <r>
      <rPr>
        <u val="single"/>
        <sz val="10"/>
        <color indexed="39"/>
        <rFont val="Helvetica Neue"/>
      </rPr>
      <t>oddsshark.com/nfl/scores</t>
    </r>
    <r>
      <rPr>
        <sz val="10"/>
        <color indexed="8"/>
        <rFont val="Helvetica"/>
      </rPr>
      <t xml:space="preserve"> click matchup for detailed info</t>
    </r>
  </si>
  <si>
    <r>
      <rPr>
        <sz val="10"/>
        <color indexed="8"/>
        <rFont val="Helvetica Neue"/>
      </rPr>
      <t>Jacksonville Jaguars</t>
    </r>
  </si>
  <si>
    <r>
      <rPr>
        <u val="single"/>
        <sz val="18"/>
        <color indexed="21"/>
        <rFont val="Helvetica Neue"/>
      </rPr>
      <t>bracketman.com</t>
    </r>
  </si>
  <si>
    <t>For printing picks</t>
  </si>
  <si>
    <r>
      <rPr>
        <b val="1"/>
        <sz val="10"/>
        <color indexed="8"/>
        <rFont val="Helvetica Neue"/>
      </rPr>
      <t>Jack</t>
    </r>
  </si>
  <si>
    <r>
      <rPr>
        <b val="1"/>
        <sz val="10"/>
        <color indexed="8"/>
        <rFont val="Helvetica Neue"/>
      </rPr>
      <t>Jace</t>
    </r>
  </si>
  <si>
    <r>
      <rPr>
        <b val="1"/>
        <sz val="10"/>
        <color indexed="8"/>
        <rFont val="Helvetica Neue"/>
      </rPr>
      <t>Skylar</t>
    </r>
  </si>
  <si>
    <r>
      <rPr>
        <b val="1"/>
        <sz val="10"/>
        <color indexed="8"/>
        <rFont val="Helvetica Neue"/>
      </rPr>
      <t>OJ</t>
    </r>
  </si>
  <si>
    <r>
      <rPr>
        <b val="1"/>
        <sz val="10"/>
        <color indexed="8"/>
        <rFont val="Helvetica Neue"/>
      </rPr>
      <t>Coleman</t>
    </r>
  </si>
  <si>
    <r>
      <rPr>
        <b val="1"/>
        <sz val="10"/>
        <color indexed="8"/>
        <rFont val="Helvetica Neue"/>
      </rPr>
      <t>Adron</t>
    </r>
  </si>
  <si>
    <r>
      <rPr>
        <b val="1"/>
        <sz val="10"/>
        <color indexed="8"/>
        <rFont val="Helvetica Neue"/>
      </rPr>
      <t>Crystal</t>
    </r>
  </si>
  <si>
    <r>
      <rPr>
        <b val="1"/>
        <sz val="10"/>
        <color indexed="8"/>
        <rFont val="Helvetica Neue"/>
      </rPr>
      <t>Paul</t>
    </r>
  </si>
  <si>
    <r>
      <rPr>
        <b val="1"/>
        <sz val="10"/>
        <color indexed="8"/>
        <rFont val="Helvetica Neue"/>
      </rPr>
      <t>Krista</t>
    </r>
  </si>
  <si>
    <r>
      <rPr>
        <b val="1"/>
        <sz val="10"/>
        <color indexed="8"/>
        <rFont val="Helvetica Neue"/>
      </rPr>
      <t>Nellie</t>
    </r>
  </si>
  <si>
    <r>
      <rPr>
        <b val="1"/>
        <sz val="10"/>
        <color indexed="8"/>
        <rFont val="Helvetica Neue"/>
      </rPr>
      <t>Mary</t>
    </r>
  </si>
  <si>
    <r>
      <rPr>
        <b val="1"/>
        <sz val="10"/>
        <color indexed="8"/>
        <rFont val="Helvetica Neue"/>
      </rPr>
      <t>Patrick</t>
    </r>
  </si>
  <si>
    <r>
      <rPr>
        <b val="1"/>
        <sz val="10"/>
        <color indexed="8"/>
        <rFont val="Helvetica Neue"/>
      </rPr>
      <t>Alden</t>
    </r>
  </si>
  <si>
    <r>
      <rPr>
        <b val="1"/>
        <sz val="10"/>
        <color indexed="8"/>
        <rFont val="Helvetica Neue"/>
      </rPr>
      <t>Josh</t>
    </r>
  </si>
  <si>
    <r>
      <rPr>
        <b val="1"/>
        <sz val="10"/>
        <color indexed="8"/>
        <rFont val="Helvetica Neue"/>
      </rPr>
      <t>Richard</t>
    </r>
  </si>
  <si>
    <r>
      <rPr>
        <b val="1"/>
        <sz val="10"/>
        <color indexed="8"/>
        <rFont val="Helvetica Neue"/>
      </rPr>
      <t>JP</t>
    </r>
  </si>
  <si>
    <r>
      <rPr>
        <b val="1"/>
        <sz val="10"/>
        <color indexed="8"/>
        <rFont val="Helvetica Neue"/>
      </rPr>
      <t>TK</t>
    </r>
  </si>
  <si>
    <r>
      <rPr>
        <b val="1"/>
        <sz val="10"/>
        <color indexed="8"/>
        <rFont val="Helvetica Neue"/>
      </rPr>
      <t>Maria</t>
    </r>
  </si>
  <si>
    <r>
      <rPr>
        <b val="1"/>
        <sz val="10"/>
        <color indexed="8"/>
        <rFont val="Helvetica Neue"/>
      </rPr>
      <t>Victoria</t>
    </r>
  </si>
  <si>
    <r>
      <rPr>
        <b val="1"/>
        <sz val="10"/>
        <color indexed="8"/>
        <rFont val="Helvetica Neue"/>
      </rPr>
      <t>AK</t>
    </r>
  </si>
  <si>
    <r>
      <rPr>
        <b val="1"/>
        <sz val="10"/>
        <color indexed="8"/>
        <rFont val="Helvetica Neue"/>
      </rPr>
      <t>Rafa</t>
    </r>
  </si>
  <si>
    <r>
      <rPr>
        <b val="1"/>
        <sz val="10"/>
        <color indexed="8"/>
        <rFont val="Helvetica Neue"/>
      </rPr>
      <t>New York Giants</t>
    </r>
  </si>
  <si>
    <r>
      <rPr>
        <b val="1"/>
        <sz val="10"/>
        <color indexed="8"/>
        <rFont val="Helvetica Neue"/>
      </rPr>
      <t>Minnesota Vikings</t>
    </r>
  </si>
  <si>
    <r>
      <rPr>
        <b val="1"/>
        <sz val="10"/>
        <color indexed="8"/>
        <rFont val="Helvetica Neue"/>
      </rPr>
      <t>Seattle Seahawks</t>
    </r>
  </si>
  <si>
    <r>
      <rPr>
        <b val="1"/>
        <sz val="10"/>
        <color indexed="8"/>
        <rFont val="Helvetica Neue"/>
      </rPr>
      <t>San Francisco 49ers</t>
    </r>
  </si>
  <si>
    <r>
      <rPr>
        <b val="1"/>
        <sz val="10"/>
        <color indexed="8"/>
        <rFont val="Helvetica Neue"/>
      </rPr>
      <t>Dallas Cowboys</t>
    </r>
  </si>
  <si>
    <r>
      <rPr>
        <b val="1"/>
        <sz val="10"/>
        <color indexed="8"/>
        <rFont val="Helvetica Neue"/>
      </rPr>
      <t>Tampa Bay Buccaneers</t>
    </r>
  </si>
  <si>
    <r>
      <rPr>
        <b val="1"/>
        <sz val="10"/>
        <color indexed="8"/>
        <rFont val="Helvetica Neue"/>
      </rPr>
      <t>Philadelphia Eagles</t>
    </r>
  </si>
  <si>
    <r>
      <rPr>
        <b val="1"/>
        <sz val="10"/>
        <color indexed="8"/>
        <rFont val="Helvetica Neue"/>
      </rPr>
      <t xml:space="preserve"> </t>
    </r>
  </si>
  <si>
    <r>
      <rPr>
        <b val="1"/>
        <sz val="10"/>
        <color indexed="8"/>
        <rFont val="Helvetica Neue"/>
      </rPr>
      <t>Baltimore Ravens</t>
    </r>
  </si>
  <si>
    <r>
      <rPr>
        <b val="1"/>
        <sz val="10"/>
        <color indexed="8"/>
        <rFont val="Helvetica Neue"/>
      </rPr>
      <t>Cincinnati Bengals</t>
    </r>
  </si>
  <si>
    <r>
      <rPr>
        <b val="1"/>
        <sz val="10"/>
        <color indexed="8"/>
        <rFont val="Helvetica Neue"/>
      </rPr>
      <t>Buffalo, NY</t>
    </r>
  </si>
  <si>
    <r>
      <rPr>
        <b val="1"/>
        <sz val="10"/>
        <color indexed="8"/>
        <rFont val="Helvetica Neue"/>
      </rPr>
      <t>Miami Dolphins</t>
    </r>
  </si>
  <si>
    <r>
      <rPr>
        <b val="1"/>
        <sz val="10"/>
        <color indexed="8"/>
        <rFont val="Helvetica Neue"/>
      </rPr>
      <t>Buffalo Bills</t>
    </r>
  </si>
  <si>
    <r>
      <rPr>
        <b val="1"/>
        <sz val="10"/>
        <color indexed="8"/>
        <rFont val="Helvetica Neue"/>
      </rPr>
      <t>Los Angeles Chargers</t>
    </r>
  </si>
  <si>
    <r>
      <rPr>
        <b val="1"/>
        <sz val="10"/>
        <color indexed="8"/>
        <rFont val="Helvetica Neue"/>
      </rPr>
      <t>Jacksonville Jaguars</t>
    </r>
  </si>
  <si>
    <r>
      <rPr>
        <b val="1"/>
        <sz val="10"/>
        <color indexed="8"/>
        <rFont val="Helvetica Neue"/>
      </rPr>
      <t>Kansas City Chiefs</t>
    </r>
  </si>
  <si>
    <t>points</t>
  </si>
  <si>
    <t>Do Not Alter except</t>
  </si>
  <si>
    <r>
      <rPr>
        <b val="1"/>
        <sz val="10"/>
        <color indexed="8"/>
        <rFont val="Helvetica Neue"/>
      </rPr>
      <t>Hope</t>
    </r>
  </si>
  <si>
    <t>for auto-populating participants picks</t>
  </si>
  <si>
    <r>
      <rPr>
        <b val="1"/>
        <sz val="10"/>
        <color indexed="8"/>
        <rFont val="Helvetica Neue"/>
      </rPr>
      <t>1/14/23 330 PM</t>
    </r>
  </si>
  <si>
    <r>
      <rPr>
        <b val="1"/>
        <sz val="10"/>
        <color indexed="8"/>
        <rFont val="Helvetica Neue"/>
      </rPr>
      <t>San Francisco, CA</t>
    </r>
  </si>
  <si>
    <r>
      <rPr>
        <b val="1"/>
        <sz val="10"/>
        <color indexed="8"/>
        <rFont val="Helvetica Neue"/>
      </rPr>
      <t>1/16/23 715 PM</t>
    </r>
  </si>
  <si>
    <r>
      <rPr>
        <b val="1"/>
        <sz val="10"/>
        <color indexed="8"/>
        <rFont val="Helvetica Neue"/>
      </rPr>
      <t>Tampa Bay, FL</t>
    </r>
  </si>
  <si>
    <r>
      <rPr>
        <b val="1"/>
        <sz val="10"/>
        <color indexed="8"/>
        <rFont val="Helvetica Neue"/>
      </rPr>
      <t>NFC divisional rd</t>
    </r>
  </si>
  <si>
    <r>
      <rPr>
        <b val="1"/>
        <sz val="10"/>
        <color indexed="8"/>
        <rFont val="Helvetica Neue"/>
      </rPr>
      <t>Philadelphia, PA</t>
    </r>
  </si>
  <si>
    <r>
      <rPr>
        <b val="1"/>
        <sz val="10"/>
        <color indexed="8"/>
        <rFont val="Helvetica Neue"/>
      </rPr>
      <t>NFC conf. champ</t>
    </r>
  </si>
  <si>
    <r>
      <rPr>
        <b val="1"/>
        <sz val="10"/>
        <color indexed="8"/>
        <rFont val="Helvetica Neue"/>
      </rPr>
      <t>1/29/23 2:05 PM FOX</t>
    </r>
  </si>
  <si>
    <r>
      <rPr>
        <b val="1"/>
        <sz val="10"/>
        <color indexed="8"/>
        <rFont val="Helvetica Neue"/>
      </rPr>
      <t>AFC wild card</t>
    </r>
  </si>
  <si>
    <r>
      <rPr>
        <b val="1"/>
        <sz val="10"/>
        <color indexed="8"/>
        <rFont val="Helvetica Neue"/>
      </rPr>
      <t>1/15/23 12 PM</t>
    </r>
  </si>
  <si>
    <r>
      <rPr>
        <b val="1"/>
        <sz val="10"/>
        <color indexed="8"/>
        <rFont val="Helvetica Neue"/>
      </rPr>
      <t>1/14/23 715 PM</t>
    </r>
  </si>
  <si>
    <r>
      <rPr>
        <b val="1"/>
        <sz val="10"/>
        <color indexed="8"/>
        <rFont val="Helvetica Neue"/>
      </rPr>
      <t>Jacksonville, FL</t>
    </r>
  </si>
  <si>
    <r>
      <rPr>
        <b val="1"/>
        <sz val="10"/>
        <color indexed="8"/>
        <rFont val="Helvetica Neue"/>
      </rPr>
      <t>AFC divisional rd</t>
    </r>
  </si>
  <si>
    <r>
      <rPr>
        <b val="1"/>
        <sz val="10"/>
        <color indexed="8"/>
        <rFont val="Helvetica Neue"/>
      </rPr>
      <t>Kansas City, KS</t>
    </r>
  </si>
  <si>
    <r>
      <rPr>
        <b val="1"/>
        <sz val="10"/>
        <color indexed="8"/>
        <rFont val="Helvetica Neue"/>
      </rPr>
      <t>AFC conf. champ</t>
    </r>
  </si>
  <si>
    <r>
      <rPr>
        <b val="1"/>
        <sz val="10"/>
        <color indexed="8"/>
        <rFont val="Helvetica Neue"/>
      </rPr>
      <t>1/29/23 540 PM CBS</t>
    </r>
  </si>
  <si>
    <r>
      <rPr>
        <b val="1"/>
        <sz val="10"/>
        <color indexed="8"/>
        <rFont val="Helvetica Neue"/>
      </rPr>
      <t>2/12/23 530 PM Fox</t>
    </r>
  </si>
  <si>
    <t>wild card points</t>
  </si>
  <si>
    <t>points for divisional rd.</t>
  </si>
  <si>
    <t>Points for conference</t>
  </si>
  <si>
    <t>participant points</t>
  </si>
  <si>
    <t>NFC games</t>
  </si>
  <si>
    <t>nfc wc winner</t>
  </si>
  <si>
    <t>nfc div winner</t>
  </si>
  <si>
    <t>nfc conf winner</t>
  </si>
  <si>
    <t>AFC winners</t>
  </si>
  <si>
    <t>afc wc winner</t>
  </si>
  <si>
    <t>Afc  div winner</t>
  </si>
  <si>
    <t>Afc conf winner</t>
  </si>
  <si>
    <t>sb winner</t>
  </si>
  <si>
    <t>correct picks</t>
  </si>
  <si>
    <t>winners</t>
  </si>
  <si>
    <t>Afc winners</t>
  </si>
  <si>
    <t>points for div rd wrong slot</t>
  </si>
  <si>
    <t>NFC 6 seed home</t>
  </si>
  <si>
    <t>New York, NY</t>
  </si>
  <si>
    <r>
      <rPr>
        <b val="1"/>
        <sz val="10"/>
        <color indexed="8"/>
        <rFont val="Helvetica Neue"/>
      </rPr>
      <t>New York, NY</t>
    </r>
  </si>
  <si>
    <t>NFC 5 seed home</t>
  </si>
  <si>
    <t>Dallas, TX</t>
  </si>
  <si>
    <r>
      <rPr>
        <b val="1"/>
        <sz val="10"/>
        <color indexed="8"/>
        <rFont val="Helvetica Neue"/>
      </rPr>
      <t>Dallas, TX</t>
    </r>
  </si>
  <si>
    <t>AFC 6 seed home</t>
  </si>
  <si>
    <t>Baltimore, MD</t>
  </si>
  <si>
    <r>
      <rPr>
        <b val="1"/>
        <sz val="10"/>
        <color indexed="8"/>
        <rFont val="Helvetica Neue"/>
      </rPr>
      <t>Baltimore, MD</t>
    </r>
  </si>
  <si>
    <t>AFC 5 seed home</t>
  </si>
  <si>
    <t>Los Angeles, CA</t>
  </si>
  <si>
    <r>
      <rPr>
        <b val="1"/>
        <sz val="10"/>
        <color indexed="8"/>
        <rFont val="Helvetica Neue"/>
      </rPr>
      <t>Los Angeles, CA</t>
    </r>
  </si>
  <si>
    <t>Initial for NFC 6th seed</t>
  </si>
  <si>
    <t>n</t>
  </si>
  <si>
    <r>
      <rPr>
        <b val="1"/>
        <sz val="10"/>
        <color indexed="8"/>
        <rFont val="Helvetica Neue"/>
      </rPr>
      <t>n</t>
    </r>
  </si>
  <si>
    <t>Initial for NFC 7th seed</t>
  </si>
  <si>
    <t>s</t>
  </si>
  <si>
    <r>
      <rPr>
        <b val="1"/>
        <sz val="10"/>
        <color indexed="8"/>
        <rFont val="Helvetica Neue"/>
      </rPr>
      <t>s</t>
    </r>
  </si>
  <si>
    <t>Initial for NFC 2nd seed</t>
  </si>
  <si>
    <t>sf</t>
  </si>
  <si>
    <r>
      <rPr>
        <b val="1"/>
        <sz val="10"/>
        <color indexed="8"/>
        <rFont val="Helvetica Neue"/>
      </rPr>
      <t>sf</t>
    </r>
  </si>
  <si>
    <t>Initial for NFC 5th seed</t>
  </si>
  <si>
    <t>d</t>
  </si>
  <si>
    <r>
      <rPr>
        <b val="1"/>
        <sz val="10"/>
        <color indexed="8"/>
        <rFont val="Helvetica Neue"/>
      </rPr>
      <t>d</t>
    </r>
  </si>
  <si>
    <t>Initial for NFC 4th seed</t>
  </si>
  <si>
    <t>t</t>
  </si>
  <si>
    <r>
      <rPr>
        <b val="1"/>
        <sz val="10"/>
        <color indexed="8"/>
        <rFont val="Helvetica Neue"/>
      </rPr>
      <t>t</t>
    </r>
  </si>
  <si>
    <t>Initial for NFC 1rst seed</t>
  </si>
  <si>
    <t>p</t>
  </si>
  <si>
    <r>
      <rPr>
        <b val="1"/>
        <sz val="10"/>
        <color indexed="8"/>
        <rFont val="Helvetica Neue"/>
      </rPr>
      <t>p</t>
    </r>
  </si>
  <si>
    <t>Initial for NFC 3rd seed</t>
  </si>
  <si>
    <t>m</t>
  </si>
  <si>
    <r>
      <rPr>
        <b val="1"/>
        <sz val="10"/>
        <color indexed="8"/>
        <rFont val="Helvetica Neue"/>
      </rPr>
      <t>m</t>
    </r>
  </si>
  <si>
    <t>Intitial for AFC 6th seed</t>
  </si>
  <si>
    <t>b</t>
  </si>
  <si>
    <r>
      <rPr>
        <b val="1"/>
        <sz val="10"/>
        <color indexed="8"/>
        <rFont val="Helvetica Neue"/>
      </rPr>
      <t>b</t>
    </r>
  </si>
  <si>
    <t>Initial for AFC 7th seed</t>
  </si>
  <si>
    <t>mi</t>
  </si>
  <si>
    <r>
      <rPr>
        <b val="1"/>
        <sz val="10"/>
        <color indexed="8"/>
        <rFont val="Helvetica Neue"/>
      </rPr>
      <t>mi</t>
    </r>
  </si>
  <si>
    <t>Initial for AFC 2nd seed</t>
  </si>
  <si>
    <t>bu</t>
  </si>
  <si>
    <r>
      <rPr>
        <b val="1"/>
        <sz val="10"/>
        <color indexed="8"/>
        <rFont val="Helvetica Neue"/>
      </rPr>
      <t>bu</t>
    </r>
  </si>
  <si>
    <t>Initial for AFC 5th seed</t>
  </si>
  <si>
    <t>l</t>
  </si>
  <si>
    <r>
      <rPr>
        <b val="1"/>
        <sz val="10"/>
        <color indexed="8"/>
        <rFont val="Helvetica Neue"/>
      </rPr>
      <t>l</t>
    </r>
  </si>
  <si>
    <t>Initial for AFC 4th seed</t>
  </si>
  <si>
    <t>j</t>
  </si>
  <si>
    <r>
      <rPr>
        <b val="1"/>
        <sz val="10"/>
        <color indexed="8"/>
        <rFont val="Helvetica Neue"/>
      </rPr>
      <t>j</t>
    </r>
  </si>
  <si>
    <t>Initial for AFC 1rst seed</t>
  </si>
  <si>
    <t>k</t>
  </si>
  <si>
    <r>
      <rPr>
        <b val="1"/>
        <sz val="10"/>
        <color indexed="8"/>
        <rFont val="Helvetica Neue"/>
      </rPr>
      <t>k</t>
    </r>
  </si>
  <si>
    <t>Initial for AFC 3rd seed</t>
  </si>
  <si>
    <t>c</t>
  </si>
  <si>
    <r>
      <rPr>
        <b val="1"/>
        <sz val="10"/>
        <color indexed="8"/>
        <rFont val="Helvetica Neue"/>
      </rPr>
      <t>c</t>
    </r>
  </si>
  <si>
    <t>for % correct calc</t>
  </si>
  <si>
    <t>Boston, MA</t>
  </si>
  <si>
    <r>
      <rPr>
        <b val="1"/>
        <sz val="10"/>
        <color indexed="8"/>
        <rFont val="Helvetica Neue"/>
      </rPr>
      <t>Boston, MA</t>
    </r>
  </si>
  <si>
    <t>Las Vegas, NV</t>
  </si>
  <si>
    <r>
      <rPr>
        <b val="1"/>
        <sz val="10"/>
        <color indexed="8"/>
        <rFont val="Helvetica Neue"/>
      </rPr>
      <t>Las Vegas, NV</t>
    </r>
  </si>
  <si>
    <t>a</t>
  </si>
  <si>
    <r>
      <rPr>
        <b val="1"/>
        <sz val="10"/>
        <color indexed="8"/>
        <rFont val="Helvetica Neue"/>
      </rPr>
      <t>a</t>
    </r>
  </si>
  <si>
    <t>g</t>
  </si>
  <si>
    <r>
      <rPr>
        <b val="1"/>
        <sz val="10"/>
        <color indexed="8"/>
        <rFont val="Helvetica Neue"/>
      </rPr>
      <t>g</t>
    </r>
  </si>
  <si>
    <t>pi</t>
  </si>
  <si>
    <r>
      <rPr>
        <b val="1"/>
        <sz val="10"/>
        <color indexed="8"/>
        <rFont val="Helvetica Neue"/>
      </rPr>
      <t>pi</t>
    </r>
  </si>
  <si>
    <t>la</t>
  </si>
  <si>
    <r>
      <rPr>
        <b val="1"/>
        <sz val="10"/>
        <color indexed="8"/>
        <rFont val="Helvetica Neue"/>
      </rPr>
      <t>la</t>
    </r>
  </si>
  <si>
    <t>te</t>
  </si>
  <si>
    <r>
      <rPr>
        <b val="1"/>
        <sz val="10"/>
        <color indexed="8"/>
        <rFont val="Helvetica Neue"/>
      </rPr>
      <t>te</t>
    </r>
  </si>
</sst>
</file>

<file path=xl/styles.xml><?xml version="1.0" encoding="utf-8"?>
<styleSheet xmlns="http://schemas.openxmlformats.org/spreadsheetml/2006/main">
  <numFmts count="5">
    <numFmt numFmtId="0" formatCode="General"/>
    <numFmt numFmtId="59" formatCode="&quot;$&quot;0"/>
    <numFmt numFmtId="60" formatCode="#,##0%"/>
    <numFmt numFmtId="61" formatCode="&quot;$&quot;#,##0.00"/>
    <numFmt numFmtId="62" formatCode="&quot;$&quot;#,##0"/>
  </numFmts>
  <fonts count="33">
    <font>
      <sz val="10"/>
      <color indexed="8"/>
      <name val="Helvetica"/>
    </font>
    <font>
      <sz val="12"/>
      <color indexed="8"/>
      <name val="Helvetica"/>
    </font>
    <font>
      <sz val="14"/>
      <color indexed="8"/>
      <name val="Helvetica"/>
    </font>
    <font>
      <sz val="12"/>
      <color indexed="8"/>
      <name val="Helvetica Neue"/>
    </font>
    <font>
      <u val="single"/>
      <sz val="12"/>
      <color indexed="11"/>
      <name val="Helvetica"/>
    </font>
    <font>
      <sz val="13"/>
      <color indexed="8"/>
      <name val="Helvetica"/>
    </font>
    <font>
      <b val="1"/>
      <sz val="10"/>
      <color indexed="8"/>
      <name val="Helvetica"/>
    </font>
    <font>
      <b val="1"/>
      <sz val="10"/>
      <color indexed="8"/>
      <name val="Helvetica Neue"/>
    </font>
    <font>
      <b val="1"/>
      <sz val="9"/>
      <color indexed="8"/>
      <name val="Helvetica Neue"/>
    </font>
    <font>
      <b val="1"/>
      <u val="single"/>
      <sz val="10"/>
      <color indexed="21"/>
      <name val="Helvetica Neue"/>
    </font>
    <font>
      <sz val="10"/>
      <color indexed="8"/>
      <name val="Helvetica Neue"/>
    </font>
    <font>
      <u val="single"/>
      <sz val="10"/>
      <color indexed="11"/>
      <name val="Helvetica Neue"/>
    </font>
    <font>
      <sz val="10"/>
      <color indexed="32"/>
      <name val="Helvetica Neue"/>
    </font>
    <font>
      <u val="single"/>
      <sz val="10"/>
      <color indexed="32"/>
      <name val="Helvetica Neue"/>
    </font>
    <font>
      <sz val="11"/>
      <color indexed="8"/>
      <name val="Helvetica Neue"/>
    </font>
    <font>
      <b val="1"/>
      <sz val="12"/>
      <color indexed="8"/>
      <name val="Helvetica Neue"/>
    </font>
    <font>
      <b val="1"/>
      <sz val="12"/>
      <color indexed="36"/>
      <name val="Helvetica Neue"/>
    </font>
    <font>
      <sz val="10"/>
      <color indexed="37"/>
      <name val="Helvetica Neue"/>
    </font>
    <font>
      <b val="1"/>
      <sz val="12"/>
      <color indexed="32"/>
      <name val="Helvetica Neue"/>
    </font>
    <font>
      <sz val="10"/>
      <color indexed="37"/>
      <name val="Tahoma"/>
    </font>
    <font>
      <sz val="10"/>
      <color indexed="8"/>
      <name val="Tahoma"/>
    </font>
    <font>
      <b val="1"/>
      <sz val="10"/>
      <color indexed="37"/>
      <name val="Helvetica Neue"/>
    </font>
    <font>
      <b val="1"/>
      <sz val="12"/>
      <color indexed="37"/>
      <name val="Helvetica Neue"/>
    </font>
    <font>
      <sz val="10"/>
      <color indexed="8"/>
      <name val="Comic Sans MS"/>
    </font>
    <font>
      <b val="1"/>
      <sz val="14"/>
      <color indexed="38"/>
      <name val="Helvetica Neue"/>
    </font>
    <font>
      <sz val="12"/>
      <color indexed="37"/>
      <name val="Helvetica Neue"/>
    </font>
    <font>
      <b val="1"/>
      <sz val="13"/>
      <color indexed="32"/>
      <name val="Helvetica Neue"/>
    </font>
    <font>
      <sz val="12"/>
      <color indexed="39"/>
      <name val="Helvetica Neue"/>
    </font>
    <font>
      <sz val="12"/>
      <color indexed="32"/>
      <name val="Futura Bold"/>
    </font>
    <font>
      <b val="1"/>
      <sz val="14"/>
      <color indexed="40"/>
      <name val="Helvetica Neue"/>
    </font>
    <font>
      <u val="single"/>
      <sz val="10"/>
      <color indexed="39"/>
      <name val="Helvetica Neue"/>
    </font>
    <font>
      <sz val="18"/>
      <color indexed="8"/>
      <name val="Helvetica Neue"/>
    </font>
    <font>
      <u val="single"/>
      <sz val="18"/>
      <color indexed="21"/>
      <name val="Helvetica Neue"/>
    </font>
  </fonts>
  <fills count="2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indexed="22"/>
        <bgColor auto="1"/>
      </patternFill>
    </fill>
    <fill>
      <patternFill patternType="solid">
        <fgColor indexed="23"/>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3"/>
        <bgColor auto="1"/>
      </patternFill>
    </fill>
    <fill>
      <patternFill patternType="solid">
        <fgColor indexed="34"/>
        <bgColor auto="1"/>
      </patternFill>
    </fill>
    <fill>
      <patternFill patternType="solid">
        <fgColor indexed="35"/>
        <bgColor auto="1"/>
      </patternFill>
    </fill>
    <fill>
      <patternFill patternType="solid">
        <fgColor indexed="42"/>
        <bgColor auto="1"/>
      </patternFill>
    </fill>
  </fills>
  <borders count="234">
    <border>
      <left/>
      <right/>
      <top/>
      <bottom/>
      <diagonal/>
    </border>
    <border>
      <left style="thin">
        <color indexed="13"/>
      </left>
      <right style="thin">
        <color indexed="13"/>
      </right>
      <top style="thin">
        <color indexed="13"/>
      </top>
      <bottom style="thin">
        <color indexed="14"/>
      </bottom>
      <diagonal/>
    </border>
    <border>
      <left style="thin">
        <color indexed="14"/>
      </left>
      <right style="thin">
        <color indexed="13"/>
      </right>
      <top style="thin">
        <color indexed="14"/>
      </top>
      <bottom style="thin">
        <color indexed="13"/>
      </bottom>
      <diagonal/>
    </border>
    <border>
      <left style="thin">
        <color indexed="14"/>
      </left>
      <right style="thin">
        <color indexed="13"/>
      </right>
      <top style="thin">
        <color indexed="13"/>
      </top>
      <bottom style="thin">
        <color indexed="13"/>
      </bottom>
      <diagonal/>
    </border>
    <border>
      <left style="thin">
        <color indexed="15"/>
      </left>
      <right style="thin">
        <color indexed="15"/>
      </right>
      <top style="thin">
        <color indexed="15"/>
      </top>
      <bottom style="thin">
        <color indexed="16"/>
      </bottom>
      <diagonal/>
    </border>
    <border>
      <left style="thin">
        <color indexed="15"/>
      </left>
      <right>
        <color indexed="15"/>
      </right>
      <top style="thin">
        <color indexed="15"/>
      </top>
      <bottom style="thin">
        <color indexed="16"/>
      </bottom>
      <diagonal/>
    </border>
    <border>
      <left>
        <color indexed="15"/>
      </left>
      <right>
        <color indexed="15"/>
      </right>
      <top style="thin">
        <color indexed="15"/>
      </top>
      <bottom style="thin">
        <color indexed="16"/>
      </bottom>
      <diagonal/>
    </border>
    <border>
      <left>
        <color indexed="15"/>
      </left>
      <right style="thin">
        <color indexed="18"/>
      </right>
      <top style="thin">
        <color indexed="15"/>
      </top>
      <bottom style="thin">
        <color indexed="16"/>
      </bottom>
      <diagonal/>
    </border>
    <border>
      <left style="thin">
        <color indexed="18"/>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top/>
      <bottom/>
      <diagonal/>
    </border>
    <border>
      <left/>
      <right/>
      <top/>
      <bottom/>
      <diagonal/>
    </border>
    <border>
      <left style="thin">
        <color indexed="16"/>
      </left>
      <right style="thin">
        <color indexed="18"/>
      </right>
      <top style="thin">
        <color indexed="16"/>
      </top>
      <bottom style="thin">
        <color indexed="18"/>
      </bottom>
      <diagonal/>
    </border>
    <border>
      <left style="thin">
        <color indexed="18"/>
      </left>
      <right style="thin">
        <color indexed="18"/>
      </right>
      <top style="thin">
        <color indexed="16"/>
      </top>
      <bottom style="thin">
        <color indexed="18"/>
      </bottom>
      <diagonal/>
    </border>
    <border>
      <left style="thin">
        <color indexed="18"/>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16"/>
      </right>
      <top style="thin">
        <color indexed="18"/>
      </top>
      <bottom style="thin">
        <color indexed="18"/>
      </bottom>
      <diagonal/>
    </border>
    <border>
      <left style="thin">
        <color indexed="18"/>
      </left>
      <right style="thin">
        <color indexed="23"/>
      </right>
      <top style="thin">
        <color indexed="18"/>
      </top>
      <bottom style="thin">
        <color indexed="23"/>
      </bottom>
      <diagonal/>
    </border>
    <border>
      <left style="thin">
        <color indexed="23"/>
      </left>
      <right style="thin">
        <color indexed="23"/>
      </right>
      <top style="thin">
        <color indexed="18"/>
      </top>
      <bottom style="thin">
        <color indexed="23"/>
      </bottom>
      <diagonal/>
    </border>
    <border>
      <left style="thin">
        <color indexed="23"/>
      </left>
      <right style="thin">
        <color indexed="16"/>
      </right>
      <top style="thin">
        <color indexed="18"/>
      </top>
      <bottom style="thin">
        <color indexed="23"/>
      </bottom>
      <diagonal/>
    </border>
    <border>
      <left/>
      <right style="thin">
        <color indexed="24"/>
      </right>
      <top/>
      <bottom/>
      <diagonal/>
    </border>
    <border>
      <left style="thin">
        <color indexed="18"/>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16"/>
      </right>
      <top style="thin">
        <color indexed="23"/>
      </top>
      <bottom style="thin">
        <color indexed="23"/>
      </bottom>
      <diagonal/>
    </border>
    <border>
      <left style="thin">
        <color indexed="18"/>
      </left>
      <right style="thin">
        <color indexed="23"/>
      </right>
      <top style="thin">
        <color indexed="23"/>
      </top>
      <bottom style="thin">
        <color indexed="18"/>
      </bottom>
      <diagonal/>
    </border>
    <border>
      <left style="thin">
        <color indexed="23"/>
      </left>
      <right style="thin">
        <color indexed="23"/>
      </right>
      <top style="thin">
        <color indexed="23"/>
      </top>
      <bottom style="thin">
        <color indexed="25"/>
      </bottom>
      <diagonal/>
    </border>
    <border>
      <left style="thin">
        <color indexed="23"/>
      </left>
      <right style="thin">
        <color indexed="16"/>
      </right>
      <top style="thin">
        <color indexed="23"/>
      </top>
      <bottom style="thin">
        <color indexed="25"/>
      </bottom>
      <diagonal/>
    </border>
    <border>
      <left style="thin">
        <color indexed="18"/>
      </left>
      <right style="thin">
        <color indexed="25"/>
      </right>
      <top style="thin">
        <color indexed="18"/>
      </top>
      <bottom style="thin">
        <color indexed="18"/>
      </bottom>
      <diagonal/>
    </border>
    <border>
      <left style="thin">
        <color indexed="25"/>
      </left>
      <right style="thin">
        <color indexed="25"/>
      </right>
      <top style="thin">
        <color indexed="25"/>
      </top>
      <bottom style="thin">
        <color indexed="25"/>
      </bottom>
      <diagonal/>
    </border>
    <border>
      <left style="thin">
        <color indexed="25"/>
      </left>
      <right style="thin">
        <color indexed="16"/>
      </right>
      <top style="thin">
        <color indexed="25"/>
      </top>
      <bottom style="thin">
        <color indexed="25"/>
      </bottom>
      <diagonal/>
    </border>
    <border>
      <left style="thin">
        <color indexed="23"/>
      </left>
      <right style="thin">
        <color indexed="23"/>
      </right>
      <top style="thin">
        <color indexed="25"/>
      </top>
      <bottom style="thin">
        <color indexed="23"/>
      </bottom>
      <diagonal/>
    </border>
    <border>
      <left style="thin">
        <color indexed="23"/>
      </left>
      <right style="thin">
        <color indexed="16"/>
      </right>
      <top style="thin">
        <color indexed="25"/>
      </top>
      <bottom style="thin">
        <color indexed="23"/>
      </bottom>
      <diagonal/>
    </border>
    <border>
      <left style="thin">
        <color indexed="23"/>
      </left>
      <right style="thin">
        <color indexed="23"/>
      </right>
      <top style="thin">
        <color indexed="23"/>
      </top>
      <bottom style="thin">
        <color indexed="18"/>
      </bottom>
      <diagonal/>
    </border>
    <border>
      <left style="thin">
        <color indexed="23"/>
      </left>
      <right style="thin">
        <color indexed="16"/>
      </right>
      <top style="thin">
        <color indexed="23"/>
      </top>
      <bottom style="thin">
        <color indexed="18"/>
      </bottom>
      <diagonal/>
    </border>
    <border>
      <left style="thin">
        <color indexed="18"/>
      </left>
      <right style="thin">
        <color indexed="18"/>
      </right>
      <top style="thin">
        <color indexed="18"/>
      </top>
      <bottom style="thin">
        <color indexed="26"/>
      </bottom>
      <diagonal/>
    </border>
    <border>
      <left style="thin">
        <color indexed="18"/>
      </left>
      <right style="thin">
        <color indexed="26"/>
      </right>
      <top style="thin">
        <color indexed="18"/>
      </top>
      <bottom style="thin">
        <color indexed="18"/>
      </bottom>
      <diagonal/>
    </border>
    <border>
      <left style="thin">
        <color indexed="26"/>
      </left>
      <right style="thin">
        <color indexed="15"/>
      </right>
      <top style="thin">
        <color indexed="26"/>
      </top>
      <bottom style="thin">
        <color indexed="15"/>
      </bottom>
      <diagonal/>
    </border>
    <border>
      <left style="thin">
        <color indexed="15"/>
      </left>
      <right style="thin">
        <color indexed="23"/>
      </right>
      <top style="thin">
        <color indexed="18"/>
      </top>
      <bottom style="thin">
        <color indexed="23"/>
      </bottom>
      <diagonal/>
    </border>
    <border>
      <left style="thin">
        <color indexed="26"/>
      </left>
      <right style="thin">
        <color indexed="15"/>
      </right>
      <top style="thin">
        <color indexed="15"/>
      </top>
      <bottom style="thin">
        <color indexed="15"/>
      </bottom>
      <diagonal/>
    </border>
    <border>
      <left style="thin">
        <color indexed="15"/>
      </left>
      <right style="thin">
        <color indexed="23"/>
      </right>
      <top style="thin">
        <color indexed="23"/>
      </top>
      <bottom style="thin">
        <color indexed="23"/>
      </bottom>
      <diagonal/>
    </border>
    <border>
      <left style="thin">
        <color indexed="26"/>
      </left>
      <right style="thin">
        <color indexed="15"/>
      </right>
      <top style="thin">
        <color indexed="15"/>
      </top>
      <bottom style="thin">
        <color indexed="26"/>
      </bottom>
      <diagonal/>
    </border>
    <border>
      <left style="thin">
        <color indexed="15"/>
      </left>
      <right style="thin">
        <color indexed="23"/>
      </right>
      <top style="thin">
        <color indexed="23"/>
      </top>
      <bottom style="thin">
        <color indexed="18"/>
      </bottom>
      <diagonal/>
    </border>
    <border>
      <left style="thin">
        <color indexed="18"/>
      </left>
      <right style="thin">
        <color indexed="18"/>
      </right>
      <top style="thin">
        <color indexed="26"/>
      </top>
      <bottom style="thin">
        <color indexed="18"/>
      </bottom>
      <diagonal/>
    </border>
    <border>
      <left style="thin">
        <color indexed="18"/>
      </left>
      <right style="thin">
        <color indexed="15"/>
      </right>
      <top style="thin">
        <color indexed="18"/>
      </top>
      <bottom style="thin">
        <color indexed="15"/>
      </bottom>
      <diagonal/>
    </border>
    <border>
      <left style="thin">
        <color indexed="18"/>
      </left>
      <right style="thin">
        <color indexed="15"/>
      </right>
      <top style="thin">
        <color indexed="15"/>
      </top>
      <bottom style="thin">
        <color indexed="18"/>
      </bottom>
      <diagonal/>
    </border>
    <border>
      <left style="thin">
        <color indexed="18"/>
      </left>
      <right style="thin">
        <color indexed="15"/>
      </right>
      <top style="thin">
        <color indexed="18"/>
      </top>
      <bottom style="thin">
        <color indexed="18"/>
      </bottom>
      <diagonal/>
    </border>
    <border>
      <left style="thin">
        <color indexed="15"/>
      </left>
      <right style="thin">
        <color indexed="23"/>
      </right>
      <top style="thin">
        <color indexed="18"/>
      </top>
      <bottom style="thin">
        <color indexed="18"/>
      </bottom>
      <diagonal/>
    </border>
    <border>
      <left style="thin">
        <color indexed="23"/>
      </left>
      <right style="thin">
        <color indexed="23"/>
      </right>
      <top style="thin">
        <color indexed="18"/>
      </top>
      <bottom style="thin">
        <color indexed="18"/>
      </bottom>
      <diagonal/>
    </border>
    <border>
      <left style="thin">
        <color indexed="23"/>
      </left>
      <right style="thin">
        <color indexed="16"/>
      </right>
      <top style="thin">
        <color indexed="18"/>
      </top>
      <bottom style="thin">
        <color indexed="18"/>
      </bottom>
      <diagonal/>
    </border>
    <border>
      <left style="thin">
        <color indexed="18"/>
      </left>
      <right style="thin">
        <color indexed="18"/>
      </right>
      <top style="thin">
        <color indexed="15"/>
      </top>
      <bottom style="thin">
        <color indexed="18"/>
      </bottom>
      <diagonal/>
    </border>
    <border>
      <left style="thin">
        <color indexed="26"/>
      </left>
      <right style="thin">
        <color indexed="26"/>
      </right>
      <top style="thin">
        <color indexed="18"/>
      </top>
      <bottom style="thin">
        <color indexed="26"/>
      </bottom>
      <diagonal/>
    </border>
    <border>
      <left style="thin">
        <color indexed="26"/>
      </left>
      <right style="thin">
        <color indexed="18"/>
      </right>
      <top style="thin">
        <color indexed="18"/>
      </top>
      <bottom style="thin">
        <color indexed="18"/>
      </bottom>
      <diagonal/>
    </border>
    <border>
      <left style="thin">
        <color indexed="26"/>
      </left>
      <right style="thin">
        <color indexed="26"/>
      </right>
      <top style="thin">
        <color indexed="26"/>
      </top>
      <bottom style="thin">
        <color indexed="26"/>
      </bottom>
      <diagonal/>
    </border>
    <border>
      <left style="thin">
        <color indexed="18"/>
      </left>
      <right style="thin">
        <color indexed="15"/>
      </right>
      <top style="thin">
        <color indexed="15"/>
      </top>
      <bottom style="thin">
        <color indexed="15"/>
      </bottom>
      <diagonal/>
    </border>
    <border>
      <left style="thin">
        <color indexed="15"/>
      </left>
      <right style="thin">
        <color indexed="23"/>
      </right>
      <top style="thin">
        <color indexed="23"/>
      </top>
      <bottom style="thin">
        <color indexed="8"/>
      </bottom>
      <diagonal/>
    </border>
    <border>
      <left style="thin">
        <color indexed="23"/>
      </left>
      <right style="thin">
        <color indexed="23"/>
      </right>
      <top style="thin">
        <color indexed="23"/>
      </top>
      <bottom style="thin">
        <color indexed="8"/>
      </bottom>
      <diagonal/>
    </border>
    <border>
      <left style="thin">
        <color indexed="23"/>
      </left>
      <right style="thin">
        <color indexed="16"/>
      </right>
      <top style="thin">
        <color indexed="23"/>
      </top>
      <bottom style="thin">
        <color indexed="8"/>
      </bottom>
      <diagonal/>
    </border>
    <border>
      <left style="thin">
        <color indexed="18"/>
      </left>
      <right style="thin">
        <color indexed="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15"/>
      </left>
      <right style="thin">
        <color indexed="23"/>
      </right>
      <top style="thin">
        <color indexed="8"/>
      </top>
      <bottom style="thin">
        <color indexed="23"/>
      </bottom>
      <diagonal/>
    </border>
    <border>
      <left style="thin">
        <color indexed="23"/>
      </left>
      <right style="thin">
        <color indexed="23"/>
      </right>
      <top style="thin">
        <color indexed="8"/>
      </top>
      <bottom style="thin">
        <color indexed="23"/>
      </bottom>
      <diagonal/>
    </border>
    <border>
      <left style="thin">
        <color indexed="23"/>
      </left>
      <right style="thin">
        <color indexed="16"/>
      </right>
      <top style="thin">
        <color indexed="8"/>
      </top>
      <bottom style="thin">
        <color indexed="23"/>
      </bottom>
      <diagonal/>
    </border>
    <border>
      <left style="thin">
        <color indexed="18"/>
      </left>
      <right>
        <color indexed="8"/>
      </right>
      <top style="thin">
        <color indexed="18"/>
      </top>
      <bottom>
        <color indexed="8"/>
      </bottom>
      <diagonal/>
    </border>
    <border>
      <left>
        <color indexed="8"/>
      </left>
      <right>
        <color indexed="8"/>
      </right>
      <top style="thin">
        <color indexed="18"/>
      </top>
      <bottom>
        <color indexed="8"/>
      </bottom>
      <diagonal/>
    </border>
    <border>
      <left>
        <color indexed="8"/>
      </left>
      <right style="thin">
        <color indexed="16"/>
      </right>
      <top style="thin">
        <color indexed="18"/>
      </top>
      <bottom>
        <color indexed="8"/>
      </bottom>
      <diagonal/>
    </border>
    <border>
      <left style="thin">
        <color indexed="18"/>
      </left>
      <right>
        <color indexed="8"/>
      </right>
      <top>
        <color indexed="8"/>
      </top>
      <bottom>
        <color indexed="8"/>
      </bottom>
      <diagonal/>
    </border>
    <border>
      <left>
        <color indexed="8"/>
      </left>
      <right>
        <color indexed="8"/>
      </right>
      <top>
        <color indexed="8"/>
      </top>
      <bottom>
        <color indexed="8"/>
      </bottom>
      <diagonal/>
    </border>
    <border>
      <left>
        <color indexed="8"/>
      </left>
      <right style="thin">
        <color indexed="16"/>
      </right>
      <top>
        <color indexed="8"/>
      </top>
      <bottom>
        <color indexed="8"/>
      </bottom>
      <diagonal/>
    </border>
    <border>
      <left style="thin">
        <color indexed="16"/>
      </left>
      <right style="thin">
        <color indexed="18"/>
      </right>
      <top style="thin">
        <color indexed="18"/>
      </top>
      <bottom style="thin">
        <color indexed="16"/>
      </bottom>
      <diagonal/>
    </border>
    <border>
      <left style="thin">
        <color indexed="18"/>
      </left>
      <right style="thin">
        <color indexed="18"/>
      </right>
      <top style="thin">
        <color indexed="18"/>
      </top>
      <bottom style="thin">
        <color indexed="16"/>
      </bottom>
      <diagonal/>
    </border>
    <border>
      <left style="thin">
        <color indexed="18"/>
      </left>
      <right>
        <color indexed="8"/>
      </right>
      <top>
        <color indexed="8"/>
      </top>
      <bottom style="thin">
        <color indexed="16"/>
      </bottom>
      <diagonal/>
    </border>
    <border>
      <left>
        <color indexed="8"/>
      </left>
      <right>
        <color indexed="8"/>
      </right>
      <top>
        <color indexed="8"/>
      </top>
      <bottom style="thin">
        <color indexed="16"/>
      </bottom>
      <diagonal/>
    </border>
    <border>
      <left>
        <color indexed="8"/>
      </left>
      <right style="thin">
        <color indexed="16"/>
      </right>
      <top>
        <color indexed="8"/>
      </top>
      <bottom style="thin">
        <color indexed="16"/>
      </bottom>
      <diagonal/>
    </border>
    <border>
      <left style="thin">
        <color indexed="16"/>
      </left>
      <right/>
      <top/>
      <bottom style="thin">
        <color indexed="24"/>
      </bottom>
      <diagonal/>
    </border>
    <border>
      <left/>
      <right style="thin">
        <color indexed="24"/>
      </right>
      <top/>
      <bottom style="thin">
        <color indexed="24"/>
      </bottom>
      <diagonal/>
    </border>
    <border>
      <left style="thin">
        <color indexed="15"/>
      </left>
      <right style="thin">
        <color indexed="15"/>
      </right>
      <top style="thin">
        <color indexed="15"/>
      </top>
      <bottom style="thin">
        <color indexed="15"/>
      </bottom>
      <diagonal/>
    </border>
    <border>
      <left style="thin">
        <color indexed="15"/>
      </left>
      <right style="thin">
        <color indexed="33"/>
      </right>
      <top style="thin">
        <color indexed="26"/>
      </top>
      <bottom style="thin">
        <color indexed="33"/>
      </bottom>
      <diagonal/>
    </border>
    <border>
      <left style="thin">
        <color indexed="33"/>
      </left>
      <right>
        <color indexed="33"/>
      </right>
      <top style="thin">
        <color indexed="26"/>
      </top>
      <bottom>
        <color indexed="33"/>
      </bottom>
      <diagonal/>
    </border>
    <border>
      <left>
        <color indexed="33"/>
      </left>
      <right>
        <color indexed="33"/>
      </right>
      <top style="thin">
        <color indexed="26"/>
      </top>
      <bottom>
        <color indexed="33"/>
      </bottom>
      <diagonal/>
    </border>
    <border>
      <left>
        <color indexed="33"/>
      </left>
      <right style="thin">
        <color indexed="26"/>
      </right>
      <top style="thin">
        <color indexed="26"/>
      </top>
      <bottom>
        <color indexed="33"/>
      </bottom>
      <diagonal/>
    </border>
    <border>
      <left style="thin">
        <color indexed="26"/>
      </left>
      <right style="thin">
        <color indexed="18"/>
      </right>
      <top style="thin">
        <color indexed="26"/>
      </top>
      <bottom style="thin">
        <color indexed="26"/>
      </bottom>
      <diagonal/>
    </border>
    <border>
      <left style="thin">
        <color indexed="15"/>
      </left>
      <right style="thin">
        <color indexed="33"/>
      </right>
      <top style="thin">
        <color indexed="33"/>
      </top>
      <bottom style="thin">
        <color indexed="33"/>
      </bottom>
      <diagonal/>
    </border>
    <border>
      <left style="thin">
        <color indexed="33"/>
      </left>
      <right>
        <color indexed="33"/>
      </right>
      <top>
        <color indexed="33"/>
      </top>
      <bottom>
        <color indexed="33"/>
      </bottom>
      <diagonal/>
    </border>
    <border>
      <left>
        <color indexed="33"/>
      </left>
      <right>
        <color indexed="33"/>
      </right>
      <top>
        <color indexed="33"/>
      </top>
      <bottom>
        <color indexed="33"/>
      </bottom>
      <diagonal/>
    </border>
    <border>
      <left>
        <color indexed="33"/>
      </left>
      <right style="thin">
        <color indexed="26"/>
      </right>
      <top>
        <color indexed="33"/>
      </top>
      <bottom>
        <color indexed="33"/>
      </bottom>
      <diagonal/>
    </border>
    <border>
      <left style="thin">
        <color indexed="15"/>
      </left>
      <right style="thin">
        <color indexed="33"/>
      </right>
      <top style="thin">
        <color indexed="33"/>
      </top>
      <bottom style="thin">
        <color indexed="26"/>
      </bottom>
      <diagonal/>
    </border>
    <border>
      <left style="thin">
        <color indexed="33"/>
      </left>
      <right>
        <color indexed="33"/>
      </right>
      <top>
        <color indexed="33"/>
      </top>
      <bottom style="thin">
        <color indexed="26"/>
      </bottom>
      <diagonal/>
    </border>
    <border>
      <left>
        <color indexed="33"/>
      </left>
      <right>
        <color indexed="33"/>
      </right>
      <top>
        <color indexed="33"/>
      </top>
      <bottom style="thin">
        <color indexed="15"/>
      </bottom>
      <diagonal/>
    </border>
    <border>
      <left>
        <color indexed="33"/>
      </left>
      <right>
        <color indexed="33"/>
      </right>
      <top>
        <color indexed="33"/>
      </top>
      <bottom>
        <color indexed="15"/>
      </bottom>
      <diagonal/>
    </border>
    <border>
      <left>
        <color indexed="33"/>
      </left>
      <right style="thin">
        <color indexed="26"/>
      </right>
      <top>
        <color indexed="33"/>
      </top>
      <bottom style="thin">
        <color indexed="15"/>
      </bottom>
      <diagonal/>
    </border>
    <border>
      <left style="thin">
        <color indexed="15"/>
      </left>
      <right style="thin">
        <color indexed="26"/>
      </right>
      <top style="thin">
        <color indexed="15"/>
      </top>
      <bottom style="thin">
        <color indexed="26"/>
      </bottom>
      <diagonal/>
    </border>
    <border>
      <left style="thin">
        <color indexed="15"/>
      </left>
      <right style="thin">
        <color indexed="15"/>
      </right>
      <top style="thin">
        <color indexed="15"/>
      </top>
      <bottom style="thin">
        <color indexed="26"/>
      </bottom>
      <diagonal/>
    </border>
    <border>
      <left style="thin">
        <color indexed="15"/>
      </left>
      <right style="thin">
        <color indexed="26"/>
      </right>
      <top>
        <color indexed="15"/>
      </top>
      <bottom style="thin">
        <color indexed="18"/>
      </bottom>
      <diagonal/>
    </border>
    <border>
      <left style="thin">
        <color indexed="26"/>
      </left>
      <right style="thin">
        <color indexed="26"/>
      </right>
      <top style="thin">
        <color indexed="15"/>
      </top>
      <bottom style="thin">
        <color indexed="18"/>
      </bottom>
      <diagonal/>
    </border>
    <border>
      <left style="thin">
        <color indexed="18"/>
      </left>
      <right style="thin">
        <color indexed="26"/>
      </right>
      <top style="thin">
        <color indexed="26"/>
      </top>
      <bottom style="thin">
        <color indexed="18"/>
      </bottom>
      <diagonal/>
    </border>
    <border>
      <left style="thin">
        <color indexed="18"/>
      </left>
      <right>
        <color indexed="19"/>
      </right>
      <top style="thin">
        <color indexed="18"/>
      </top>
      <bottom style="thin">
        <color indexed="15"/>
      </bottom>
      <diagonal/>
    </border>
    <border>
      <left>
        <color indexed="19"/>
      </left>
      <right style="thin">
        <color indexed="19"/>
      </right>
      <top style="thin">
        <color indexed="18"/>
      </top>
      <bottom style="thin">
        <color indexed="15"/>
      </bottom>
      <diagonal/>
    </border>
    <border>
      <left style="thin">
        <color indexed="19"/>
      </left>
      <right style="thin">
        <color indexed="18"/>
      </right>
      <top style="thin">
        <color indexed="26"/>
      </top>
      <bottom style="thin">
        <color indexed="15"/>
      </bottom>
      <diagonal/>
    </border>
    <border>
      <left style="thin">
        <color indexed="18"/>
      </left>
      <right style="thin">
        <color indexed="18"/>
      </right>
      <top style="thin">
        <color indexed="18"/>
      </top>
      <bottom style="thin">
        <color indexed="15"/>
      </bottom>
      <diagonal/>
    </border>
    <border>
      <left style="thin">
        <color indexed="26"/>
      </left>
      <right style="thin">
        <color indexed="18"/>
      </right>
      <top style="thin">
        <color indexed="26"/>
      </top>
      <bottom style="thin">
        <color indexed="18"/>
      </bottom>
      <diagonal/>
    </border>
    <border>
      <left style="thin">
        <color indexed="26"/>
      </left>
      <right style="thin">
        <color indexed="18"/>
      </right>
      <top style="thin">
        <color indexed="18"/>
      </top>
      <bottom style="thin">
        <color indexed="15"/>
      </bottom>
      <diagonal/>
    </border>
    <border>
      <left style="thin">
        <color indexed="18"/>
      </left>
      <right style="thin">
        <color indexed="26"/>
      </right>
      <top style="thin">
        <color indexed="18"/>
      </top>
      <bottom style="thin">
        <color indexed="26"/>
      </bottom>
      <diagonal/>
    </border>
    <border>
      <left style="thin">
        <color indexed="26"/>
      </left>
      <right style="thin">
        <color indexed="18"/>
      </right>
      <top style="thin">
        <color indexed="15"/>
      </top>
      <bottom style="thin">
        <color indexed="18"/>
      </bottom>
      <diagonal/>
    </border>
    <border>
      <left style="thin">
        <color indexed="26"/>
      </left>
      <right style="thin">
        <color indexed="15"/>
      </right>
      <top style="thin">
        <color indexed="15"/>
      </top>
      <bottom/>
      <diagonal/>
    </border>
    <border>
      <left style="thin">
        <color indexed="26"/>
      </left>
      <right/>
      <top/>
      <bottom/>
      <diagonal/>
    </border>
    <border>
      <left/>
      <right style="thin">
        <color indexed="15"/>
      </right>
      <top style="thin">
        <color indexed="15"/>
      </top>
      <bottom style="thin">
        <color indexed="15"/>
      </bottom>
      <diagonal/>
    </border>
    <border>
      <left style="thin">
        <color indexed="26"/>
      </left>
      <right style="thin">
        <color indexed="15"/>
      </right>
      <top/>
      <bottom style="thin">
        <color indexed="15"/>
      </bottom>
      <diagonal/>
    </border>
    <border>
      <left style="thin">
        <color indexed="26"/>
      </left>
      <right style="thin">
        <color indexed="18"/>
      </right>
      <top style="thin">
        <color indexed="18"/>
      </top>
      <bottom style="thin">
        <color indexed="26"/>
      </bottom>
      <diagonal/>
    </border>
    <border>
      <left style="thin">
        <color indexed="15"/>
      </left>
      <right/>
      <top style="thin">
        <color indexed="15"/>
      </top>
      <bottom/>
      <diagonal/>
    </border>
    <border>
      <left/>
      <right/>
      <top style="thin">
        <color indexed="15"/>
      </top>
      <bottom/>
      <diagonal/>
    </border>
    <border>
      <left/>
      <right style="thin">
        <color indexed="15"/>
      </right>
      <top style="thin">
        <color indexed="15"/>
      </top>
      <bottom/>
      <diagonal/>
    </border>
    <border>
      <left style="thin">
        <color indexed="15"/>
      </left>
      <right style="thin">
        <color indexed="15"/>
      </right>
      <top style="thin">
        <color indexed="15"/>
      </top>
      <bottom style="medium">
        <color indexed="36"/>
      </bottom>
      <diagonal/>
    </border>
    <border>
      <left style="thin">
        <color indexed="15"/>
      </left>
      <right/>
      <top style="thin">
        <color indexed="15"/>
      </top>
      <bottom style="thin">
        <color indexed="15"/>
      </bottom>
      <diagonal/>
    </border>
    <border>
      <left style="thin">
        <color indexed="15"/>
      </left>
      <right style="thin">
        <color indexed="15"/>
      </right>
      <top style="thin">
        <color indexed="15"/>
      </top>
      <bottom style="medium">
        <color indexed="32"/>
      </bottom>
      <diagonal/>
    </border>
    <border>
      <left style="thin">
        <color indexed="15"/>
      </left>
      <right style="thin">
        <color indexed="15"/>
      </right>
      <top style="thin">
        <color indexed="15"/>
      </top>
      <bottom style="medium">
        <color indexed="37"/>
      </bottom>
      <diagonal/>
    </border>
    <border>
      <left style="thin">
        <color indexed="15"/>
      </left>
      <right/>
      <top style="thin">
        <color indexed="15"/>
      </top>
      <bottom style="medium">
        <color indexed="37"/>
      </bottom>
      <diagonal/>
    </border>
    <border>
      <left style="thin">
        <color indexed="15"/>
      </left>
      <right style="thin">
        <color indexed="15"/>
      </right>
      <top/>
      <bottom style="thin">
        <color indexed="8"/>
      </bottom>
      <diagonal/>
    </border>
    <border>
      <left style="thin">
        <color indexed="15"/>
      </left>
      <right style="thin">
        <color indexed="15"/>
      </right>
      <top style="medium">
        <color indexed="36"/>
      </top>
      <bottom/>
      <diagonal/>
    </border>
    <border>
      <left style="thin">
        <color indexed="15"/>
      </left>
      <right style="thin">
        <color indexed="15"/>
      </right>
      <top style="thin">
        <color indexed="15"/>
      </top>
      <bottom style="thin">
        <color indexed="8"/>
      </bottom>
      <diagonal/>
    </border>
    <border>
      <left style="thin">
        <color indexed="15"/>
      </left>
      <right/>
      <top style="medium">
        <color indexed="32"/>
      </top>
      <bottom style="thin">
        <color indexed="14"/>
      </bottom>
      <diagonal/>
    </border>
    <border>
      <left/>
      <right style="medium">
        <color indexed="37"/>
      </right>
      <top style="thin">
        <color indexed="15"/>
      </top>
      <bottom/>
      <diagonal/>
    </border>
    <border>
      <left style="medium">
        <color indexed="37"/>
      </left>
      <right/>
      <top style="medium">
        <color indexed="37"/>
      </top>
      <bottom style="thin">
        <color indexed="15"/>
      </bottom>
      <diagonal/>
    </border>
    <border>
      <left/>
      <right/>
      <top style="medium">
        <color indexed="37"/>
      </top>
      <bottom style="thin">
        <color indexed="15"/>
      </bottom>
      <diagonal/>
    </border>
    <border>
      <left/>
      <right style="medium">
        <color indexed="37"/>
      </right>
      <top style="medium">
        <color indexed="37"/>
      </top>
      <bottom style="thin">
        <color indexed="15"/>
      </bottom>
      <diagonal/>
    </border>
    <border>
      <left style="medium">
        <color indexed="37"/>
      </left>
      <right/>
      <top/>
      <bottom/>
      <diagonal/>
    </border>
    <border>
      <left/>
      <right style="thin">
        <color indexed="15"/>
      </right>
      <top/>
      <bottom/>
      <diagonal/>
    </border>
    <border>
      <left style="thin">
        <color indexed="8"/>
      </left>
      <right style="thin">
        <color indexed="14"/>
      </right>
      <top style="thin">
        <color indexed="8"/>
      </top>
      <bottom style="thin">
        <color indexed="14"/>
      </bottom>
      <diagonal/>
    </border>
    <border>
      <left style="thin">
        <color indexed="14"/>
      </left>
      <right style="thin">
        <color indexed="14"/>
      </right>
      <top style="thin">
        <color indexed="8"/>
      </top>
      <bottom style="thin">
        <color indexed="14"/>
      </bottom>
      <diagonal/>
    </border>
    <border>
      <left style="thin">
        <color indexed="14"/>
      </left>
      <right/>
      <top/>
      <bottom style="thin">
        <color indexed="14"/>
      </bottom>
      <diagonal/>
    </border>
    <border>
      <left/>
      <right/>
      <top style="thin">
        <color indexed="8"/>
      </top>
      <bottom/>
      <diagonal/>
    </border>
    <border>
      <left/>
      <right style="thin">
        <color indexed="14"/>
      </right>
      <top style="thin">
        <color indexed="14"/>
      </top>
      <bottom/>
      <diagonal/>
    </border>
    <border>
      <left style="thin">
        <color indexed="14"/>
      </left>
      <right/>
      <top/>
      <bottom>
        <color indexed="8"/>
      </bottom>
      <diagonal/>
    </border>
    <border>
      <left/>
      <right style="medium">
        <color indexed="37"/>
      </right>
      <top/>
      <bottom/>
      <diagonal/>
    </border>
    <border>
      <left style="medium">
        <color indexed="37"/>
      </left>
      <right>
        <color indexed="15"/>
      </right>
      <top style="thin">
        <color indexed="15"/>
      </top>
      <bottom>
        <color indexed="15"/>
      </bottom>
      <diagonal/>
    </border>
    <border>
      <left>
        <color indexed="15"/>
      </left>
      <right>
        <color indexed="15"/>
      </right>
      <top style="thin">
        <color indexed="15"/>
      </top>
      <bottom>
        <color indexed="15"/>
      </bottom>
      <diagonal/>
    </border>
    <border>
      <left>
        <color indexed="15"/>
      </left>
      <right style="thin">
        <color indexed="15"/>
      </right>
      <top style="thin">
        <color indexed="15"/>
      </top>
      <bottom style="medium">
        <color indexed="15"/>
      </bottom>
      <diagonal/>
    </border>
    <border>
      <left style="thin">
        <color indexed="15"/>
      </left>
      <right style="medium">
        <color indexed="37"/>
      </right>
      <top style="thin">
        <color indexed="15"/>
      </top>
      <bottom style="thin">
        <color indexed="15"/>
      </bottom>
      <diagonal/>
    </border>
    <border>
      <left style="thin">
        <color indexed="15"/>
      </left>
      <right/>
      <top style="thin">
        <color indexed="14"/>
      </top>
      <bottom/>
      <diagonal/>
    </border>
    <border>
      <left/>
      <right/>
      <top style="thin">
        <color indexed="14"/>
      </top>
      <bottom/>
      <diagonal/>
    </border>
    <border>
      <left style="thin">
        <color indexed="14"/>
      </left>
      <right/>
      <top/>
      <bottom/>
      <diagonal/>
    </border>
    <border>
      <left/>
      <right style="thin">
        <color indexed="8"/>
      </right>
      <top/>
      <bottom/>
      <diagonal/>
    </border>
    <border>
      <left style="thin">
        <color indexed="8"/>
      </left>
      <right style="thin">
        <color indexed="26"/>
      </right>
      <top>
        <color indexed="8"/>
      </top>
      <bottom style="thin">
        <color indexed="8"/>
      </bottom>
      <diagonal/>
    </border>
    <border>
      <left style="thin">
        <color indexed="26"/>
      </left>
      <right style="medium">
        <color indexed="37"/>
      </right>
      <top/>
      <bottom/>
      <diagonal/>
    </border>
    <border>
      <left style="medium">
        <color indexed="37"/>
      </left>
      <right>
        <color indexed="15"/>
      </right>
      <top>
        <color indexed="15"/>
      </top>
      <bottom style="medium">
        <color indexed="37"/>
      </bottom>
      <diagonal/>
    </border>
    <border>
      <left>
        <color indexed="15"/>
      </left>
      <right style="medium">
        <color indexed="15"/>
      </right>
      <top>
        <color indexed="15"/>
      </top>
      <bottom style="medium">
        <color indexed="37"/>
      </bottom>
      <diagonal/>
    </border>
    <border>
      <left style="medium">
        <color indexed="15"/>
      </left>
      <right>
        <color indexed="15"/>
      </right>
      <top style="medium">
        <color indexed="15"/>
      </top>
      <bottom style="medium">
        <color indexed="37"/>
      </bottom>
      <diagonal/>
    </border>
    <border>
      <left>
        <color indexed="15"/>
      </left>
      <right style="medium">
        <color indexed="37"/>
      </right>
      <top style="thin">
        <color indexed="15"/>
      </top>
      <bottom style="medium">
        <color indexed="37"/>
      </bottom>
      <diagonal/>
    </border>
    <border>
      <left style="thin">
        <color indexed="15"/>
      </left>
      <right/>
      <top/>
      <bottom/>
      <diagonal/>
    </border>
    <border>
      <left/>
      <right style="thin">
        <color indexed="14"/>
      </right>
      <top/>
      <bottom/>
      <diagonal/>
    </border>
    <border>
      <left style="thin">
        <color indexed="14"/>
      </left>
      <right/>
      <top/>
      <bottom style="thin">
        <color indexed="8"/>
      </bottom>
      <diagonal/>
    </border>
    <border>
      <left style="thin">
        <color indexed="14"/>
      </left>
      <right style="thin">
        <color indexed="14"/>
      </right>
      <top style="thin">
        <color indexed="8"/>
      </top>
      <bottom/>
      <diagonal/>
    </border>
    <border>
      <left/>
      <right/>
      <top style="medium">
        <color indexed="37"/>
      </top>
      <bottom/>
      <diagonal/>
    </border>
    <border>
      <left/>
      <right/>
      <top style="medium">
        <color indexed="37"/>
      </top>
      <bottom style="medium">
        <color indexed="15"/>
      </bottom>
      <diagonal/>
    </border>
    <border>
      <left style="thin">
        <color indexed="15"/>
      </left>
      <right/>
      <top/>
      <bottom style="thin">
        <color indexed="14"/>
      </bottom>
      <diagonal/>
    </border>
    <border>
      <left/>
      <right/>
      <top/>
      <bottom style="thin">
        <color indexed="14"/>
      </bottom>
      <diagonal/>
    </border>
    <border>
      <left style="thin">
        <color indexed="14"/>
      </left>
      <right/>
      <top style="thin">
        <color indexed="8"/>
      </top>
      <bottom/>
      <diagonal/>
    </border>
    <border>
      <left/>
      <right style="thin">
        <color indexed="14"/>
      </right>
      <top/>
      <bottom style="thin">
        <color indexed="14"/>
      </bottom>
      <diagonal/>
    </border>
    <border>
      <left style="thin">
        <color indexed="14"/>
      </left>
      <right style="thin">
        <color indexed="14"/>
      </right>
      <top/>
      <bottom/>
      <diagonal/>
    </border>
    <border>
      <left/>
      <right/>
      <top style="medium">
        <color indexed="15"/>
      </top>
      <bottom/>
      <diagonal/>
    </border>
    <border>
      <left style="thin">
        <color indexed="8"/>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bottom style="thin">
        <color indexed="14"/>
      </bottom>
      <diagonal/>
    </border>
    <border>
      <left/>
      <right style="thin">
        <color indexed="23"/>
      </right>
      <top/>
      <bottom/>
      <diagonal/>
    </border>
    <border>
      <left style="thin">
        <color indexed="23"/>
      </left>
      <right style="thin">
        <color indexed="23"/>
      </right>
      <top style="thin">
        <color indexed="14"/>
      </top>
      <bottom style="thin">
        <color indexed="23"/>
      </bottom>
      <diagonal/>
    </border>
    <border>
      <left style="thin">
        <color indexed="23"/>
      </left>
      <right style="thin">
        <color indexed="14"/>
      </right>
      <top/>
      <bottom/>
      <diagonal/>
    </border>
    <border>
      <left/>
      <right/>
      <top/>
      <bottom style="medium">
        <color indexed="8"/>
      </bottom>
      <diagonal/>
    </border>
    <border>
      <left style="thin">
        <color indexed="15"/>
      </left>
      <right/>
      <top style="thin">
        <color indexed="14"/>
      </top>
      <bottom style="thin">
        <color indexed="14"/>
      </bottom>
      <diagonal/>
    </border>
    <border>
      <left/>
      <right/>
      <top style="thin">
        <color indexed="14"/>
      </top>
      <bottom style="thin">
        <color indexed="14"/>
      </bottom>
      <diagonal/>
    </border>
    <border>
      <left/>
      <right/>
      <top style="thin">
        <color indexed="23"/>
      </top>
      <bottom/>
      <diagonal/>
    </border>
    <border>
      <left/>
      <right/>
      <top style="medium">
        <color indexed="8"/>
      </top>
      <bottom/>
      <diagonal/>
    </border>
    <border>
      <left/>
      <right/>
      <top/>
      <bottom style="medium">
        <color indexed="15"/>
      </bottom>
      <diagonal/>
    </border>
    <border>
      <left style="thin">
        <color indexed="14"/>
      </left>
      <right style="thin">
        <color indexed="8"/>
      </right>
      <top style="thin">
        <color indexed="8"/>
      </top>
      <bottom/>
      <diagonal/>
    </border>
    <border>
      <left style="thin">
        <color indexed="14"/>
      </left>
      <right style="thin">
        <color indexed="8"/>
      </right>
      <top/>
      <bottom/>
      <diagonal/>
    </border>
    <border>
      <left style="thin">
        <color indexed="23"/>
      </left>
      <right style="thin">
        <color indexed="14"/>
      </right>
      <top style="thin">
        <color indexed="14"/>
      </top>
      <bottom style="thin">
        <color indexed="23"/>
      </bottom>
      <diagonal/>
    </border>
    <border>
      <left/>
      <right style="thin">
        <color indexed="14"/>
      </right>
      <top style="thin">
        <color indexed="23"/>
      </top>
      <bottom/>
      <diagonal/>
    </border>
    <border>
      <left/>
      <right/>
      <top/>
      <bottom style="thin">
        <color indexed="15"/>
      </bottom>
      <diagonal/>
    </border>
    <border>
      <left style="thin">
        <color indexed="14"/>
      </left>
      <right/>
      <top style="thin">
        <color indexed="14"/>
      </top>
      <bottom/>
      <diagonal/>
    </border>
    <border>
      <left style="thin">
        <color indexed="14"/>
      </left>
      <right style="thin">
        <color indexed="15"/>
      </right>
      <top/>
      <bottom style="thin">
        <color indexed="8"/>
      </bottom>
      <diagonal/>
    </border>
    <border>
      <left style="thin">
        <color indexed="15"/>
      </left>
      <right style="thin">
        <color indexed="14"/>
      </right>
      <top/>
      <bottom style="thin">
        <color indexed="14"/>
      </bottom>
      <diagonal/>
    </border>
    <border>
      <left style="thin">
        <color indexed="15"/>
      </left>
      <right style="thin">
        <color indexed="15"/>
      </right>
      <top/>
      <bottom style="medium">
        <color indexed="36"/>
      </bottom>
      <diagonal/>
    </border>
    <border>
      <left/>
      <right/>
      <top/>
      <bottom style="medium">
        <color indexed="37"/>
      </bottom>
      <diagonal/>
    </border>
    <border>
      <left/>
      <right style="thin">
        <color indexed="8"/>
      </right>
      <top/>
      <bottom style="medium">
        <color indexed="37"/>
      </bottom>
      <diagonal/>
    </border>
    <border>
      <left/>
      <right/>
      <top style="medium">
        <color indexed="36"/>
      </top>
      <bottom/>
      <diagonal/>
    </border>
    <border>
      <left/>
      <right style="thin">
        <color indexed="15"/>
      </right>
      <top/>
      <bottom style="thin">
        <color indexed="14"/>
      </bottom>
      <diagonal/>
    </border>
    <border>
      <left style="thin">
        <color indexed="14"/>
      </left>
      <right style="thin">
        <color indexed="8"/>
      </right>
      <top style="thin">
        <color indexed="14"/>
      </top>
      <bottom style="thin">
        <color indexed="14"/>
      </bottom>
      <diagonal/>
    </border>
    <border>
      <left style="medium">
        <color indexed="37"/>
      </left>
      <right/>
      <top style="thin">
        <color indexed="15"/>
      </top>
      <bottom style="medium">
        <color indexed="37"/>
      </bottom>
      <diagonal/>
    </border>
    <border>
      <left/>
      <right style="medium">
        <color indexed="37"/>
      </right>
      <top style="thin">
        <color indexed="15"/>
      </top>
      <bottom style="medium">
        <color indexed="37"/>
      </bottom>
      <diagonal/>
    </border>
    <border>
      <left/>
      <right style="thin">
        <color indexed="15"/>
      </right>
      <top style="thin">
        <color indexed="14"/>
      </top>
      <bottom/>
      <diagonal/>
    </border>
    <border>
      <left style="thin">
        <color indexed="8"/>
      </left>
      <right style="thin">
        <color indexed="15"/>
      </right>
      <top style="medium">
        <color indexed="37"/>
      </top>
      <bottom/>
      <diagonal/>
    </border>
    <border>
      <left style="thin">
        <color indexed="15"/>
      </left>
      <right style="thin">
        <color indexed="15"/>
      </right>
      <top style="medium">
        <color indexed="37"/>
      </top>
      <bottom style="thin">
        <color indexed="15"/>
      </bottom>
      <diagonal/>
    </border>
    <border>
      <left style="thin">
        <color indexed="23"/>
      </left>
      <right style="thin">
        <color indexed="14"/>
      </right>
      <top/>
      <bottom style="thin">
        <color indexed="8"/>
      </bottom>
      <diagonal/>
    </border>
    <border>
      <left style="thin">
        <color indexed="8"/>
      </left>
      <right style="thin">
        <color indexed="15"/>
      </right>
      <top/>
      <bottom/>
      <diagonal/>
    </border>
    <border>
      <left style="thin">
        <color indexed="15"/>
      </left>
      <right style="thin">
        <color indexed="15"/>
      </right>
      <top style="thin">
        <color indexed="15"/>
      </top>
      <bottom/>
      <diagonal/>
    </border>
    <border>
      <left/>
      <right style="thin">
        <color indexed="14"/>
      </right>
      <top style="thin">
        <color indexed="8"/>
      </top>
      <bottom/>
      <diagonal/>
    </border>
    <border>
      <left style="thin">
        <color indexed="15"/>
      </left>
      <right style="thin">
        <color indexed="15"/>
      </right>
      <top/>
      <bottom/>
      <diagonal/>
    </border>
    <border>
      <left style="thin">
        <color indexed="15"/>
      </left>
      <right style="thin">
        <color indexed="15"/>
      </right>
      <top/>
      <bottom style="medium">
        <color indexed="32"/>
      </bottom>
      <diagonal/>
    </border>
    <border>
      <left style="thin">
        <color indexed="15"/>
      </left>
      <right/>
      <top/>
      <bottom style="thin">
        <color indexed="15"/>
      </bottom>
      <diagonal/>
    </border>
    <border>
      <left style="thin">
        <color indexed="8"/>
      </left>
      <right style="thin">
        <color indexed="14"/>
      </right>
      <top/>
      <bottom style="thin">
        <color indexed="14"/>
      </bottom>
      <diagonal/>
    </border>
    <border>
      <left/>
      <right style="thin">
        <color indexed="15"/>
      </right>
      <top style="medium">
        <color indexed="32"/>
      </top>
      <bottom style="thin">
        <color indexed="14"/>
      </bottom>
      <diagonal/>
    </border>
    <border>
      <left style="thin">
        <color indexed="15"/>
      </left>
      <right style="thin">
        <color indexed="15"/>
      </right>
      <top style="thin">
        <color indexed="15"/>
      </top>
      <bottom>
        <color indexed="8"/>
      </bottom>
      <diagonal/>
    </border>
    <border>
      <left style="thin">
        <color indexed="15"/>
      </left>
      <right style="thin">
        <color indexed="14"/>
      </right>
      <top/>
      <bottom/>
      <diagonal/>
    </border>
    <border>
      <left/>
      <right/>
      <top>
        <color indexed="8"/>
      </top>
      <bottom/>
      <diagonal/>
    </border>
    <border>
      <left style="thin">
        <color indexed="8"/>
      </left>
      <right style="thin">
        <color indexed="23"/>
      </right>
      <top/>
      <bottom/>
      <diagonal/>
    </border>
    <border>
      <left style="thin">
        <color indexed="23"/>
      </left>
      <right style="thin">
        <color indexed="14"/>
      </right>
      <top/>
      <bottom style="thin">
        <color indexed="14"/>
      </bottom>
      <diagonal/>
    </border>
    <border>
      <left style="thin">
        <color indexed="8"/>
      </left>
      <right style="thin">
        <color indexed="14"/>
      </right>
      <top/>
      <bottom/>
      <diagonal/>
    </border>
    <border>
      <left style="thin">
        <color indexed="14"/>
      </left>
      <right style="thin">
        <color indexed="14"/>
      </right>
      <top style="thin">
        <color indexed="14"/>
      </top>
      <bottom/>
      <diagonal/>
    </border>
    <border>
      <left style="thin">
        <color indexed="14"/>
      </left>
      <right style="thin">
        <color indexed="23"/>
      </right>
      <top/>
      <bottom/>
      <diagonal/>
    </border>
    <border>
      <left style="thin">
        <color indexed="23"/>
      </left>
      <right/>
      <top/>
      <bottom/>
      <diagonal/>
    </border>
    <border>
      <left style="thin">
        <color indexed="8"/>
      </left>
      <right style="thin">
        <color indexed="14"/>
      </right>
      <top/>
      <bottom style="thin">
        <color indexed="8"/>
      </bottom>
      <diagonal/>
    </border>
    <border>
      <left style="thin">
        <color indexed="14"/>
      </left>
      <right style="thin">
        <color indexed="23"/>
      </right>
      <top style="thin">
        <color indexed="14"/>
      </top>
      <bottom style="thin">
        <color indexed="23"/>
      </bottom>
      <diagonal/>
    </border>
    <border>
      <left style="thin">
        <color indexed="14"/>
      </left>
      <right/>
      <top style="thin">
        <color indexed="23"/>
      </top>
      <bottom/>
      <diagonal/>
    </border>
    <border>
      <left style="thin">
        <color indexed="14"/>
      </left>
      <right style="thin">
        <color indexed="15"/>
      </right>
      <top/>
      <bottom style="thin">
        <color indexed="14"/>
      </bottom>
      <diagonal/>
    </border>
    <border>
      <left/>
      <right/>
      <top style="thin">
        <color indexed="14"/>
      </top>
      <bottom style="thin">
        <color indexed="15"/>
      </bottom>
      <diagonal/>
    </border>
    <border>
      <left/>
      <right/>
      <top style="thin">
        <color indexed="15"/>
      </top>
      <bottom style="thin">
        <color indexed="15"/>
      </bottom>
      <diagonal/>
    </border>
    <border>
      <left/>
      <right style="thin">
        <color indexed="15"/>
      </right>
      <top/>
      <bottom style="thin">
        <color indexed="15"/>
      </bottom>
      <diagonal/>
    </border>
    <border>
      <left style="thin">
        <color indexed="18"/>
      </left>
      <right style="thin">
        <color indexed="18"/>
      </right>
      <top style="thin">
        <color indexed="18"/>
      </top>
      <bottom style="thin">
        <color indexed="41"/>
      </bottom>
      <diagonal/>
    </border>
    <border>
      <left style="thin">
        <color indexed="19"/>
      </left>
      <right style="thin">
        <color indexed="19"/>
      </right>
      <top style="thin">
        <color indexed="41"/>
      </top>
      <bottom style="thin">
        <color indexed="41"/>
      </bottom>
      <diagonal/>
    </border>
    <border>
      <left style="thin">
        <color indexed="19"/>
      </left>
      <right style="thin">
        <color indexed="18"/>
      </right>
      <top style="thin">
        <color indexed="18"/>
      </top>
      <bottom style="thin">
        <color indexed="18"/>
      </bottom>
      <diagonal/>
    </border>
    <border>
      <left style="thin">
        <color indexed="18"/>
      </left>
      <right style="thin">
        <color indexed="18"/>
      </right>
      <top style="thin">
        <color indexed="41"/>
      </top>
      <bottom style="thin">
        <color indexed="18"/>
      </bottom>
      <diagonal/>
    </border>
    <border>
      <left style="thin">
        <color indexed="15"/>
      </left>
      <right style="thin">
        <color indexed="15"/>
      </right>
      <top style="thin">
        <color indexed="18"/>
      </top>
      <bottom style="thin">
        <color indexed="15"/>
      </bottom>
      <diagonal/>
    </border>
    <border>
      <left style="thin">
        <color indexed="15"/>
      </left>
      <right style="thin">
        <color indexed="18"/>
      </right>
      <top style="thin">
        <color indexed="18"/>
      </top>
      <bottom style="thin">
        <color indexed="15"/>
      </bottom>
      <diagonal/>
    </border>
    <border>
      <left style="thin">
        <color indexed="15"/>
      </left>
      <right style="thin">
        <color indexed="15"/>
      </right>
      <top style="thin">
        <color indexed="15"/>
      </top>
      <bottom style="thin">
        <color indexed="18"/>
      </bottom>
      <diagonal/>
    </border>
    <border>
      <left style="thin">
        <color indexed="15"/>
      </left>
      <right style="thin">
        <color indexed="18"/>
      </right>
      <top style="thin">
        <color indexed="15"/>
      </top>
      <bottom style="thin">
        <color indexed="18"/>
      </bottom>
      <diagonal/>
    </border>
    <border>
      <left style="thin">
        <color indexed="15"/>
      </left>
      <right style="thin">
        <color indexed="15"/>
      </right>
      <top style="thin">
        <color indexed="18"/>
      </top>
      <bottom style="thin">
        <color indexed="18"/>
      </bottom>
      <diagonal/>
    </border>
    <border>
      <left style="thin">
        <color indexed="15"/>
      </left>
      <right style="thin">
        <color indexed="18"/>
      </right>
      <top style="thin">
        <color indexed="18"/>
      </top>
      <bottom style="thin">
        <color indexed="18"/>
      </bottom>
      <diagonal/>
    </border>
    <border>
      <left style="thin">
        <color indexed="15"/>
      </left>
      <right style="thin">
        <color indexed="18"/>
      </right>
      <top style="thin">
        <color indexed="15"/>
      </top>
      <bottom style="thin">
        <color indexed="15"/>
      </bottom>
      <diagonal/>
    </border>
    <border>
      <left style="thin">
        <color indexed="24"/>
      </left>
      <right style="thin">
        <color indexed="18"/>
      </right>
      <top style="thin">
        <color indexed="18"/>
      </top>
      <bottom style="thin">
        <color indexed="18"/>
      </bottom>
      <diagonal/>
    </border>
    <border>
      <left style="thin">
        <color indexed="18"/>
      </left>
      <right style="thin">
        <color indexed="18"/>
      </right>
      <top style="thin">
        <color indexed="18"/>
      </top>
      <bottom style="thin">
        <color indexed="43"/>
      </bottom>
      <diagonal/>
    </border>
    <border>
      <left style="thin">
        <color indexed="18"/>
      </left>
      <right style="thin">
        <color indexed="43"/>
      </right>
      <top style="thin">
        <color indexed="18"/>
      </top>
      <bottom style="thin">
        <color indexed="18"/>
      </bottom>
      <diagonal/>
    </border>
    <border>
      <left style="thin">
        <color indexed="43"/>
      </left>
      <right style="thin">
        <color indexed="43"/>
      </right>
      <top style="thin">
        <color indexed="43"/>
      </top>
      <bottom style="thin">
        <color indexed="43"/>
      </bottom>
      <diagonal/>
    </border>
    <border>
      <left style="thin">
        <color indexed="43"/>
      </left>
      <right style="thin">
        <color indexed="18"/>
      </right>
      <top style="thin">
        <color indexed="18"/>
      </top>
      <bottom style="thin">
        <color indexed="18"/>
      </bottom>
      <diagonal/>
    </border>
    <border>
      <left style="thin">
        <color indexed="18"/>
      </left>
      <right style="thin">
        <color indexed="18"/>
      </right>
      <top style="thin">
        <color indexed="43"/>
      </top>
      <bottom style="thin">
        <color indexed="18"/>
      </bottom>
      <diagonal/>
    </border>
  </borders>
  <cellStyleXfs count="1">
    <xf numFmtId="0" fontId="0" applyNumberFormat="0" applyFont="1" applyFill="0" applyBorder="0" applyAlignment="1" applyProtection="0">
      <alignment vertical="top" wrapText="1"/>
    </xf>
  </cellStyleXfs>
  <cellXfs count="464">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4"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49" fontId="6" fillId="4" borderId="1" applyNumberFormat="1" applyFont="1" applyFill="1" applyBorder="1" applyAlignment="1" applyProtection="0">
      <alignment horizontal="center" vertical="top" wrapText="1"/>
    </xf>
    <xf numFmtId="49" fontId="1" fillId="5" borderId="2" applyNumberFormat="1" applyFont="1" applyFill="1" applyBorder="1" applyAlignment="1" applyProtection="0">
      <alignment vertical="top" wrapText="1"/>
    </xf>
    <xf numFmtId="49" fontId="1" fillId="5" borderId="3"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7" fillId="5" borderId="4" applyNumberFormat="1" applyFont="1" applyFill="1" applyBorder="1" applyAlignment="1" applyProtection="0">
      <alignment horizontal="center" vertical="top" wrapText="1"/>
    </xf>
    <xf numFmtId="49" fontId="7" fillId="5" borderId="5" applyNumberFormat="1" applyFont="1" applyFill="1" applyBorder="1" applyAlignment="1" applyProtection="0">
      <alignment horizontal="center" vertical="top" wrapText="1"/>
    </xf>
    <xf numFmtId="0" fontId="0" fillId="6" borderId="6" applyNumberFormat="0" applyFont="1" applyFill="1" applyBorder="1" applyAlignment="1" applyProtection="0">
      <alignment vertical="top" wrapText="1"/>
    </xf>
    <xf numFmtId="0" fontId="0" fillId="6" borderId="7" applyNumberFormat="0" applyFont="1" applyFill="1" applyBorder="1" applyAlignment="1" applyProtection="0">
      <alignment vertical="top" wrapText="1"/>
    </xf>
    <xf numFmtId="49" fontId="7" fillId="7" borderId="8" applyNumberFormat="1" applyFont="1" applyFill="1" applyBorder="1" applyAlignment="1" applyProtection="0">
      <alignment horizontal="right" vertical="top" wrapText="1"/>
    </xf>
    <xf numFmtId="59" fontId="7" fillId="7" borderId="8" applyNumberFormat="1" applyFont="1" applyFill="1" applyBorder="1" applyAlignment="1" applyProtection="0">
      <alignment horizontal="center" vertical="top" wrapText="1"/>
    </xf>
    <xf numFmtId="59" fontId="7" fillId="7" borderId="9" applyNumberFormat="1" applyFont="1" applyFill="1" applyBorder="1" applyAlignment="1" applyProtection="0">
      <alignment horizontal="center" vertical="top" wrapText="1"/>
    </xf>
    <xf numFmtId="59" fontId="7" fillId="7" borderId="10" applyNumberFormat="1" applyFont="1" applyFill="1" applyBorder="1" applyAlignment="1" applyProtection="0">
      <alignment horizontal="center" vertical="top" wrapText="1"/>
    </xf>
    <xf numFmtId="59" fontId="7" fillId="7" borderId="11" applyNumberFormat="1" applyFont="1" applyFill="1" applyBorder="1" applyAlignment="1" applyProtection="0">
      <alignment horizontal="center" vertical="top" wrapText="1"/>
    </xf>
    <xf numFmtId="49" fontId="7" fillId="7" borderId="12" applyNumberFormat="1" applyFont="1" applyFill="1" applyBorder="1" applyAlignment="1" applyProtection="0">
      <alignment horizontal="center" vertical="top" wrapText="1"/>
    </xf>
    <xf numFmtId="49" fontId="7" fillId="8" borderId="13" applyNumberFormat="1" applyFont="1" applyFill="1" applyBorder="1" applyAlignment="1" applyProtection="0">
      <alignment horizontal="center" vertical="top" wrapText="1"/>
    </xf>
    <xf numFmtId="0" fontId="7" fillId="7" borderId="13" applyNumberFormat="0" applyFont="1" applyFill="1" applyBorder="1" applyAlignment="1" applyProtection="0">
      <alignment horizontal="center" vertical="top" wrapText="1"/>
    </xf>
    <xf numFmtId="49" fontId="7" fillId="7" borderId="13" applyNumberFormat="1" applyFont="1" applyFill="1" applyBorder="1" applyAlignment="1" applyProtection="0">
      <alignment horizontal="right" vertical="center" wrapText="1"/>
    </xf>
    <xf numFmtId="0" fontId="7" fillId="7" borderId="13" applyNumberFormat="1" applyFont="1" applyFill="1" applyBorder="1" applyAlignment="1" applyProtection="0">
      <alignment horizontal="center" vertical="top" wrapText="1"/>
    </xf>
    <xf numFmtId="0" fontId="7" fillId="7" borderId="14" applyNumberFormat="1" applyFont="1" applyFill="1" applyBorder="1" applyAlignment="1" applyProtection="0">
      <alignment horizontal="center" vertical="top" wrapText="1"/>
    </xf>
    <xf numFmtId="0" fontId="7" fillId="7" borderId="10" applyNumberFormat="1" applyFont="1" applyFill="1" applyBorder="1" applyAlignment="1" applyProtection="0">
      <alignment horizontal="center" vertical="top" wrapText="1"/>
    </xf>
    <xf numFmtId="0" fontId="7" fillId="7" borderId="11" applyNumberFormat="1" applyFont="1" applyFill="1" applyBorder="1" applyAlignment="1" applyProtection="0">
      <alignment horizontal="center" vertical="top" wrapText="1"/>
    </xf>
    <xf numFmtId="0" fontId="7" fillId="7" borderId="15" applyNumberFormat="0" applyFont="1" applyFill="1" applyBorder="1" applyAlignment="1" applyProtection="0">
      <alignment horizontal="center" vertical="top" wrapText="1"/>
    </xf>
    <xf numFmtId="49" fontId="8" fillId="7" borderId="16" applyNumberFormat="1" applyFont="1" applyFill="1" applyBorder="1" applyAlignment="1" applyProtection="0">
      <alignment horizontal="center" vertical="top" wrapText="1"/>
    </xf>
    <xf numFmtId="49" fontId="7" fillId="7" borderId="16" applyNumberFormat="1" applyFont="1" applyFill="1" applyBorder="1" applyAlignment="1" applyProtection="0">
      <alignment horizontal="center" vertical="top" wrapText="1"/>
    </xf>
    <xf numFmtId="49" fontId="7" fillId="7" borderId="16" applyNumberFormat="1" applyFont="1" applyFill="1" applyBorder="1" applyAlignment="1" applyProtection="0">
      <alignment horizontal="center" vertical="center" wrapText="1"/>
    </xf>
    <xf numFmtId="0" fontId="7" fillId="7" borderId="16" applyNumberFormat="1" applyFont="1" applyFill="1" applyBorder="1" applyAlignment="1" applyProtection="0">
      <alignment horizontal="center" vertical="top" wrapText="1"/>
    </xf>
    <xf numFmtId="0" fontId="7" fillId="7" borderId="17" applyNumberFormat="1" applyFont="1" applyFill="1" applyBorder="1" applyAlignment="1" applyProtection="0">
      <alignment horizontal="center" vertical="top" wrapText="1"/>
    </xf>
    <xf numFmtId="0" fontId="7" fillId="7" borderId="10" applyNumberFormat="0" applyFont="1" applyFill="1" applyBorder="1" applyAlignment="1" applyProtection="0">
      <alignment horizontal="center" vertical="top" wrapText="1"/>
    </xf>
    <xf numFmtId="0" fontId="7" fillId="7" borderId="11" applyNumberFormat="0" applyFont="1" applyFill="1" applyBorder="1" applyAlignment="1" applyProtection="0">
      <alignment horizontal="center" vertical="top" wrapText="1"/>
    </xf>
    <xf numFmtId="3" fontId="7" fillId="9" borderId="15" applyNumberFormat="1" applyFont="1" applyFill="1" applyBorder="1" applyAlignment="1" applyProtection="0">
      <alignment horizontal="center" vertical="top" wrapText="1"/>
    </xf>
    <xf numFmtId="3" fontId="7" fillId="9" borderId="16" applyNumberFormat="1" applyFont="1" applyFill="1" applyBorder="1" applyAlignment="1" applyProtection="0">
      <alignment horizontal="center" vertical="top" wrapText="1"/>
    </xf>
    <xf numFmtId="0" fontId="7" fillId="9" borderId="16" applyNumberFormat="0" applyFont="1" applyFill="1" applyBorder="1" applyAlignment="1" applyProtection="0">
      <alignment horizontal="center" vertical="top" wrapText="1"/>
    </xf>
    <xf numFmtId="49" fontId="7" fillId="9" borderId="16" applyNumberFormat="1" applyFont="1" applyFill="1" applyBorder="1" applyAlignment="1" applyProtection="0">
      <alignment horizontal="center" vertical="top" wrapText="1"/>
    </xf>
    <xf numFmtId="0" fontId="7" fillId="10" borderId="18" applyNumberFormat="0" applyFont="1" applyFill="1" applyBorder="1" applyAlignment="1" applyProtection="0">
      <alignment horizontal="center" vertical="center" wrapText="1"/>
    </xf>
    <xf numFmtId="0" fontId="10" fillId="5" borderId="19" applyNumberFormat="0" applyFont="1" applyFill="1" applyBorder="1" applyAlignment="1" applyProtection="0">
      <alignment horizontal="center" vertical="center"/>
    </xf>
    <xf numFmtId="0" fontId="10" fillId="5" borderId="20" applyNumberFormat="0" applyFont="1" applyFill="1" applyBorder="1" applyAlignment="1" applyProtection="0">
      <alignment horizontal="center" vertical="center"/>
    </xf>
    <xf numFmtId="0" fontId="0" fillId="5" borderId="10" applyNumberFormat="0" applyFont="1" applyFill="1" applyBorder="1" applyAlignment="1" applyProtection="0">
      <alignment vertical="top"/>
    </xf>
    <xf numFmtId="0" fontId="0" fillId="5" borderId="21" applyNumberFormat="0" applyFont="1" applyFill="1" applyBorder="1" applyAlignment="1" applyProtection="0">
      <alignment vertical="top"/>
    </xf>
    <xf numFmtId="3" fontId="7" fillId="7" borderId="15" applyNumberFormat="1" applyFont="1" applyFill="1" applyBorder="1" applyAlignment="1" applyProtection="0">
      <alignment horizontal="center" vertical="top" wrapText="1"/>
    </xf>
    <xf numFmtId="3" fontId="7" fillId="7" borderId="16" applyNumberFormat="1" applyFont="1" applyFill="1" applyBorder="1" applyAlignment="1" applyProtection="0">
      <alignment horizontal="center" vertical="top" wrapText="1"/>
    </xf>
    <xf numFmtId="0" fontId="7" fillId="7" borderId="16" applyNumberFormat="0" applyFont="1" applyFill="1" applyBorder="1" applyAlignment="1" applyProtection="0">
      <alignment horizontal="center" vertical="top" wrapText="1"/>
    </xf>
    <xf numFmtId="0" fontId="7" fillId="10" borderId="22" applyNumberFormat="0" applyFont="1" applyFill="1" applyBorder="1" applyAlignment="1" applyProtection="0">
      <alignment horizontal="center" vertical="center" wrapText="1"/>
    </xf>
    <xf numFmtId="0" fontId="10" fillId="5" borderId="23" applyNumberFormat="0" applyFont="1" applyFill="1" applyBorder="1" applyAlignment="1" applyProtection="0">
      <alignment horizontal="center" vertical="center"/>
    </xf>
    <xf numFmtId="0" fontId="10" fillId="5" borderId="24" applyNumberFormat="0" applyFont="1" applyFill="1" applyBorder="1" applyAlignment="1" applyProtection="0">
      <alignment horizontal="center" vertical="center"/>
    </xf>
    <xf numFmtId="0" fontId="7" fillId="10" borderId="25" applyNumberFormat="0" applyFont="1" applyFill="1" applyBorder="1" applyAlignment="1" applyProtection="0">
      <alignment horizontal="center" vertical="center" wrapText="1"/>
    </xf>
    <xf numFmtId="0" fontId="10" fillId="5" borderId="26" applyNumberFormat="0" applyFont="1" applyFill="1" applyBorder="1" applyAlignment="1" applyProtection="0">
      <alignment horizontal="center" vertical="center"/>
    </xf>
    <xf numFmtId="0" fontId="10" fillId="5" borderId="27" applyNumberFormat="0" applyFont="1" applyFill="1" applyBorder="1" applyAlignment="1" applyProtection="0">
      <alignment horizontal="center" vertical="center"/>
    </xf>
    <xf numFmtId="49" fontId="7" fillId="9" borderId="15" applyNumberFormat="1" applyFont="1" applyFill="1" applyBorder="1" applyAlignment="1" applyProtection="0">
      <alignment horizontal="center" vertical="top" wrapText="1"/>
    </xf>
    <xf numFmtId="0" fontId="7" fillId="9" borderId="16" applyNumberFormat="1" applyFont="1" applyFill="1" applyBorder="1" applyAlignment="1" applyProtection="0">
      <alignment horizontal="center" vertical="top" wrapText="1"/>
    </xf>
    <xf numFmtId="49" fontId="7" fillId="7" borderId="28" applyNumberFormat="1" applyFont="1" applyFill="1" applyBorder="1" applyAlignment="1" applyProtection="0">
      <alignment horizontal="center" vertical="center" wrapText="1"/>
    </xf>
    <xf numFmtId="49" fontId="10" fillId="5" borderId="29" applyNumberFormat="1" applyFont="1" applyFill="1" applyBorder="1" applyAlignment="1" applyProtection="0">
      <alignment horizontal="center" vertical="center"/>
    </xf>
    <xf numFmtId="0" fontId="10" fillId="5" borderId="29" applyNumberFormat="0" applyFont="1" applyFill="1" applyBorder="1" applyAlignment="1" applyProtection="0">
      <alignment horizontal="center" vertical="center"/>
    </xf>
    <xf numFmtId="0" fontId="10" fillId="5" borderId="30" applyNumberFormat="0" applyFont="1" applyFill="1" applyBorder="1" applyAlignment="1" applyProtection="0">
      <alignment horizontal="center" vertical="center"/>
    </xf>
    <xf numFmtId="0" fontId="10" fillId="5" borderId="31" applyNumberFormat="0" applyFont="1" applyFill="1" applyBorder="1" applyAlignment="1" applyProtection="0">
      <alignment horizontal="center" vertical="center"/>
    </xf>
    <xf numFmtId="0" fontId="10" fillId="5" borderId="32" applyNumberFormat="0" applyFont="1" applyFill="1" applyBorder="1" applyAlignment="1" applyProtection="0">
      <alignment horizontal="center" vertical="center"/>
    </xf>
    <xf numFmtId="0" fontId="7" fillId="7" borderId="15" applyNumberFormat="0" applyFont="1" applyFill="1" applyBorder="1" applyAlignment="1" applyProtection="0">
      <alignment horizontal="left" vertical="top" wrapText="1"/>
    </xf>
    <xf numFmtId="49" fontId="7" fillId="7" borderId="16" applyNumberFormat="1" applyFont="1" applyFill="1" applyBorder="1" applyAlignment="1" applyProtection="0">
      <alignment horizontal="left" vertical="top" wrapText="1"/>
    </xf>
    <xf numFmtId="0" fontId="7" fillId="7" borderId="16" applyNumberFormat="0" applyFont="1" applyFill="1" applyBorder="1" applyAlignment="1" applyProtection="0">
      <alignment horizontal="left" vertical="top" wrapText="1"/>
    </xf>
    <xf numFmtId="0" fontId="10" fillId="5" borderId="33" applyNumberFormat="0" applyFont="1" applyFill="1" applyBorder="1" applyAlignment="1" applyProtection="0">
      <alignment horizontal="center" vertical="center"/>
    </xf>
    <xf numFmtId="0" fontId="10" fillId="5" borderId="34" applyNumberFormat="0" applyFont="1" applyFill="1" applyBorder="1" applyAlignment="1" applyProtection="0">
      <alignment horizontal="center" vertical="center"/>
    </xf>
    <xf numFmtId="49" fontId="10" fillId="5" borderId="16" applyNumberFormat="1" applyFont="1" applyFill="1" applyBorder="1" applyAlignment="1" applyProtection="0">
      <alignment horizontal="center" vertical="center"/>
    </xf>
    <xf numFmtId="0" fontId="10" fillId="5" borderId="16" applyNumberFormat="0" applyFont="1" applyFill="1" applyBorder="1" applyAlignment="1" applyProtection="0">
      <alignment horizontal="center" vertical="center"/>
    </xf>
    <xf numFmtId="0" fontId="10" fillId="5" borderId="17" applyNumberFormat="0" applyFont="1" applyFill="1" applyBorder="1" applyAlignment="1" applyProtection="0">
      <alignment horizontal="center" vertical="center"/>
    </xf>
    <xf numFmtId="0" fontId="7" fillId="7" borderId="35" applyNumberFormat="0" applyFont="1" applyFill="1" applyBorder="1" applyAlignment="1" applyProtection="0">
      <alignment horizontal="left" vertical="top" wrapText="1"/>
    </xf>
    <xf numFmtId="0" fontId="0" fillId="5" borderId="16" applyNumberFormat="0" applyFont="1" applyFill="1" applyBorder="1" applyAlignment="1" applyProtection="0">
      <alignment vertical="top"/>
    </xf>
    <xf numFmtId="0" fontId="0" fillId="5" borderId="17" applyNumberFormat="0" applyFont="1" applyFill="1" applyBorder="1" applyAlignment="1" applyProtection="0">
      <alignment vertical="top"/>
    </xf>
    <xf numFmtId="49" fontId="7" fillId="7" borderId="15" applyNumberFormat="1" applyFont="1" applyFill="1" applyBorder="1" applyAlignment="1" applyProtection="0">
      <alignment horizontal="center" vertical="top" wrapText="1"/>
    </xf>
    <xf numFmtId="0" fontId="7" fillId="7" borderId="36" applyNumberFormat="0" applyFont="1" applyFill="1" applyBorder="1" applyAlignment="1" applyProtection="0">
      <alignment horizontal="center" vertical="top" wrapText="1"/>
    </xf>
    <xf numFmtId="0" fontId="7" fillId="5" borderId="37" applyNumberFormat="0" applyFont="1" applyFill="1" applyBorder="1" applyAlignment="1" applyProtection="0">
      <alignment horizontal="center" vertical="center" wrapText="1"/>
    </xf>
    <xf numFmtId="0" fontId="10" fillId="5" borderId="38" applyNumberFormat="0" applyFont="1" applyFill="1" applyBorder="1" applyAlignment="1" applyProtection="0">
      <alignment horizontal="center" vertical="center"/>
    </xf>
    <xf numFmtId="49" fontId="7" fillId="7" borderId="36" applyNumberFormat="1" applyFont="1" applyFill="1" applyBorder="1" applyAlignment="1" applyProtection="0">
      <alignment horizontal="center" vertical="top" wrapText="1"/>
    </xf>
    <xf numFmtId="0" fontId="7" fillId="5" borderId="39" applyNumberFormat="0" applyFont="1" applyFill="1" applyBorder="1" applyAlignment="1" applyProtection="0">
      <alignment horizontal="center" vertical="center" wrapText="1"/>
    </xf>
    <xf numFmtId="0" fontId="10" fillId="5" borderId="40" applyNumberFormat="0" applyFont="1" applyFill="1" applyBorder="1" applyAlignment="1" applyProtection="0">
      <alignment horizontal="center" vertical="center"/>
    </xf>
    <xf numFmtId="0" fontId="7" fillId="5" borderId="41" applyNumberFormat="0" applyFont="1" applyFill="1" applyBorder="1" applyAlignment="1" applyProtection="0">
      <alignment horizontal="center" vertical="center" wrapText="1"/>
    </xf>
    <xf numFmtId="0" fontId="10" fillId="5" borderId="42" applyNumberFormat="0" applyFont="1" applyFill="1" applyBorder="1" applyAlignment="1" applyProtection="0">
      <alignment horizontal="center" vertical="center"/>
    </xf>
    <xf numFmtId="49" fontId="7" fillId="7" borderId="43" applyNumberFormat="1" applyFont="1" applyFill="1" applyBorder="1" applyAlignment="1" applyProtection="0">
      <alignment horizontal="center" vertical="center" wrapText="1"/>
    </xf>
    <xf numFmtId="0" fontId="7" fillId="5" borderId="44" applyNumberFormat="0" applyFont="1" applyFill="1" applyBorder="1" applyAlignment="1" applyProtection="0">
      <alignment horizontal="center" vertical="center" wrapText="1"/>
    </xf>
    <xf numFmtId="49" fontId="7" fillId="11" borderId="15" applyNumberFormat="1" applyFont="1" applyFill="1" applyBorder="1" applyAlignment="1" applyProtection="0">
      <alignment horizontal="center" vertical="top" wrapText="1"/>
    </xf>
    <xf numFmtId="49" fontId="7" fillId="11" borderId="16" applyNumberFormat="1" applyFont="1" applyFill="1" applyBorder="1" applyAlignment="1" applyProtection="0">
      <alignment horizontal="center" vertical="top" wrapText="1"/>
    </xf>
    <xf numFmtId="0" fontId="7" fillId="11" borderId="16" applyNumberFormat="0" applyFont="1" applyFill="1" applyBorder="1" applyAlignment="1" applyProtection="0">
      <alignment horizontal="center" vertical="top" wrapText="1"/>
    </xf>
    <xf numFmtId="0" fontId="7" fillId="5" borderId="45" applyNumberFormat="0" applyFont="1" applyFill="1" applyBorder="1" applyAlignment="1" applyProtection="0">
      <alignment horizontal="center" vertical="center" wrapText="1"/>
    </xf>
    <xf numFmtId="0" fontId="7" fillId="7" borderId="16" applyNumberFormat="0" applyFont="1" applyFill="1" applyBorder="1" applyAlignment="1" applyProtection="0">
      <alignment horizontal="center" vertical="center" wrapText="1"/>
    </xf>
    <xf numFmtId="49" fontId="10" fillId="5" borderId="16" applyNumberFormat="1" applyFont="1" applyFill="1" applyBorder="1" applyAlignment="1" applyProtection="0">
      <alignment horizontal="center" vertical="top" wrapText="1"/>
    </xf>
    <xf numFmtId="49" fontId="10" fillId="5" borderId="17" applyNumberFormat="1" applyFont="1" applyFill="1" applyBorder="1" applyAlignment="1" applyProtection="0">
      <alignment horizontal="center" vertical="top" wrapText="1"/>
    </xf>
    <xf numFmtId="49" fontId="10" fillId="5" borderId="10" applyNumberFormat="1" applyFont="1" applyFill="1" applyBorder="1" applyAlignment="1" applyProtection="0">
      <alignment horizontal="center" vertical="top" wrapText="1"/>
    </xf>
    <xf numFmtId="0" fontId="10" fillId="5" borderId="21" applyNumberFormat="0" applyFont="1" applyFill="1" applyBorder="1" applyAlignment="1" applyProtection="0">
      <alignment horizontal="center" vertical="top" wrapText="1"/>
    </xf>
    <xf numFmtId="49" fontId="10" fillId="5" borderId="17" applyNumberFormat="1" applyFont="1" applyFill="1" applyBorder="1" applyAlignment="1" applyProtection="0">
      <alignment horizontal="center" vertical="center"/>
    </xf>
    <xf numFmtId="0" fontId="7" fillId="11" borderId="16" applyNumberFormat="1" applyFont="1" applyFill="1" applyBorder="1" applyAlignment="1" applyProtection="0">
      <alignment horizontal="center" vertical="top" wrapText="1"/>
    </xf>
    <xf numFmtId="3" fontId="7" fillId="11" borderId="16" applyNumberFormat="1" applyFont="1" applyFill="1" applyBorder="1" applyAlignment="1" applyProtection="0">
      <alignment horizontal="center" vertical="top" wrapText="1"/>
    </xf>
    <xf numFmtId="0" fontId="7" fillId="5" borderId="46" applyNumberFormat="0" applyFont="1" applyFill="1" applyBorder="1" applyAlignment="1" applyProtection="0">
      <alignment horizontal="center" vertical="center" wrapText="1"/>
    </xf>
    <xf numFmtId="0" fontId="10" fillId="5" borderId="47" applyNumberFormat="0" applyFont="1" applyFill="1" applyBorder="1" applyAlignment="1" applyProtection="0">
      <alignment horizontal="center" vertical="center"/>
    </xf>
    <xf numFmtId="0" fontId="10" fillId="5" borderId="48" applyNumberFormat="0" applyFont="1" applyFill="1" applyBorder="1" applyAlignment="1" applyProtection="0">
      <alignment horizontal="center" vertical="center"/>
    </xf>
    <xf numFmtId="0" fontId="10" fillId="5" borderId="49" applyNumberFormat="0" applyFont="1" applyFill="1" applyBorder="1" applyAlignment="1" applyProtection="0">
      <alignment horizontal="center" vertical="center"/>
    </xf>
    <xf numFmtId="49" fontId="7" fillId="12" borderId="15" applyNumberFormat="1" applyFont="1" applyFill="1" applyBorder="1" applyAlignment="1" applyProtection="0">
      <alignment horizontal="center" vertical="top" wrapText="1"/>
    </xf>
    <xf numFmtId="3" fontId="7" fillId="12" borderId="16" applyNumberFormat="1" applyFont="1" applyFill="1" applyBorder="1" applyAlignment="1" applyProtection="0">
      <alignment horizontal="center" vertical="top" wrapText="1"/>
    </xf>
    <xf numFmtId="0" fontId="7" fillId="12" borderId="16" applyNumberFormat="0" applyFont="1" applyFill="1" applyBorder="1" applyAlignment="1" applyProtection="0">
      <alignment horizontal="center" vertical="top" wrapText="1"/>
    </xf>
    <xf numFmtId="49" fontId="7" fillId="12" borderId="16" applyNumberFormat="1" applyFont="1" applyFill="1" applyBorder="1" applyAlignment="1" applyProtection="0">
      <alignment horizontal="center" vertical="top" wrapText="1"/>
    </xf>
    <xf numFmtId="0" fontId="7" fillId="5" borderId="50" applyNumberFormat="0" applyFont="1" applyFill="1" applyBorder="1" applyAlignment="1" applyProtection="0">
      <alignment horizontal="center" vertical="center" wrapText="1"/>
    </xf>
    <xf numFmtId="49" fontId="10" fillId="5" borderId="16" applyNumberFormat="1" applyFont="1" applyFill="1" applyBorder="1" applyAlignment="1" applyProtection="0">
      <alignment horizontal="left" vertical="top"/>
    </xf>
    <xf numFmtId="49" fontId="10" fillId="5" borderId="17" applyNumberFormat="1" applyFont="1" applyFill="1" applyBorder="1" applyAlignment="1" applyProtection="0">
      <alignment horizontal="left" vertical="top"/>
    </xf>
    <xf numFmtId="49" fontId="10" fillId="5" borderId="10" applyNumberFormat="1" applyFont="1" applyFill="1" applyBorder="1" applyAlignment="1" applyProtection="0">
      <alignment horizontal="left" vertical="top"/>
    </xf>
    <xf numFmtId="49" fontId="10" fillId="5" borderId="21" applyNumberFormat="1" applyFont="1" applyFill="1" applyBorder="1" applyAlignment="1" applyProtection="0">
      <alignment horizontal="left" vertical="top"/>
    </xf>
    <xf numFmtId="49" fontId="7" fillId="13" borderId="16" applyNumberFormat="1" applyFont="1" applyFill="1" applyBorder="1" applyAlignment="1" applyProtection="0">
      <alignment horizontal="center" vertical="top" wrapText="1"/>
    </xf>
    <xf numFmtId="0" fontId="7" fillId="12" borderId="36" applyNumberFormat="0" applyFont="1" applyFill="1" applyBorder="1" applyAlignment="1" applyProtection="0">
      <alignment horizontal="center" vertical="top" wrapText="1"/>
    </xf>
    <xf numFmtId="49" fontId="7" fillId="13" borderId="51" applyNumberFormat="1" applyFont="1" applyFill="1" applyBorder="1" applyAlignment="1" applyProtection="0">
      <alignment horizontal="center" vertical="center"/>
    </xf>
    <xf numFmtId="0" fontId="7" fillId="7" borderId="52" applyNumberFormat="0" applyFont="1" applyFill="1" applyBorder="1" applyAlignment="1" applyProtection="0">
      <alignment horizontal="center" vertical="center" wrapText="1"/>
    </xf>
    <xf numFmtId="49" fontId="7" fillId="13" borderId="53" applyNumberFormat="1" applyFont="1" applyFill="1" applyBorder="1" applyAlignment="1" applyProtection="0">
      <alignment horizontal="center" vertical="center"/>
    </xf>
    <xf numFmtId="0" fontId="7" fillId="7" borderId="52" applyNumberFormat="0" applyFont="1" applyFill="1" applyBorder="1" applyAlignment="1" applyProtection="0">
      <alignment horizontal="left" vertical="top" wrapText="1"/>
    </xf>
    <xf numFmtId="0" fontId="7" fillId="7" borderId="43" applyNumberFormat="0" applyFont="1" applyFill="1" applyBorder="1" applyAlignment="1" applyProtection="0">
      <alignment horizontal="center" vertical="top" wrapText="1"/>
    </xf>
    <xf numFmtId="0" fontId="7" fillId="5" borderId="54" applyNumberFormat="0" applyFont="1" applyFill="1" applyBorder="1" applyAlignment="1" applyProtection="0">
      <alignment horizontal="center" vertical="center" wrapText="1"/>
    </xf>
    <xf numFmtId="0" fontId="10" fillId="5" borderId="55" applyNumberFormat="0" applyFont="1" applyFill="1" applyBorder="1" applyAlignment="1" applyProtection="0">
      <alignment horizontal="center" vertical="center"/>
    </xf>
    <xf numFmtId="0" fontId="10" fillId="5" borderId="56" applyNumberFormat="0" applyFont="1" applyFill="1" applyBorder="1" applyAlignment="1" applyProtection="0">
      <alignment horizontal="center" vertical="center"/>
    </xf>
    <xf numFmtId="0" fontId="10" fillId="5" borderId="57" applyNumberFormat="0" applyFont="1" applyFill="1" applyBorder="1" applyAlignment="1" applyProtection="0">
      <alignment horizontal="center" vertical="center"/>
    </xf>
    <xf numFmtId="49" fontId="7" fillId="7" borderId="58" applyNumberFormat="1" applyFont="1" applyFill="1" applyBorder="1" applyAlignment="1" applyProtection="0">
      <alignment horizontal="center" vertical="center" wrapText="1"/>
    </xf>
    <xf numFmtId="49" fontId="10" fillId="5" borderId="59" applyNumberFormat="1" applyFont="1" applyFill="1" applyBorder="1" applyAlignment="1" applyProtection="0">
      <alignment horizontal="center" vertical="center"/>
    </xf>
    <xf numFmtId="0" fontId="10" fillId="5" borderId="59" applyNumberFormat="0" applyFont="1" applyFill="1" applyBorder="1" applyAlignment="1" applyProtection="0">
      <alignment horizontal="center" vertical="center"/>
    </xf>
    <xf numFmtId="0" fontId="0" fillId="5" borderId="60" applyNumberFormat="0" applyFont="1" applyFill="1" applyBorder="1" applyAlignment="1" applyProtection="0">
      <alignment vertical="top"/>
    </xf>
    <xf numFmtId="0" fontId="10" fillId="5" borderId="61" applyNumberFormat="0" applyFont="1" applyFill="1" applyBorder="1" applyAlignment="1" applyProtection="0">
      <alignment horizontal="center" vertical="center"/>
    </xf>
    <xf numFmtId="0" fontId="10" fillId="5" borderId="62" applyNumberFormat="0" applyFont="1" applyFill="1" applyBorder="1" applyAlignment="1" applyProtection="0">
      <alignment horizontal="center" vertical="center"/>
    </xf>
    <xf numFmtId="0" fontId="10" fillId="5" borderId="63" applyNumberFormat="0" applyFont="1" applyFill="1" applyBorder="1" applyAlignment="1" applyProtection="0">
      <alignment horizontal="center" vertical="center"/>
    </xf>
    <xf numFmtId="0" fontId="0" fillId="5" borderId="19" applyNumberFormat="0" applyFont="1" applyFill="1" applyBorder="1" applyAlignment="1" applyProtection="0">
      <alignment vertical="top"/>
    </xf>
    <xf numFmtId="49" fontId="7" fillId="14" borderId="15" applyNumberFormat="1" applyFont="1" applyFill="1" applyBorder="1" applyAlignment="1" applyProtection="0">
      <alignment horizontal="center" vertical="top" wrapText="1"/>
    </xf>
    <xf numFmtId="3" fontId="7" fillId="14" borderId="16" applyNumberFormat="1" applyFont="1" applyFill="1" applyBorder="1" applyAlignment="1" applyProtection="0">
      <alignment horizontal="center" vertical="top" wrapText="1"/>
    </xf>
    <xf numFmtId="0" fontId="7" fillId="14" borderId="16" applyNumberFormat="0" applyFont="1" applyFill="1" applyBorder="1" applyAlignment="1" applyProtection="0">
      <alignment horizontal="center" vertical="top" wrapText="1"/>
    </xf>
    <xf numFmtId="49" fontId="7" fillId="14" borderId="16" applyNumberFormat="1" applyFont="1" applyFill="1" applyBorder="1" applyAlignment="1" applyProtection="0">
      <alignment horizontal="center" vertical="top" wrapText="1"/>
    </xf>
    <xf numFmtId="0" fontId="7" fillId="14" borderId="36" applyNumberFormat="0" applyFont="1" applyFill="1" applyBorder="1" applyAlignment="1" applyProtection="0">
      <alignment horizontal="center" vertical="top" wrapText="1"/>
    </xf>
    <xf numFmtId="49" fontId="7" fillId="14" borderId="51" applyNumberFormat="1" applyFont="1" applyFill="1" applyBorder="1" applyAlignment="1" applyProtection="0">
      <alignment horizontal="center" vertical="center"/>
    </xf>
    <xf numFmtId="49" fontId="7" fillId="14" borderId="53" applyNumberFormat="1" applyFont="1" applyFill="1" applyBorder="1" applyAlignment="1" applyProtection="0">
      <alignment horizontal="center" vertical="center"/>
    </xf>
    <xf numFmtId="49" fontId="7" fillId="7" borderId="43" applyNumberFormat="1" applyFont="1" applyFill="1" applyBorder="1" applyAlignment="1" applyProtection="0">
      <alignment horizontal="center" vertical="top" wrapText="1"/>
    </xf>
    <xf numFmtId="0" fontId="7" fillId="15" borderId="16" applyNumberFormat="1" applyFont="1" applyFill="1" applyBorder="1" applyAlignment="1" applyProtection="0">
      <alignment horizontal="center" vertical="center" wrapText="1"/>
    </xf>
    <xf numFmtId="0" fontId="10" fillId="5" borderId="64" applyNumberFormat="0" applyFont="1" applyFill="1" applyBorder="1" applyAlignment="1" applyProtection="0">
      <alignment horizontal="center" vertical="center"/>
    </xf>
    <xf numFmtId="0" fontId="10" fillId="5" borderId="65" applyNumberFormat="0" applyFont="1" applyFill="1" applyBorder="1" applyAlignment="1" applyProtection="0">
      <alignment horizontal="center" vertical="center"/>
    </xf>
    <xf numFmtId="0" fontId="10" fillId="5" borderId="66" applyNumberFormat="0" applyFont="1" applyFill="1" applyBorder="1" applyAlignment="1" applyProtection="0">
      <alignment horizontal="center" vertical="center"/>
    </xf>
    <xf numFmtId="3" fontId="7" fillId="11" borderId="15" applyNumberFormat="1" applyFont="1" applyFill="1" applyBorder="1" applyAlignment="1" applyProtection="0">
      <alignment horizontal="center" vertical="top" wrapText="1"/>
    </xf>
    <xf numFmtId="0" fontId="10" fillId="5" borderId="67" applyNumberFormat="0" applyFont="1" applyFill="1" applyBorder="1" applyAlignment="1" applyProtection="0">
      <alignment horizontal="center" vertical="center"/>
    </xf>
    <xf numFmtId="0" fontId="10" fillId="5" borderId="68" applyNumberFormat="0" applyFont="1" applyFill="1" applyBorder="1" applyAlignment="1" applyProtection="0">
      <alignment horizontal="center" vertical="center"/>
    </xf>
    <xf numFmtId="0" fontId="10" fillId="5" borderId="69" applyNumberFormat="0" applyFont="1" applyFill="1" applyBorder="1" applyAlignment="1" applyProtection="0">
      <alignment horizontal="center" vertical="center"/>
    </xf>
    <xf numFmtId="3" fontId="7" fillId="12" borderId="15" applyNumberFormat="1" applyFont="1" applyFill="1" applyBorder="1" applyAlignment="1" applyProtection="0">
      <alignment horizontal="center" vertical="top" wrapText="1"/>
    </xf>
    <xf numFmtId="49" fontId="10" fillId="5" borderId="68" applyNumberFormat="1" applyFont="1" applyFill="1" applyBorder="1" applyAlignment="1" applyProtection="0">
      <alignment horizontal="center" vertical="center"/>
    </xf>
    <xf numFmtId="3" fontId="7" fillId="14" borderId="70" applyNumberFormat="1" applyFont="1" applyFill="1" applyBorder="1" applyAlignment="1" applyProtection="0">
      <alignment horizontal="center" vertical="top" wrapText="1"/>
    </xf>
    <xf numFmtId="3" fontId="7" fillId="14" borderId="71" applyNumberFormat="1" applyFont="1" applyFill="1" applyBorder="1" applyAlignment="1" applyProtection="0">
      <alignment horizontal="center" vertical="top" wrapText="1"/>
    </xf>
    <xf numFmtId="0" fontId="7" fillId="14" borderId="71" applyNumberFormat="0" applyFont="1" applyFill="1" applyBorder="1" applyAlignment="1" applyProtection="0">
      <alignment horizontal="center" vertical="top" wrapText="1"/>
    </xf>
    <xf numFmtId="49" fontId="7" fillId="14" borderId="71" applyNumberFormat="1" applyFont="1" applyFill="1" applyBorder="1" applyAlignment="1" applyProtection="0">
      <alignment horizontal="center" vertical="top" wrapText="1"/>
    </xf>
    <xf numFmtId="0" fontId="7" fillId="15" borderId="71" applyNumberFormat="1" applyFont="1" applyFill="1" applyBorder="1" applyAlignment="1" applyProtection="0">
      <alignment horizontal="center" vertical="center" wrapText="1"/>
    </xf>
    <xf numFmtId="0" fontId="10" fillId="5" borderId="72" applyNumberFormat="0" applyFont="1" applyFill="1" applyBorder="1" applyAlignment="1" applyProtection="0">
      <alignment horizontal="center" vertical="center"/>
    </xf>
    <xf numFmtId="0" fontId="10" fillId="5" borderId="73" applyNumberFormat="0" applyFont="1" applyFill="1" applyBorder="1" applyAlignment="1" applyProtection="0">
      <alignment horizontal="center" vertical="center"/>
    </xf>
    <xf numFmtId="49" fontId="12" fillId="5" borderId="73" applyNumberFormat="1" applyFont="1" applyFill="1" applyBorder="1" applyAlignment="1" applyProtection="0">
      <alignment horizontal="center" vertical="center"/>
    </xf>
    <xf numFmtId="0" fontId="0" fillId="5" borderId="73" applyNumberFormat="0" applyFont="1" applyFill="1" applyBorder="1" applyAlignment="1" applyProtection="0">
      <alignment vertical="top"/>
    </xf>
    <xf numFmtId="0" fontId="10" fillId="5" borderId="74" applyNumberFormat="0" applyFont="1" applyFill="1" applyBorder="1" applyAlignment="1" applyProtection="0">
      <alignment horizontal="center" vertical="center"/>
    </xf>
    <xf numFmtId="0" fontId="0" fillId="5" borderId="75" applyNumberFormat="0" applyFont="1" applyFill="1" applyBorder="1" applyAlignment="1" applyProtection="0">
      <alignment vertical="top"/>
    </xf>
    <xf numFmtId="0" fontId="0" fillId="5" borderId="76" applyNumberFormat="0" applyFont="1" applyFill="1" applyBorder="1" applyAlignment="1" applyProtection="0">
      <alignment vertical="top"/>
    </xf>
    <xf numFmtId="0" fontId="0" applyNumberFormat="1" applyFont="1" applyFill="0" applyBorder="0" applyAlignment="1" applyProtection="0">
      <alignment vertical="top" wrapText="1"/>
    </xf>
    <xf numFmtId="0" fontId="7" fillId="5" borderId="77" applyNumberFormat="0" applyFont="1" applyFill="1" applyBorder="1" applyAlignment="1" applyProtection="0">
      <alignment horizontal="center" vertical="top" wrapText="1"/>
    </xf>
    <xf numFmtId="49" fontId="14" fillId="16" borderId="78" applyNumberFormat="1" applyFont="1" applyFill="1" applyBorder="1" applyAlignment="1" applyProtection="0">
      <alignment horizontal="left" vertical="top"/>
    </xf>
    <xf numFmtId="0" fontId="0" fillId="16" borderId="79" applyNumberFormat="0" applyFont="1" applyFill="1" applyBorder="1" applyAlignment="1" applyProtection="0">
      <alignment vertical="top"/>
    </xf>
    <xf numFmtId="0" fontId="0" fillId="16" borderId="80" applyNumberFormat="0" applyFont="1" applyFill="1" applyBorder="1" applyAlignment="1" applyProtection="0">
      <alignment vertical="top"/>
    </xf>
    <xf numFmtId="0" fontId="0" fillId="16" borderId="81" applyNumberFormat="0" applyFont="1" applyFill="1" applyBorder="1" applyAlignment="1" applyProtection="0">
      <alignment vertical="top"/>
    </xf>
    <xf numFmtId="49" fontId="7" borderId="82" applyNumberFormat="1" applyFont="1" applyFill="0" applyBorder="1" applyAlignment="1" applyProtection="0">
      <alignment horizontal="center" vertical="top" wrapText="1"/>
    </xf>
    <xf numFmtId="60" fontId="7" fillId="15" borderId="16" applyNumberFormat="1" applyFont="1" applyFill="1" applyBorder="1" applyAlignment="1" applyProtection="0">
      <alignment horizontal="center" vertical="top" wrapText="1"/>
    </xf>
    <xf numFmtId="61" fontId="7" fillId="5" borderId="16" applyNumberFormat="1" applyFont="1" applyFill="1" applyBorder="1" applyAlignment="1" applyProtection="0">
      <alignment horizontal="center" vertical="top" wrapText="1"/>
    </xf>
    <xf numFmtId="49" fontId="10" fillId="16" borderId="83" applyNumberFormat="1" applyFont="1" applyFill="1" applyBorder="1" applyAlignment="1" applyProtection="0">
      <alignment horizontal="left" vertical="top"/>
    </xf>
    <xf numFmtId="0" fontId="0" fillId="16" borderId="84" applyNumberFormat="0" applyFont="1" applyFill="1" applyBorder="1" applyAlignment="1" applyProtection="0">
      <alignment vertical="top"/>
    </xf>
    <xf numFmtId="0" fontId="0" fillId="16" borderId="85" applyNumberFormat="0" applyFont="1" applyFill="1" applyBorder="1" applyAlignment="1" applyProtection="0">
      <alignment vertical="top"/>
    </xf>
    <xf numFmtId="0" fontId="0" fillId="16" borderId="86" applyNumberFormat="0" applyFont="1" applyFill="1" applyBorder="1" applyAlignment="1" applyProtection="0">
      <alignment vertical="top"/>
    </xf>
    <xf numFmtId="49" fontId="10" fillId="16" borderId="87" applyNumberFormat="1" applyFont="1" applyFill="1" applyBorder="1" applyAlignment="1" applyProtection="0">
      <alignment horizontal="left" vertical="top"/>
    </xf>
    <xf numFmtId="0" fontId="0" fillId="16" borderId="88" applyNumberFormat="0" applyFont="1" applyFill="1" applyBorder="1" applyAlignment="1" applyProtection="0">
      <alignment vertical="top"/>
    </xf>
    <xf numFmtId="0" fontId="0" fillId="16" borderId="89" applyNumberFormat="0" applyFont="1" applyFill="1" applyBorder="1" applyAlignment="1" applyProtection="0">
      <alignment vertical="top"/>
    </xf>
    <xf numFmtId="0" fontId="0" fillId="16" borderId="90" applyNumberFormat="0" applyFont="1" applyFill="1" applyBorder="1" applyAlignment="1" applyProtection="0">
      <alignment vertical="top"/>
    </xf>
    <xf numFmtId="0" fontId="0" fillId="16" borderId="91" applyNumberFormat="0" applyFont="1" applyFill="1" applyBorder="1" applyAlignment="1" applyProtection="0">
      <alignment vertical="top"/>
    </xf>
    <xf numFmtId="0" fontId="7" fillId="5" borderId="92" applyNumberFormat="0" applyFont="1" applyFill="1" applyBorder="1" applyAlignment="1" applyProtection="0">
      <alignment horizontal="center" vertical="top" wrapText="1"/>
    </xf>
    <xf numFmtId="49" fontId="10" borderId="53" applyNumberFormat="1" applyFont="1" applyFill="0" applyBorder="1" applyAlignment="1" applyProtection="0">
      <alignment horizontal="right" vertical="top"/>
    </xf>
    <xf numFmtId="49" fontId="7" fillId="15" borderId="53" applyNumberFormat="1" applyFont="1" applyFill="1" applyBorder="1" applyAlignment="1" applyProtection="0">
      <alignment horizontal="center" vertical="top" wrapText="1"/>
    </xf>
    <xf numFmtId="49" fontId="7" borderId="41" applyNumberFormat="1" applyFont="1" applyFill="0" applyBorder="1" applyAlignment="1" applyProtection="0">
      <alignment horizontal="center" vertical="top" wrapText="1"/>
    </xf>
    <xf numFmtId="49" fontId="7" borderId="93" applyNumberFormat="1" applyFont="1" applyFill="0" applyBorder="1" applyAlignment="1" applyProtection="0">
      <alignment horizontal="center" vertical="top" wrapText="1"/>
    </xf>
    <xf numFmtId="49" fontId="7" fillId="7" borderId="94" applyNumberFormat="1" applyFont="1" applyFill="1" applyBorder="1" applyAlignment="1" applyProtection="0">
      <alignment horizontal="right" vertical="top" wrapText="1"/>
    </xf>
    <xf numFmtId="62" fontId="7" fillId="7" borderId="95" applyNumberFormat="1" applyFont="1" applyFill="1" applyBorder="1" applyAlignment="1" applyProtection="0">
      <alignment horizontal="center" vertical="top" wrapText="1"/>
    </xf>
    <xf numFmtId="49" fontId="7" borderId="96" applyNumberFormat="1" applyFont="1" applyFill="0" applyBorder="1" applyAlignment="1" applyProtection="0">
      <alignment horizontal="center" vertical="bottom" wrapText="1"/>
    </xf>
    <xf numFmtId="49" fontId="7" borderId="82" applyNumberFormat="1" applyFont="1" applyFill="0" applyBorder="1" applyAlignment="1" applyProtection="0">
      <alignment horizontal="center" vertical="bottom" wrapText="1"/>
    </xf>
    <xf numFmtId="49" fontId="7" borderId="43" applyNumberFormat="1" applyFont="1" applyFill="0" applyBorder="1" applyAlignment="1" applyProtection="0">
      <alignment horizontal="center" vertical="bottom" wrapText="1"/>
    </xf>
    <xf numFmtId="0" fontId="7" fillId="7" borderId="97" applyNumberFormat="0" applyFont="1" applyFill="1" applyBorder="1" applyAlignment="1" applyProtection="0">
      <alignment horizontal="right" vertical="bottom"/>
    </xf>
    <xf numFmtId="49" fontId="7" fillId="7" borderId="98" applyNumberFormat="1" applyFont="1" applyFill="1" applyBorder="1" applyAlignment="1" applyProtection="0">
      <alignment horizontal="center" vertical="bottom"/>
    </xf>
    <xf numFmtId="49" fontId="7" fillId="7" borderId="99" applyNumberFormat="1" applyFont="1" applyFill="1" applyBorder="1" applyAlignment="1" applyProtection="0">
      <alignment horizontal="center" vertical="center" wrapText="1"/>
    </xf>
    <xf numFmtId="60" fontId="7" fillId="7" borderId="100" applyNumberFormat="1" applyFont="1" applyFill="1" applyBorder="1" applyAlignment="1" applyProtection="0">
      <alignment horizontal="center" vertical="center" wrapText="1"/>
    </xf>
    <xf numFmtId="61" fontId="7" fillId="7" borderId="100" applyNumberFormat="1" applyFont="1" applyFill="1" applyBorder="1" applyAlignment="1" applyProtection="0">
      <alignment horizontal="center" vertical="center" wrapText="1"/>
    </xf>
    <xf numFmtId="0" fontId="10" fillId="17" borderId="36" applyNumberFormat="0" applyFont="1" applyFill="1" applyBorder="1" applyAlignment="1" applyProtection="0">
      <alignment horizontal="center" vertical="top"/>
    </xf>
    <xf numFmtId="49" fontId="10" borderId="101" applyNumberFormat="1" applyFont="1" applyFill="0" applyBorder="1" applyAlignment="1" applyProtection="0">
      <alignment horizontal="center" vertical="top"/>
    </xf>
    <xf numFmtId="0" fontId="10" borderId="16" applyNumberFormat="1" applyFont="1" applyFill="0" applyBorder="1" applyAlignment="1" applyProtection="0">
      <alignment horizontal="center" vertical="top"/>
    </xf>
    <xf numFmtId="9" fontId="10" borderId="36" applyNumberFormat="1" applyFont="1" applyFill="0" applyBorder="1" applyAlignment="1" applyProtection="0">
      <alignment horizontal="center" vertical="top"/>
    </xf>
    <xf numFmtId="0" fontId="10" fillId="5" borderId="39" applyNumberFormat="0" applyFont="1" applyFill="1" applyBorder="1" applyAlignment="1" applyProtection="0">
      <alignment horizontal="left" vertical="top"/>
    </xf>
    <xf numFmtId="0" fontId="10" fillId="5" borderId="77" applyNumberFormat="0" applyFont="1" applyFill="1" applyBorder="1" applyAlignment="1" applyProtection="0">
      <alignment horizontal="center" vertical="top"/>
    </xf>
    <xf numFmtId="49" fontId="10" borderId="52" applyNumberFormat="1" applyFont="1" applyFill="0" applyBorder="1" applyAlignment="1" applyProtection="0">
      <alignment horizontal="center" vertical="top"/>
    </xf>
    <xf numFmtId="49" fontId="10" borderId="102" applyNumberFormat="1" applyFont="1" applyFill="0" applyBorder="1" applyAlignment="1" applyProtection="0">
      <alignment horizontal="center" vertical="top"/>
    </xf>
    <xf numFmtId="0" fontId="10" borderId="35" applyNumberFormat="1" applyFont="1" applyFill="0" applyBorder="1" applyAlignment="1" applyProtection="0">
      <alignment horizontal="center" vertical="top"/>
    </xf>
    <xf numFmtId="9" fontId="10" borderId="103" applyNumberFormat="1" applyFont="1" applyFill="0" applyBorder="1" applyAlignment="1" applyProtection="0">
      <alignment horizontal="center" vertical="top"/>
    </xf>
    <xf numFmtId="49" fontId="10" borderId="104" applyNumberFormat="1" applyFont="1" applyFill="0" applyBorder="1" applyAlignment="1" applyProtection="0">
      <alignment horizontal="center" vertical="top"/>
    </xf>
    <xf numFmtId="0" fontId="10" borderId="43" applyNumberFormat="1" applyFont="1" applyFill="0" applyBorder="1" applyAlignment="1" applyProtection="0">
      <alignment horizontal="center" vertical="top"/>
    </xf>
    <xf numFmtId="9" fontId="10" borderId="96" applyNumberFormat="1" applyFont="1" applyFill="0" applyBorder="1" applyAlignment="1" applyProtection="0">
      <alignment horizontal="center" vertical="top"/>
    </xf>
    <xf numFmtId="0" fontId="10" fillId="5" borderId="105" applyNumberFormat="0" applyFont="1" applyFill="1" applyBorder="1" applyAlignment="1" applyProtection="0">
      <alignment horizontal="left" vertical="top"/>
    </xf>
    <xf numFmtId="0" fontId="0" fillId="5" borderId="106" applyNumberFormat="0" applyFont="1" applyFill="1" applyBorder="1" applyAlignment="1" applyProtection="0">
      <alignment vertical="top"/>
    </xf>
    <xf numFmtId="0" fontId="10" fillId="5" borderId="107" applyNumberFormat="0" applyFont="1" applyFill="1" applyBorder="1" applyAlignment="1" applyProtection="0">
      <alignment horizontal="center" vertical="top"/>
    </xf>
    <xf numFmtId="0" fontId="10" fillId="5" borderId="108" applyNumberFormat="0" applyFont="1" applyFill="1" applyBorder="1" applyAlignment="1" applyProtection="0">
      <alignment horizontal="left" vertical="top"/>
    </xf>
    <xf numFmtId="0" fontId="10" fillId="17" borderId="36" applyNumberFormat="1" applyFont="1" applyFill="1" applyBorder="1" applyAlignment="1" applyProtection="0">
      <alignment horizontal="center" vertical="top"/>
    </xf>
    <xf numFmtId="0" fontId="14" fillId="5" borderId="39" applyNumberFormat="0" applyFont="1" applyFill="1" applyBorder="1" applyAlignment="1" applyProtection="0">
      <alignment horizontal="left" vertical="top"/>
    </xf>
    <xf numFmtId="0" fontId="10" borderId="52" applyNumberFormat="1" applyFont="1" applyFill="0" applyBorder="1" applyAlignment="1" applyProtection="0">
      <alignment horizontal="center" vertical="top"/>
    </xf>
    <xf numFmtId="49" fontId="14" fillId="10" borderId="39" applyNumberFormat="1" applyFont="1" applyFill="1" applyBorder="1" applyAlignment="1" applyProtection="0">
      <alignment horizontal="left" vertical="top"/>
    </xf>
    <xf numFmtId="49" fontId="10" fillId="10" borderId="39" applyNumberFormat="1" applyFont="1" applyFill="1" applyBorder="1" applyAlignment="1" applyProtection="0">
      <alignment horizontal="left" vertical="top"/>
    </xf>
    <xf numFmtId="49" fontId="10" fillId="5" borderId="39" applyNumberFormat="1" applyFont="1" applyFill="1" applyBorder="1" applyAlignment="1" applyProtection="0">
      <alignment horizontal="left" vertical="top"/>
    </xf>
    <xf numFmtId="0" fontId="10" borderId="109" applyNumberFormat="1" applyFont="1" applyFill="0" applyBorder="1" applyAlignment="1" applyProtection="0">
      <alignment horizontal="center" vertical="top"/>
    </xf>
    <xf numFmtId="0" fontId="10" applyNumberFormat="1" applyFont="1" applyFill="0" applyBorder="0" applyAlignment="1" applyProtection="0">
      <alignment vertical="top"/>
    </xf>
    <xf numFmtId="0" fontId="7" borderId="44" applyNumberFormat="0" applyFont="1" applyFill="0" applyBorder="1" applyAlignment="1" applyProtection="0">
      <alignment horizontal="center" vertical="top" wrapText="1"/>
    </xf>
    <xf numFmtId="0" fontId="7" borderId="54" applyNumberFormat="0" applyFont="1" applyFill="0" applyBorder="1" applyAlignment="1" applyProtection="0">
      <alignment horizontal="center" vertical="top" wrapText="1"/>
    </xf>
    <xf numFmtId="0" fontId="7" borderId="45" applyNumberFormat="0" applyFont="1" applyFill="0" applyBorder="1" applyAlignment="1" applyProtection="0">
      <alignment horizontal="center" vertical="top" wrapText="1"/>
    </xf>
    <xf numFmtId="49" fontId="7" fillId="18" borderId="46" applyNumberFormat="1" applyFont="1" applyFill="1" applyBorder="1" applyAlignment="1" applyProtection="0">
      <alignment horizontal="center" vertical="bottom" wrapText="1"/>
    </xf>
    <xf numFmtId="0" fontId="10" fillId="18" borderId="46" applyNumberFormat="1" applyFont="1" applyFill="1" applyBorder="1" applyAlignment="1" applyProtection="0">
      <alignment horizontal="center" vertical="top"/>
    </xf>
    <xf numFmtId="0" fontId="0" applyNumberFormat="1" applyFont="1" applyFill="0" applyBorder="0" applyAlignment="1" applyProtection="0">
      <alignment vertical="top" wrapText="1"/>
    </xf>
    <xf numFmtId="0" fontId="0" fillId="5" borderId="110" applyNumberFormat="0" applyFont="1" applyFill="1" applyBorder="1" applyAlignment="1" applyProtection="0">
      <alignment vertical="top"/>
    </xf>
    <xf numFmtId="0" fontId="0" fillId="5" borderId="111" applyNumberFormat="0" applyFont="1" applyFill="1" applyBorder="1" applyAlignment="1" applyProtection="0">
      <alignment vertical="top"/>
    </xf>
    <xf numFmtId="0" fontId="0" fillId="5" borderId="112" applyNumberFormat="0" applyFont="1" applyFill="1" applyBorder="1" applyAlignment="1" applyProtection="0">
      <alignment vertical="top"/>
    </xf>
    <xf numFmtId="49" fontId="16" fillId="5" borderId="113" applyNumberFormat="1" applyFont="1" applyFill="1" applyBorder="1" applyAlignment="1" applyProtection="0">
      <alignment horizontal="center" vertical="center"/>
    </xf>
    <xf numFmtId="0" fontId="0" fillId="5" borderId="114" applyNumberFormat="0" applyFont="1" applyFill="1" applyBorder="1" applyAlignment="1" applyProtection="0">
      <alignment vertical="top"/>
    </xf>
    <xf numFmtId="49" fontId="17" fillId="5" borderId="107" applyNumberFormat="1" applyFont="1" applyFill="1" applyBorder="1" applyAlignment="1" applyProtection="0">
      <alignment horizontal="right" vertical="bottom"/>
    </xf>
    <xf numFmtId="49" fontId="18" fillId="5" borderId="115" applyNumberFormat="1" applyFont="1" applyFill="1" applyBorder="1" applyAlignment="1" applyProtection="0">
      <alignment horizontal="center" vertical="center"/>
    </xf>
    <xf numFmtId="0" fontId="10" fillId="5" borderId="77" applyNumberFormat="0" applyFont="1" applyFill="1" applyBorder="1" applyAlignment="1" applyProtection="0">
      <alignment horizontal="left" vertical="center"/>
    </xf>
    <xf numFmtId="0" fontId="10" fillId="5" borderId="77" applyNumberFormat="0" applyFont="1" applyFill="1" applyBorder="1" applyAlignment="1" applyProtection="0">
      <alignment horizontal="right" vertical="center"/>
    </xf>
    <xf numFmtId="0" fontId="10" fillId="5" borderId="116" applyNumberFormat="0" applyFont="1" applyFill="1" applyBorder="1" applyAlignment="1" applyProtection="0">
      <alignment horizontal="center" vertical="center"/>
    </xf>
    <xf numFmtId="0" fontId="10" fillId="5" borderId="117" applyNumberFormat="0" applyFont="1" applyFill="1" applyBorder="1" applyAlignment="1" applyProtection="0">
      <alignment horizontal="right" vertical="center"/>
    </xf>
    <xf numFmtId="49" fontId="7" fillId="5" borderId="118" applyNumberFormat="1" applyFont="1" applyFill="1" applyBorder="1" applyAlignment="1" applyProtection="0">
      <alignment horizontal="center" vertical="center"/>
    </xf>
    <xf numFmtId="49" fontId="19" fillId="5" borderId="118" applyNumberFormat="1" applyFont="1" applyFill="1" applyBorder="1" applyAlignment="1" applyProtection="0">
      <alignment horizontal="left" vertical="bottom"/>
    </xf>
    <xf numFmtId="0" fontId="10" fillId="5" borderId="119" applyNumberFormat="0" applyFont="1" applyFill="1" applyBorder="1" applyAlignment="1" applyProtection="0">
      <alignment horizontal="left" vertical="center"/>
    </xf>
    <xf numFmtId="49" fontId="20" fillId="5" borderId="77" applyNumberFormat="1" applyFont="1" applyFill="1" applyBorder="1" applyAlignment="1" applyProtection="0">
      <alignment horizontal="right" vertical="center"/>
    </xf>
    <xf numFmtId="0" fontId="17" fillId="5" borderId="120" applyNumberFormat="1" applyFont="1" applyFill="1" applyBorder="1" applyAlignment="1" applyProtection="0">
      <alignment horizontal="center" vertical="center"/>
    </xf>
    <xf numFmtId="49" fontId="10" fillId="5" borderId="121" applyNumberFormat="1" applyFont="1" applyFill="1" applyBorder="1" applyAlignment="1" applyProtection="0">
      <alignment horizontal="center" vertical="center"/>
    </xf>
    <xf numFmtId="0" fontId="10" fillId="5" borderId="111" applyNumberFormat="0" applyFont="1" applyFill="1" applyBorder="1" applyAlignment="1" applyProtection="0">
      <alignment horizontal="left" vertical="center"/>
    </xf>
    <xf numFmtId="0" fontId="10" fillId="5" borderId="122" applyNumberFormat="0" applyFont="1" applyFill="1" applyBorder="1" applyAlignment="1" applyProtection="0">
      <alignment horizontal="right" vertical="center"/>
    </xf>
    <xf numFmtId="0" fontId="0" fillId="5" borderId="123" applyNumberFormat="0" applyFont="1" applyFill="1" applyBorder="1" applyAlignment="1" applyProtection="0">
      <alignment vertical="top"/>
    </xf>
    <xf numFmtId="0" fontId="0" fillId="5" borderId="124" applyNumberFormat="0" applyFont="1" applyFill="1" applyBorder="1" applyAlignment="1" applyProtection="0">
      <alignment vertical="top"/>
    </xf>
    <xf numFmtId="0" fontId="0" fillId="5" borderId="125" applyNumberFormat="0" applyFont="1" applyFill="1" applyBorder="1" applyAlignment="1" applyProtection="0">
      <alignment vertical="top"/>
    </xf>
    <xf numFmtId="0" fontId="10" fillId="5" borderId="126" applyNumberFormat="0" applyFont="1" applyFill="1" applyBorder="1" applyAlignment="1" applyProtection="0">
      <alignment horizontal="center" vertical="center"/>
    </xf>
    <xf numFmtId="0" fontId="10" fillId="5" borderId="11" applyNumberFormat="0" applyFont="1" applyFill="1" applyBorder="1" applyAlignment="1" applyProtection="0">
      <alignment horizontal="center" vertical="center"/>
    </xf>
    <xf numFmtId="0" fontId="10" fillId="5" borderId="127" applyNumberFormat="0" applyFont="1" applyFill="1" applyBorder="1" applyAlignment="1" applyProtection="0">
      <alignment horizontal="center" vertical="center"/>
    </xf>
    <xf numFmtId="49" fontId="10" fillId="5" borderId="128" applyNumberFormat="1" applyFont="1" applyFill="1" applyBorder="1" applyAlignment="1" applyProtection="0">
      <alignment horizontal="left" vertical="center"/>
    </xf>
    <xf numFmtId="49" fontId="10" fillId="5" borderId="129" applyNumberFormat="1" applyFont="1" applyFill="1" applyBorder="1" applyAlignment="1" applyProtection="0">
      <alignment horizontal="right" vertical="center"/>
    </xf>
    <xf numFmtId="0" fontId="10" fillId="5" borderId="129" applyNumberFormat="1" applyFont="1" applyFill="1" applyBorder="1" applyAlignment="1" applyProtection="0">
      <alignment horizontal="center" vertical="center"/>
    </xf>
    <xf numFmtId="49" fontId="10" fillId="5" borderId="130" applyNumberFormat="1" applyFont="1" applyFill="1" applyBorder="1" applyAlignment="1" applyProtection="0">
      <alignment horizontal="left" vertical="center"/>
    </xf>
    <xf numFmtId="0" fontId="10" fillId="5" borderId="111" applyNumberFormat="0" applyFont="1" applyFill="1" applyBorder="1" applyAlignment="1" applyProtection="0">
      <alignment horizontal="center" vertical="center"/>
    </xf>
    <xf numFmtId="0" fontId="10" fillId="5" borderId="131" applyNumberFormat="0" applyFont="1" applyFill="1" applyBorder="1" applyAlignment="1" applyProtection="0">
      <alignment horizontal="center" vertical="center"/>
    </xf>
    <xf numFmtId="0" fontId="10" fillId="5" borderId="132" applyNumberFormat="0" applyFont="1" applyFill="1" applyBorder="1" applyAlignment="1" applyProtection="0">
      <alignment horizontal="center" vertical="center"/>
    </xf>
    <xf numFmtId="0" fontId="10" fillId="5" borderId="133" applyNumberFormat="0" applyFont="1" applyFill="1" applyBorder="1" applyAlignment="1" applyProtection="0">
      <alignment horizontal="left" vertical="center"/>
    </xf>
    <xf numFmtId="0" fontId="10" fillId="5" borderId="134" applyNumberFormat="0" applyFont="1" applyFill="1" applyBorder="1" applyAlignment="1" applyProtection="0">
      <alignment horizontal="right" vertical="center"/>
    </xf>
    <xf numFmtId="0" fontId="10" fillId="5" borderId="135" applyNumberFormat="0" applyFont="1" applyFill="1" applyBorder="1" applyAlignment="1" applyProtection="0">
      <alignment horizontal="center" vertical="center"/>
    </xf>
    <xf numFmtId="0" fontId="10" fillId="5" borderId="136" applyNumberFormat="0" applyFont="1" applyFill="1" applyBorder="1" applyAlignment="1" applyProtection="0">
      <alignment horizontal="center" vertical="center"/>
    </xf>
    <xf numFmtId="0" fontId="0" fillId="5" borderId="137" applyNumberFormat="0" applyFont="1" applyFill="1" applyBorder="1" applyAlignment="1" applyProtection="0">
      <alignment vertical="top"/>
    </xf>
    <xf numFmtId="0" fontId="10" fillId="5" borderId="138" applyNumberFormat="0" applyFont="1" applyFill="1" applyBorder="1" applyAlignment="1" applyProtection="0">
      <alignment horizontal="right" vertical="top"/>
    </xf>
    <xf numFmtId="0" fontId="10" fillId="5" borderId="139" applyNumberFormat="0" applyFont="1" applyFill="1" applyBorder="1" applyAlignment="1" applyProtection="0">
      <alignment horizontal="left" vertical="center"/>
    </xf>
    <xf numFmtId="0" fontId="10" fillId="5" borderId="140" applyNumberFormat="0" applyFont="1" applyFill="1" applyBorder="1" applyAlignment="1" applyProtection="0">
      <alignment horizontal="center" vertical="center"/>
    </xf>
    <xf numFmtId="0" fontId="10" fillId="5" borderId="132" applyNumberFormat="0" applyFont="1" applyFill="1" applyBorder="1" applyAlignment="1" applyProtection="0">
      <alignment horizontal="left" vertical="center"/>
    </xf>
    <xf numFmtId="0" fontId="10" fillId="5" borderId="141" applyNumberFormat="0" applyFont="1" applyFill="1" applyBorder="1" applyAlignment="1" applyProtection="0">
      <alignment horizontal="center" vertical="center"/>
    </xf>
    <xf numFmtId="49" fontId="10" fillId="5" borderId="142" applyNumberFormat="1" applyFont="1" applyFill="1" applyBorder="1" applyAlignment="1" applyProtection="0">
      <alignment horizontal="center" vertical="center"/>
    </xf>
    <xf numFmtId="49" fontId="10" borderId="143" applyNumberFormat="1" applyFont="1" applyFill="0" applyBorder="1" applyAlignment="1" applyProtection="0">
      <alignment horizontal="left" vertical="center"/>
    </xf>
    <xf numFmtId="0" fontId="10" fillId="5" borderId="144" applyNumberFormat="0" applyFont="1" applyFill="1" applyBorder="1" applyAlignment="1" applyProtection="0">
      <alignment horizontal="right" vertical="center"/>
    </xf>
    <xf numFmtId="0" fontId="10" fillId="5" borderId="145" applyNumberFormat="0" applyFont="1" applyFill="1" applyBorder="1" applyAlignment="1" applyProtection="0">
      <alignment horizontal="center" vertical="center"/>
    </xf>
    <xf numFmtId="0" fontId="10" fillId="5" borderId="146" applyNumberFormat="0" applyFont="1" applyFill="1" applyBorder="1" applyAlignment="1" applyProtection="0">
      <alignment horizontal="center" vertical="center"/>
    </xf>
    <xf numFmtId="0" fontId="10" fillId="5" borderId="147" applyNumberFormat="0" applyFont="1" applyFill="1" applyBorder="1" applyAlignment="1" applyProtection="0">
      <alignment horizontal="center" vertical="center"/>
    </xf>
    <xf numFmtId="0" fontId="10" fillId="5" borderId="148" applyNumberFormat="0" applyFont="1" applyFill="1" applyBorder="1" applyAlignment="1" applyProtection="0">
      <alignment horizontal="right" vertical="center"/>
    </xf>
    <xf numFmtId="0" fontId="10" fillId="5" borderId="149" applyNumberFormat="0" applyFont="1" applyFill="1" applyBorder="1" applyAlignment="1" applyProtection="0">
      <alignment horizontal="left" vertical="center"/>
    </xf>
    <xf numFmtId="49" fontId="10" fillId="5" borderId="150" applyNumberFormat="1" applyFont="1" applyFill="1" applyBorder="1" applyAlignment="1" applyProtection="0">
      <alignment horizontal="left" vertical="center"/>
    </xf>
    <xf numFmtId="49" fontId="10" fillId="5" borderId="151" applyNumberFormat="1" applyFont="1" applyFill="1" applyBorder="1" applyAlignment="1" applyProtection="0">
      <alignment horizontal="left" vertical="center"/>
    </xf>
    <xf numFmtId="0" fontId="10" fillId="5" borderId="150" applyNumberFormat="0" applyFont="1" applyFill="1" applyBorder="1" applyAlignment="1" applyProtection="0">
      <alignment horizontal="center" vertical="center"/>
    </xf>
    <xf numFmtId="0" fontId="10" fillId="5" borderId="152" applyNumberFormat="0" applyFont="1" applyFill="1" applyBorder="1" applyAlignment="1" applyProtection="0">
      <alignment horizontal="left" vertical="center"/>
    </xf>
    <xf numFmtId="0" fontId="10" fillId="5" borderId="141" applyNumberFormat="0" applyFont="1" applyFill="1" applyBorder="1" applyAlignment="1" applyProtection="0">
      <alignment horizontal="right" vertical="center"/>
    </xf>
    <xf numFmtId="49" fontId="21" fillId="5" borderId="153" applyNumberFormat="1" applyFont="1" applyFill="1" applyBorder="1" applyAlignment="1" applyProtection="0">
      <alignment horizontal="center" vertical="center"/>
    </xf>
    <xf numFmtId="0" fontId="0" fillId="5" borderId="153" applyNumberFormat="0" applyFont="1" applyFill="1" applyBorder="1" applyAlignment="1" applyProtection="0">
      <alignment vertical="top"/>
    </xf>
    <xf numFmtId="49" fontId="21" fillId="5" borderId="154" applyNumberFormat="1" applyFont="1" applyFill="1" applyBorder="1" applyAlignment="1" applyProtection="0">
      <alignment horizontal="left" vertical="center"/>
    </xf>
    <xf numFmtId="49" fontId="21" fillId="5" borderId="154" applyNumberFormat="1" applyFont="1" applyFill="1" applyBorder="1" applyAlignment="1" applyProtection="0">
      <alignment horizontal="center" vertical="center"/>
    </xf>
    <xf numFmtId="0" fontId="10" fillId="5" borderId="155" applyNumberFormat="0" applyFont="1" applyFill="1" applyBorder="1" applyAlignment="1" applyProtection="0">
      <alignment horizontal="left" vertical="center"/>
    </xf>
    <xf numFmtId="0" fontId="10" fillId="5" borderId="156" applyNumberFormat="0" applyFont="1" applyFill="1" applyBorder="1" applyAlignment="1" applyProtection="0">
      <alignment horizontal="center" vertical="center"/>
    </xf>
    <xf numFmtId="0" fontId="10" fillId="5" borderId="150" applyNumberFormat="0" applyFont="1" applyFill="1" applyBorder="1" applyAlignment="1" applyProtection="0">
      <alignment horizontal="left" vertical="center"/>
    </xf>
    <xf numFmtId="0" fontId="10" fillId="5" borderId="157" applyNumberFormat="0" applyFont="1" applyFill="1" applyBorder="1" applyAlignment="1" applyProtection="0">
      <alignment horizontal="center" vertical="center"/>
    </xf>
    <xf numFmtId="49" fontId="10" fillId="5" borderId="158" applyNumberFormat="1" applyFont="1" applyFill="1" applyBorder="1" applyAlignment="1" applyProtection="0">
      <alignment horizontal="center" vertical="center"/>
    </xf>
    <xf numFmtId="0" fontId="10" fillId="5" borderId="159" applyNumberFormat="0" applyFont="1" applyFill="1" applyBorder="1" applyAlignment="1" applyProtection="0">
      <alignment horizontal="left" vertical="center"/>
    </xf>
    <xf numFmtId="0" fontId="0" fillId="5" borderId="11" applyNumberFormat="0" applyFont="1" applyFill="1" applyBorder="1" applyAlignment="1" applyProtection="0">
      <alignment vertical="top"/>
    </xf>
    <xf numFmtId="0" fontId="0" fillId="5" borderId="160" applyNumberFormat="0" applyFont="1" applyFill="1" applyBorder="1" applyAlignment="1" applyProtection="0">
      <alignment vertical="top"/>
    </xf>
    <xf numFmtId="49" fontId="10" fillId="5" borderId="161" applyNumberFormat="1" applyFont="1" applyFill="1" applyBorder="1" applyAlignment="1" applyProtection="0">
      <alignment horizontal="left" vertical="center"/>
    </xf>
    <xf numFmtId="49" fontId="10" fillId="5" borderId="162" applyNumberFormat="1" applyFont="1" applyFill="1" applyBorder="1" applyAlignment="1" applyProtection="0">
      <alignment horizontal="right" vertical="center"/>
    </xf>
    <xf numFmtId="0" fontId="10" fillId="5" borderId="162" applyNumberFormat="1" applyFont="1" applyFill="1" applyBorder="1" applyAlignment="1" applyProtection="0">
      <alignment horizontal="center" vertical="center"/>
    </xf>
    <xf numFmtId="49" fontId="10" fillId="5" borderId="163" applyNumberFormat="1" applyFont="1" applyFill="1" applyBorder="1" applyAlignment="1" applyProtection="0">
      <alignment horizontal="left" vertical="center"/>
    </xf>
    <xf numFmtId="0" fontId="10" fillId="5" borderId="164" applyNumberFormat="0" applyFont="1" applyFill="1" applyBorder="1" applyAlignment="1" applyProtection="0">
      <alignment horizontal="center" vertical="center"/>
    </xf>
    <xf numFmtId="49" fontId="10" fillId="5" borderId="165" applyNumberFormat="1" applyFont="1" applyFill="1" applyBorder="1" applyAlignment="1" applyProtection="0">
      <alignment horizontal="center" vertical="center"/>
    </xf>
    <xf numFmtId="0" fontId="10" fillId="5" borderId="166" applyNumberFormat="0" applyFont="1" applyFill="1" applyBorder="1" applyAlignment="1" applyProtection="0">
      <alignment horizontal="left" vertical="center"/>
    </xf>
    <xf numFmtId="49" fontId="23" fillId="5" borderId="167" applyNumberFormat="1" applyFont="1" applyFill="1" applyBorder="1" applyAlignment="1" applyProtection="0">
      <alignment horizontal="center" vertical="center"/>
    </xf>
    <xf numFmtId="0" fontId="10" fillId="5" borderId="168" applyNumberFormat="0" applyFont="1" applyFill="1" applyBorder="1" applyAlignment="1" applyProtection="0">
      <alignment horizontal="left" vertical="center"/>
    </xf>
    <xf numFmtId="0" fontId="0" fillId="5" borderId="169" applyNumberFormat="0" applyFont="1" applyFill="1" applyBorder="1" applyAlignment="1" applyProtection="0">
      <alignment vertical="top"/>
    </xf>
    <xf numFmtId="0" fontId="0" fillId="5" borderId="140" applyNumberFormat="0" applyFont="1" applyFill="1" applyBorder="1" applyAlignment="1" applyProtection="0">
      <alignment vertical="top"/>
    </xf>
    <xf numFmtId="49" fontId="10" fillId="5" borderId="170" applyNumberFormat="1" applyFont="1" applyFill="1" applyBorder="1" applyAlignment="1" applyProtection="0">
      <alignment horizontal="center" vertical="center"/>
    </xf>
    <xf numFmtId="49" fontId="10" fillId="5" borderId="171" applyNumberFormat="1" applyFont="1" applyFill="1" applyBorder="1" applyAlignment="1" applyProtection="0">
      <alignment horizontal="center" vertical="top"/>
    </xf>
    <xf numFmtId="0" fontId="0" fillId="5" borderId="172" applyNumberFormat="0" applyFont="1" applyFill="1" applyBorder="1" applyAlignment="1" applyProtection="0">
      <alignment vertical="top"/>
    </xf>
    <xf numFmtId="0" fontId="0" fillId="5" borderId="127" applyNumberFormat="0" applyFont="1" applyFill="1" applyBorder="1" applyAlignment="1" applyProtection="0">
      <alignment vertical="top"/>
    </xf>
    <xf numFmtId="49" fontId="10" fillId="5" borderId="162" applyNumberFormat="1" applyFont="1" applyFill="1" applyBorder="1" applyAlignment="1" applyProtection="0">
      <alignment horizontal="center" vertical="center"/>
    </xf>
    <xf numFmtId="0" fontId="10" fillId="5" borderId="11" applyNumberFormat="0" applyFont="1" applyFill="1" applyBorder="1" applyAlignment="1" applyProtection="0">
      <alignment horizontal="left" vertical="center"/>
    </xf>
    <xf numFmtId="49" fontId="10" fillId="5" borderId="11" applyNumberFormat="1" applyFont="1" applyFill="1" applyBorder="1" applyAlignment="1" applyProtection="0">
      <alignment horizontal="center" vertical="top"/>
    </xf>
    <xf numFmtId="0" fontId="21" fillId="5" borderId="160" applyNumberFormat="0" applyFont="1" applyFill="1" applyBorder="1" applyAlignment="1" applyProtection="0">
      <alignment horizontal="center" vertical="center"/>
    </xf>
    <xf numFmtId="49" fontId="24" borderId="11" applyNumberFormat="1" applyFont="1" applyFill="0" applyBorder="1" applyAlignment="1" applyProtection="0">
      <alignment horizontal="center" vertical="center"/>
    </xf>
    <xf numFmtId="49" fontId="10" fillId="5" borderId="150" applyNumberFormat="1" applyFont="1" applyFill="1" applyBorder="1" applyAlignment="1" applyProtection="0">
      <alignment horizontal="center" vertical="center" wrapText="1"/>
    </xf>
    <xf numFmtId="0" fontId="10" fillId="5" borderId="151" applyNumberFormat="0" applyFont="1" applyFill="1" applyBorder="1" applyAlignment="1" applyProtection="0">
      <alignment horizontal="center" vertical="center"/>
    </xf>
    <xf numFmtId="49" fontId="10" fillId="5" borderId="11" applyNumberFormat="1" applyFont="1" applyFill="1" applyBorder="1" applyAlignment="1" applyProtection="0">
      <alignment horizontal="center" vertical="center"/>
    </xf>
    <xf numFmtId="49" fontId="21" fillId="5" borderId="127" applyNumberFormat="1" applyFont="1" applyFill="1" applyBorder="1" applyAlignment="1" applyProtection="0">
      <alignment horizontal="center" vertical="center"/>
    </xf>
    <xf numFmtId="0" fontId="10" fillId="5" borderId="149" applyNumberFormat="0" applyFont="1" applyFill="1" applyBorder="1" applyAlignment="1" applyProtection="0">
      <alignment horizontal="center" vertical="center"/>
    </xf>
    <xf numFmtId="0" fontId="0" fillId="5" borderId="150" applyNumberFormat="0" applyFont="1" applyFill="1" applyBorder="1" applyAlignment="1" applyProtection="0">
      <alignment vertical="top"/>
    </xf>
    <xf numFmtId="0" fontId="10" fillId="5" borderId="173" applyNumberFormat="0" applyFont="1" applyFill="1" applyBorder="1" applyAlignment="1" applyProtection="0">
      <alignment horizontal="center" vertical="center"/>
    </xf>
    <xf numFmtId="0" fontId="10" fillId="5" borderId="60" applyNumberFormat="0" applyFont="1" applyFill="1" applyBorder="1" applyAlignment="1" applyProtection="0">
      <alignment horizontal="center" vertical="center"/>
    </xf>
    <xf numFmtId="0" fontId="10" fillId="5" borderId="11" applyNumberFormat="0" applyFont="1" applyFill="1" applyBorder="1" applyAlignment="1" applyProtection="0">
      <alignment horizontal="right" vertical="center"/>
    </xf>
    <xf numFmtId="0" fontId="10" fillId="5" borderId="174" applyNumberFormat="0" applyFont="1" applyFill="1" applyBorder="1" applyAlignment="1" applyProtection="0">
      <alignment horizontal="center" vertical="center"/>
    </xf>
    <xf numFmtId="49" fontId="10" fillId="5" borderId="156" applyNumberFormat="1" applyFont="1" applyFill="1" applyBorder="1" applyAlignment="1" applyProtection="0">
      <alignment horizontal="center" vertical="center"/>
    </xf>
    <xf numFmtId="0" fontId="10" fillId="5" borderId="140" applyNumberFormat="0" applyFont="1" applyFill="1" applyBorder="1" applyAlignment="1" applyProtection="0">
      <alignment horizontal="left" vertical="center"/>
    </xf>
    <xf numFmtId="49" fontId="10" fillId="5" borderId="175" applyNumberFormat="1" applyFont="1" applyFill="1" applyBorder="1" applyAlignment="1" applyProtection="0">
      <alignment horizontal="center" vertical="center"/>
    </xf>
    <xf numFmtId="49" fontId="10" fillId="5" borderId="176" applyNumberFormat="1" applyFont="1" applyFill="1" applyBorder="1" applyAlignment="1" applyProtection="0">
      <alignment horizontal="center" vertical="center"/>
    </xf>
    <xf numFmtId="49" fontId="10" fillId="5" borderId="150" applyNumberFormat="1" applyFont="1" applyFill="1" applyBorder="1" applyAlignment="1" applyProtection="0">
      <alignment horizontal="right" vertical="bottom"/>
    </xf>
    <xf numFmtId="0" fontId="0" fillId="5" borderId="177" applyNumberFormat="0" applyFont="1" applyFill="1" applyBorder="1" applyAlignment="1" applyProtection="0">
      <alignment vertical="top"/>
    </xf>
    <xf numFmtId="0" fontId="10" fillId="5" borderId="178" applyNumberFormat="0" applyFont="1" applyFill="1" applyBorder="1" applyAlignment="1" applyProtection="0">
      <alignment horizontal="left" vertical="center"/>
    </xf>
    <xf numFmtId="0" fontId="10" fillId="5" borderId="142" applyNumberFormat="0" applyFont="1" applyFill="1" applyBorder="1" applyAlignment="1" applyProtection="0">
      <alignment horizontal="center" vertical="center"/>
    </xf>
    <xf numFmtId="49" fontId="10" fillId="5" borderId="179" applyNumberFormat="1" applyFont="1" applyFill="1" applyBorder="1" applyAlignment="1" applyProtection="0">
      <alignment horizontal="left" vertical="center"/>
    </xf>
    <xf numFmtId="0" fontId="10" fillId="5" borderId="77" applyNumberFormat="0" applyFont="1" applyFill="1" applyBorder="1" applyAlignment="1" applyProtection="0">
      <alignment horizontal="center" vertical="center"/>
    </xf>
    <xf numFmtId="49" fontId="10" fillId="5" borderId="180" applyNumberFormat="1" applyFont="1" applyFill="1" applyBorder="1" applyAlignment="1" applyProtection="0">
      <alignment horizontal="center" vertical="center"/>
    </xf>
    <xf numFmtId="0" fontId="10" fillId="5" borderId="141" applyNumberFormat="0" applyFont="1" applyFill="1" applyBorder="1" applyAlignment="1" applyProtection="0">
      <alignment horizontal="left" vertical="center"/>
    </xf>
    <xf numFmtId="49" fontId="16" fillId="5" borderId="181" applyNumberFormat="1" applyFont="1" applyFill="1" applyBorder="1" applyAlignment="1" applyProtection="0">
      <alignment horizontal="center" vertical="center"/>
    </xf>
    <xf numFmtId="0" fontId="0" fillId="5" borderId="149" applyNumberFormat="0" applyFont="1" applyFill="1" applyBorder="1" applyAlignment="1" applyProtection="0">
      <alignment vertical="top"/>
    </xf>
    <xf numFmtId="49" fontId="10" fillId="5" borderId="140" applyNumberFormat="1" applyFont="1" applyFill="1" applyBorder="1" applyAlignment="1" applyProtection="0">
      <alignment horizontal="center" vertical="center"/>
    </xf>
    <xf numFmtId="49" fontId="7" fillId="5" borderId="182" applyNumberFormat="1" applyFont="1" applyFill="1" applyBorder="1" applyAlignment="1" applyProtection="0">
      <alignment horizontal="right" vertical="top"/>
    </xf>
    <xf numFmtId="49" fontId="7" fillId="5" borderId="183" applyNumberFormat="1" applyFont="1" applyFill="1" applyBorder="1" applyAlignment="1" applyProtection="0">
      <alignment horizontal="center" vertical="top"/>
    </xf>
    <xf numFmtId="0" fontId="10" fillId="5" borderId="184" applyNumberFormat="0" applyFont="1" applyFill="1" applyBorder="1" applyAlignment="1" applyProtection="0">
      <alignment horizontal="right" vertical="center"/>
    </xf>
    <xf numFmtId="49" fontId="17" fillId="5" borderId="156" applyNumberFormat="1" applyFont="1" applyFill="1" applyBorder="1" applyAlignment="1" applyProtection="0">
      <alignment horizontal="right" vertical="bottom"/>
    </xf>
    <xf numFmtId="49" fontId="7" fillId="5" borderId="156" applyNumberFormat="1" applyFont="1" applyFill="1" applyBorder="1" applyAlignment="1" applyProtection="0">
      <alignment horizontal="center" vertical="center"/>
    </xf>
    <xf numFmtId="49" fontId="7" fillId="5" borderId="185" applyNumberFormat="1" applyFont="1" applyFill="1" applyBorder="1" applyAlignment="1" applyProtection="0">
      <alignment horizontal="center" vertical="center"/>
    </xf>
    <xf numFmtId="0" fontId="10" fillId="5" borderId="134" applyNumberFormat="0" applyFont="1" applyFill="1" applyBorder="1" applyAlignment="1" applyProtection="0">
      <alignment horizontal="center" vertical="center"/>
    </xf>
    <xf numFmtId="0" fontId="10" fillId="5" borderId="123" applyNumberFormat="0" applyFont="1" applyFill="1" applyBorder="1" applyAlignment="1" applyProtection="0">
      <alignment horizontal="left" vertical="center"/>
    </xf>
    <xf numFmtId="0" fontId="10" fillId="5" borderId="125" applyNumberFormat="0" applyFont="1" applyFill="1" applyBorder="1" applyAlignment="1" applyProtection="0">
      <alignment horizontal="center" vertical="center"/>
    </xf>
    <xf numFmtId="49" fontId="10" fillId="5" borderId="158" applyNumberFormat="1" applyFont="1" applyFill="1" applyBorder="1" applyAlignment="1" applyProtection="0">
      <alignment horizontal="right" vertical="center"/>
    </xf>
    <xf numFmtId="49" fontId="10" fillId="5" borderId="186" applyNumberFormat="1" applyFont="1" applyFill="1" applyBorder="1" applyAlignment="1" applyProtection="0">
      <alignment horizontal="center" vertical="center"/>
    </xf>
    <xf numFmtId="49" fontId="7" fillId="5" borderId="139" applyNumberFormat="1" applyFont="1" applyFill="1" applyBorder="1" applyAlignment="1" applyProtection="0">
      <alignment horizontal="center" vertical="center"/>
    </xf>
    <xf numFmtId="49" fontId="7" fillId="5" borderId="140" applyNumberFormat="1" applyFont="1" applyFill="1" applyBorder="1" applyAlignment="1" applyProtection="0">
      <alignment horizontal="center" vertical="center"/>
    </xf>
    <xf numFmtId="49" fontId="19" fillId="5" borderId="140" applyNumberFormat="1" applyFont="1" applyFill="1" applyBorder="1" applyAlignment="1" applyProtection="0">
      <alignment horizontal="left" vertical="top"/>
    </xf>
    <xf numFmtId="0" fontId="10" fillId="5" borderId="187" applyNumberFormat="0" applyFont="1" applyFill="1" applyBorder="1" applyAlignment="1" applyProtection="0">
      <alignment horizontal="left" vertical="center"/>
    </xf>
    <xf numFmtId="49" fontId="7" fillId="5" borderId="188" applyNumberFormat="1" applyFont="1" applyFill="1" applyBorder="1" applyAlignment="1" applyProtection="0">
      <alignment horizontal="center" vertical="center"/>
    </xf>
    <xf numFmtId="0" fontId="10" fillId="5" borderId="178" applyNumberFormat="0" applyFont="1" applyFill="1" applyBorder="1" applyAlignment="1" applyProtection="0">
      <alignment horizontal="right" vertical="center"/>
    </xf>
    <xf numFmtId="0" fontId="10" fillId="5" borderId="189" applyNumberFormat="0" applyFont="1" applyFill="1" applyBorder="1" applyAlignment="1" applyProtection="0">
      <alignment horizontal="center" vertical="center"/>
    </xf>
    <xf numFmtId="49" fontId="21" fillId="5" borderId="190" applyNumberFormat="1" applyFont="1" applyFill="1" applyBorder="1" applyAlignment="1" applyProtection="0">
      <alignment horizontal="left" vertical="center"/>
    </xf>
    <xf numFmtId="49" fontId="10" fillId="5" borderId="191" applyNumberFormat="1" applyFont="1" applyFill="1" applyBorder="1" applyAlignment="1" applyProtection="0">
      <alignment horizontal="left" vertical="center"/>
    </xf>
    <xf numFmtId="49" fontId="10" fillId="5" borderId="192" applyNumberFormat="1" applyFont="1" applyFill="1" applyBorder="1" applyAlignment="1" applyProtection="0">
      <alignment horizontal="right" vertical="center"/>
    </xf>
    <xf numFmtId="49" fontId="10" fillId="5" borderId="141" applyNumberFormat="1" applyFont="1" applyFill="1" applyBorder="1" applyAlignment="1" applyProtection="0">
      <alignment horizontal="right" vertical="center"/>
    </xf>
    <xf numFmtId="49" fontId="21" fillId="5" borderId="193" applyNumberFormat="1" applyFont="1" applyFill="1" applyBorder="1" applyAlignment="1" applyProtection="0">
      <alignment horizontal="right" vertical="center"/>
    </xf>
    <xf numFmtId="0" fontId="10" fillId="5" borderId="194" applyNumberFormat="0" applyFont="1" applyFill="1" applyBorder="1" applyAlignment="1" applyProtection="0">
      <alignment horizontal="center" vertical="center"/>
    </xf>
    <xf numFmtId="0" fontId="10" fillId="5" borderId="195" applyNumberFormat="0" applyFont="1" applyFill="1" applyBorder="1" applyAlignment="1" applyProtection="0">
      <alignment horizontal="center" vertical="center"/>
    </xf>
    <xf numFmtId="0" fontId="10" fillId="5" borderId="185" applyNumberFormat="0" applyFont="1" applyFill="1" applyBorder="1" applyAlignment="1" applyProtection="0">
      <alignment horizontal="center" vertical="center"/>
    </xf>
    <xf numFmtId="0" fontId="10" fillId="5" borderId="11" applyNumberFormat="0" applyFont="1" applyFill="1" applyBorder="1" applyAlignment="1" applyProtection="0">
      <alignment horizontal="left" vertical="top"/>
    </xf>
    <xf numFmtId="49" fontId="26" fillId="5" borderId="11" applyNumberFormat="1" applyFont="1" applyFill="1" applyBorder="1" applyAlignment="1" applyProtection="0">
      <alignment horizontal="center" vertical="top"/>
    </xf>
    <xf numFmtId="0" fontId="0" fillId="5" borderId="142" applyNumberFormat="0" applyFont="1" applyFill="1" applyBorder="1" applyAlignment="1" applyProtection="0">
      <alignment vertical="top"/>
    </xf>
    <xf numFmtId="0" fontId="10" fillId="5" borderId="193" applyNumberFormat="0" applyFont="1" applyFill="1" applyBorder="1" applyAlignment="1" applyProtection="0">
      <alignment horizontal="left" vertical="center"/>
    </xf>
    <xf numFmtId="0" fontId="10" fillId="5" borderId="196" applyNumberFormat="0" applyFont="1" applyFill="1" applyBorder="1" applyAlignment="1" applyProtection="0">
      <alignment horizontal="right" vertical="center"/>
    </xf>
    <xf numFmtId="49" fontId="18" fillId="5" borderId="197" applyNumberFormat="1" applyFont="1" applyFill="1" applyBorder="1" applyAlignment="1" applyProtection="0">
      <alignment horizontal="center" vertical="center"/>
    </xf>
    <xf numFmtId="49" fontId="17" fillId="5" borderId="198" applyNumberFormat="1" applyFont="1" applyFill="1" applyBorder="1" applyAlignment="1" applyProtection="0">
      <alignment horizontal="left" vertical="top"/>
    </xf>
    <xf numFmtId="49" fontId="10" fillId="5" borderId="199" applyNumberFormat="1" applyFont="1" applyFill="1" applyBorder="1" applyAlignment="1" applyProtection="0">
      <alignment horizontal="right" vertical="center"/>
    </xf>
    <xf numFmtId="49" fontId="27" fillId="5" borderId="11" applyNumberFormat="1" applyFont="1" applyFill="1" applyBorder="1" applyAlignment="1" applyProtection="0">
      <alignment horizontal="center" vertical="center" wrapText="1"/>
    </xf>
    <xf numFmtId="0" fontId="10" fillId="5" borderId="149" applyNumberFormat="0" applyFont="1" applyFill="1" applyBorder="1" applyAlignment="1" applyProtection="0">
      <alignment horizontal="right" vertical="center"/>
    </xf>
    <xf numFmtId="49" fontId="10" fillId="5" borderId="200" applyNumberFormat="1" applyFont="1" applyFill="1" applyBorder="1" applyAlignment="1" applyProtection="0">
      <alignment horizontal="center" vertical="center"/>
    </xf>
    <xf numFmtId="0" fontId="17" fillId="5" borderId="201" applyNumberFormat="1" applyFont="1" applyFill="1" applyBorder="1" applyAlignment="1" applyProtection="0">
      <alignment horizontal="center" vertical="center"/>
    </xf>
    <xf numFmtId="49" fontId="20" fillId="5" borderId="198" applyNumberFormat="1" applyFont="1" applyFill="1" applyBorder="1" applyAlignment="1" applyProtection="0">
      <alignment horizontal="left" vertical="center"/>
    </xf>
    <xf numFmtId="0" fontId="10" fillId="5" borderId="140" applyNumberFormat="0" applyFont="1" applyFill="1" applyBorder="1" applyAlignment="1" applyProtection="0">
      <alignment horizontal="right" vertical="center"/>
    </xf>
    <xf numFmtId="0" fontId="10" fillId="5" borderId="202" applyNumberFormat="0" applyFont="1" applyFill="1" applyBorder="1" applyAlignment="1" applyProtection="0">
      <alignment horizontal="right" vertical="center"/>
    </xf>
    <xf numFmtId="0" fontId="10" fillId="5" borderId="178" applyNumberFormat="0" applyFont="1" applyFill="1" applyBorder="1" applyAlignment="1" applyProtection="0">
      <alignment horizontal="center" vertical="center"/>
    </xf>
    <xf numFmtId="0" fontId="10" fillId="5" borderId="203" applyNumberFormat="0" applyFont="1" applyFill="1" applyBorder="1" applyAlignment="1" applyProtection="0">
      <alignment horizontal="center" vertical="center"/>
    </xf>
    <xf numFmtId="0" fontId="10" fillId="5" borderId="204" applyNumberFormat="0" applyFont="1" applyFill="1" applyBorder="1" applyAlignment="1" applyProtection="0">
      <alignment horizontal="left" vertical="center"/>
    </xf>
    <xf numFmtId="49" fontId="10" fillId="5" borderId="205" applyNumberFormat="1" applyFont="1" applyFill="1" applyBorder="1" applyAlignment="1" applyProtection="0">
      <alignment horizontal="right" vertical="center"/>
    </xf>
    <xf numFmtId="49" fontId="10" fillId="5" borderId="141" applyNumberFormat="1" applyFont="1" applyFill="1" applyBorder="1" applyAlignment="1" applyProtection="0">
      <alignment horizontal="center" vertical="center"/>
    </xf>
    <xf numFmtId="0" fontId="10" fillId="5" borderId="206" applyNumberFormat="0" applyFont="1" applyFill="1" applyBorder="1" applyAlignment="1" applyProtection="0">
      <alignment horizontal="left" vertical="center"/>
    </xf>
    <xf numFmtId="0" fontId="10" fillId="5" borderId="207" applyNumberFormat="0" applyFont="1" applyFill="1" applyBorder="1" applyAlignment="1" applyProtection="0">
      <alignment horizontal="right" vertical="center"/>
    </xf>
    <xf numFmtId="0" fontId="10" fillId="5" borderId="159" applyNumberFormat="0" applyFont="1" applyFill="1" applyBorder="1" applyAlignment="1" applyProtection="0">
      <alignment horizontal="right" vertical="center"/>
    </xf>
    <xf numFmtId="49" fontId="10" fillId="5" borderId="130" applyNumberFormat="1" applyFont="1" applyFill="1" applyBorder="1" applyAlignment="1" applyProtection="0">
      <alignment horizontal="center" vertical="center"/>
    </xf>
    <xf numFmtId="0" fontId="10" fillId="5" borderId="208" applyNumberFormat="0" applyFont="1" applyFill="1" applyBorder="1" applyAlignment="1" applyProtection="0">
      <alignment horizontal="right" vertical="center"/>
    </xf>
    <xf numFmtId="0" fontId="10" fillId="5" borderId="209" applyNumberFormat="0" applyFont="1" applyFill="1" applyBorder="1" applyAlignment="1" applyProtection="0">
      <alignment horizontal="center" vertical="center"/>
    </xf>
    <xf numFmtId="49" fontId="3" fillId="5" borderId="11" applyNumberFormat="1" applyFont="1" applyFill="1" applyBorder="1" applyAlignment="1" applyProtection="0">
      <alignment vertical="top"/>
    </xf>
    <xf numFmtId="49" fontId="10" fillId="5" borderId="163" applyNumberFormat="1" applyFont="1" applyFill="1" applyBorder="1" applyAlignment="1" applyProtection="0">
      <alignment horizontal="right" vertical="center"/>
    </xf>
    <xf numFmtId="49" fontId="3" fillId="5" borderId="11" applyNumberFormat="1" applyFont="1" applyFill="1" applyBorder="1" applyAlignment="1" applyProtection="0">
      <alignment horizontal="left" vertical="top"/>
    </xf>
    <xf numFmtId="0" fontId="10" fillId="5" borderId="210" applyNumberFormat="0" applyFont="1" applyFill="1" applyBorder="1" applyAlignment="1" applyProtection="0">
      <alignment horizontal="left" vertical="center"/>
    </xf>
    <xf numFmtId="49" fontId="10" fillId="5" borderId="141" applyNumberFormat="1" applyFont="1" applyFill="1" applyBorder="1" applyAlignment="1" applyProtection="0">
      <alignment horizontal="center" vertical="center" wrapText="1"/>
    </xf>
    <xf numFmtId="49" fontId="29" borderId="11" applyNumberFormat="1" applyFont="1" applyFill="0" applyBorder="1" applyAlignment="1" applyProtection="0">
      <alignment horizontal="center" vertical="center"/>
    </xf>
    <xf numFmtId="0" fontId="10" fillId="5" borderId="195" applyNumberFormat="0" applyFont="1" applyFill="1" applyBorder="1" applyAlignment="1" applyProtection="0">
      <alignment horizontal="left" vertical="center"/>
    </xf>
    <xf numFmtId="0" fontId="0" fillId="5" borderId="141" applyNumberFormat="0" applyFont="1" applyFill="1" applyBorder="1" applyAlignment="1" applyProtection="0">
      <alignment vertical="top"/>
    </xf>
    <xf numFmtId="0" fontId="10" fillId="5" borderId="142" applyNumberFormat="0" applyFont="1" applyFill="1" applyBorder="1" applyAlignment="1" applyProtection="0">
      <alignment horizontal="left" vertical="center"/>
    </xf>
    <xf numFmtId="49" fontId="10" fillId="5" borderId="211" applyNumberFormat="1" applyFont="1" applyFill="1" applyBorder="1" applyAlignment="1" applyProtection="0">
      <alignment horizontal="center" vertical="center"/>
    </xf>
    <xf numFmtId="49" fontId="10" fillId="5" borderId="11" applyNumberFormat="1" applyFont="1" applyFill="1" applyBorder="1" applyAlignment="1" applyProtection="0">
      <alignment horizontal="center" vertical="center" wrapText="1"/>
    </xf>
    <xf numFmtId="49" fontId="10" fillId="5" borderId="212" applyNumberFormat="1" applyFont="1" applyFill="1" applyBorder="1" applyAlignment="1" applyProtection="0">
      <alignment horizontal="center" vertical="center"/>
    </xf>
    <xf numFmtId="49" fontId="10" fillId="5" borderId="141" applyNumberFormat="1" applyFont="1" applyFill="1" applyBorder="1" applyAlignment="1" applyProtection="0">
      <alignment horizontal="left" vertical="bottom"/>
    </xf>
    <xf numFmtId="49" fontId="17" fillId="5" borderId="140" applyNumberFormat="1" applyFont="1" applyFill="1" applyBorder="1" applyAlignment="1" applyProtection="0">
      <alignment horizontal="right" vertical="top"/>
    </xf>
    <xf numFmtId="49" fontId="7" fillId="5" borderId="189" applyNumberFormat="1" applyFont="1" applyFill="1" applyBorder="1" applyAlignment="1" applyProtection="0">
      <alignment horizontal="center" vertical="center"/>
    </xf>
    <xf numFmtId="0" fontId="10" fillId="5" borderId="132" applyNumberFormat="0" applyFont="1" applyFill="1" applyBorder="1" applyAlignment="1" applyProtection="0">
      <alignment horizontal="right" vertical="center"/>
    </xf>
    <xf numFmtId="0" fontId="10" fillId="5" borderId="177" applyNumberFormat="0" applyFont="1" applyFill="1" applyBorder="1" applyAlignment="1" applyProtection="0">
      <alignment horizontal="center" vertical="center"/>
    </xf>
    <xf numFmtId="49" fontId="31" fillId="5" borderId="11" applyNumberFormat="1" applyFont="1" applyFill="1" applyBorder="1" applyAlignment="1" applyProtection="0">
      <alignment horizontal="center" vertical="center"/>
    </xf>
    <xf numFmtId="0" fontId="10" fillId="5" borderId="150" applyNumberFormat="0" applyFont="1" applyFill="1" applyBorder="1" applyAlignment="1" applyProtection="0">
      <alignment horizontal="right" vertical="center"/>
    </xf>
    <xf numFmtId="49" fontId="10" fillId="5" borderId="213" applyNumberFormat="1" applyFont="1" applyFill="1" applyBorder="1" applyAlignment="1" applyProtection="0">
      <alignment horizontal="center" vertical="center"/>
    </xf>
    <xf numFmtId="0" fontId="10" fillId="5" borderId="198" applyNumberFormat="0" applyFont="1" applyFill="1" applyBorder="1" applyAlignment="1" applyProtection="0">
      <alignment horizontal="left" vertical="center"/>
    </xf>
    <xf numFmtId="0" fontId="10" fillId="5" borderId="177" applyNumberFormat="0" applyFont="1" applyFill="1" applyBorder="1" applyAlignment="1" applyProtection="0">
      <alignment horizontal="left" vertical="center"/>
    </xf>
    <xf numFmtId="0" fontId="10" fillId="5" borderId="177" applyNumberFormat="0" applyFont="1" applyFill="1" applyBorder="1" applyAlignment="1" applyProtection="0">
      <alignment horizontal="right" vertical="center"/>
    </xf>
    <xf numFmtId="49" fontId="10" fillId="5" borderId="214" applyNumberFormat="1" applyFont="1" applyFill="1" applyBorder="1" applyAlignment="1" applyProtection="0">
      <alignment horizontal="center" vertical="center"/>
    </xf>
    <xf numFmtId="0" fontId="10" fillId="5" borderId="215" applyNumberFormat="0" applyFont="1" applyFill="1" applyBorder="1" applyAlignment="1" applyProtection="0">
      <alignment horizontal="center" vertical="center"/>
    </xf>
    <xf numFmtId="0" fontId="10" fillId="5" borderId="216" applyNumberFormat="0" applyFont="1" applyFill="1" applyBorder="1" applyAlignment="1" applyProtection="0">
      <alignment horizontal="center" vertical="center"/>
    </xf>
    <xf numFmtId="0" fontId="0" applyNumberFormat="1" applyFont="1" applyFill="0" applyBorder="0" applyAlignment="1" applyProtection="0">
      <alignment vertical="top" wrapText="1"/>
    </xf>
    <xf numFmtId="0" fontId="7" fillId="7" borderId="217" applyNumberFormat="0" applyFont="1" applyFill="1" applyBorder="1" applyAlignment="1" applyProtection="0">
      <alignment horizontal="center" vertical="top"/>
    </xf>
    <xf numFmtId="49" fontId="7" fillId="9" borderId="218" applyNumberFormat="1" applyFont="1" applyFill="1" applyBorder="1" applyAlignment="1" applyProtection="0">
      <alignment horizontal="left" vertical="top"/>
    </xf>
    <xf numFmtId="49" fontId="10" fillId="5" borderId="219" applyNumberFormat="1" applyFont="1" applyFill="1" applyBorder="1" applyAlignment="1" applyProtection="0">
      <alignment horizontal="center" vertical="top" wrapText="1"/>
    </xf>
    <xf numFmtId="49" fontId="7" fillId="9" borderId="220" applyNumberFormat="1" applyFont="1" applyFill="1" applyBorder="1" applyAlignment="1" applyProtection="0">
      <alignment horizontal="left" vertical="top"/>
    </xf>
    <xf numFmtId="49" fontId="7" fillId="5" borderId="44" applyNumberFormat="1" applyFont="1" applyFill="1" applyBorder="1" applyAlignment="1" applyProtection="0">
      <alignment horizontal="center" vertical="top" wrapText="1"/>
    </xf>
    <xf numFmtId="49" fontId="7" fillId="5" borderId="221" applyNumberFormat="1" applyFont="1" applyFill="1" applyBorder="1" applyAlignment="1" applyProtection="0">
      <alignment horizontal="center" vertical="top" wrapText="1"/>
    </xf>
    <xf numFmtId="49" fontId="7" fillId="5" borderId="222" applyNumberFormat="1" applyFont="1" applyFill="1" applyBorder="1" applyAlignment="1" applyProtection="0">
      <alignment horizontal="center" vertical="top" wrapText="1"/>
    </xf>
    <xf numFmtId="49" fontId="7" fillId="7" borderId="16" applyNumberFormat="1" applyFont="1" applyFill="1" applyBorder="1" applyAlignment="1" applyProtection="0">
      <alignment horizontal="left" vertical="top"/>
    </xf>
    <xf numFmtId="0" fontId="0" fillId="5" borderId="45" applyNumberFormat="0" applyFont="1" applyFill="1" applyBorder="1" applyAlignment="1" applyProtection="0">
      <alignment vertical="top"/>
    </xf>
    <xf numFmtId="0" fontId="0" fillId="5" borderId="223" applyNumberFormat="0" applyFont="1" applyFill="1" applyBorder="1" applyAlignment="1" applyProtection="0">
      <alignment vertical="top"/>
    </xf>
    <xf numFmtId="0" fontId="0" fillId="5" borderId="224" applyNumberFormat="0" applyFont="1" applyFill="1" applyBorder="1" applyAlignment="1" applyProtection="0">
      <alignment vertical="top"/>
    </xf>
    <xf numFmtId="49" fontId="7" fillId="9" borderId="16" applyNumberFormat="1" applyFont="1" applyFill="1" applyBorder="1" applyAlignment="1" applyProtection="0">
      <alignment horizontal="left" vertical="top"/>
    </xf>
    <xf numFmtId="0" fontId="7" fillId="7" borderId="16" applyNumberFormat="0" applyFont="1" applyFill="1" applyBorder="1" applyAlignment="1" applyProtection="0">
      <alignment horizontal="left" vertical="top"/>
    </xf>
    <xf numFmtId="0" fontId="10" fillId="5" borderId="46" applyNumberFormat="0" applyFont="1" applyFill="1" applyBorder="1" applyAlignment="1" applyProtection="0">
      <alignment horizontal="center" vertical="center"/>
    </xf>
    <xf numFmtId="0" fontId="10" fillId="5" borderId="225" applyNumberFormat="0" applyFont="1" applyFill="1" applyBorder="1" applyAlignment="1" applyProtection="0">
      <alignment horizontal="center" vertical="center"/>
    </xf>
    <xf numFmtId="0" fontId="10" fillId="5" borderId="226" applyNumberFormat="0" applyFont="1" applyFill="1" applyBorder="1" applyAlignment="1" applyProtection="0">
      <alignment horizontal="center" vertical="center"/>
    </xf>
    <xf numFmtId="49" fontId="7" fillId="11" borderId="16" applyNumberFormat="1" applyFont="1" applyFill="1" applyBorder="1" applyAlignment="1" applyProtection="0">
      <alignment horizontal="left" vertical="top"/>
    </xf>
    <xf numFmtId="49" fontId="7" fillId="12" borderId="16" applyNumberFormat="1" applyFont="1" applyFill="1" applyBorder="1" applyAlignment="1" applyProtection="0">
      <alignment horizontal="left" vertical="top"/>
    </xf>
    <xf numFmtId="49" fontId="10" fillId="5" borderId="16" applyNumberFormat="1" applyFont="1" applyFill="1" applyBorder="1" applyAlignment="1" applyProtection="0">
      <alignment horizontal="center" vertical="top"/>
    </xf>
    <xf numFmtId="49" fontId="10" fillId="5" borderId="44" applyNumberFormat="1" applyFont="1" applyFill="1" applyBorder="1" applyAlignment="1" applyProtection="0">
      <alignment horizontal="center" vertical="center"/>
    </xf>
    <xf numFmtId="49" fontId="10" fillId="5" borderId="221" applyNumberFormat="1" applyFont="1" applyFill="1" applyBorder="1" applyAlignment="1" applyProtection="0">
      <alignment horizontal="center" vertical="center"/>
    </xf>
    <xf numFmtId="49" fontId="10" fillId="5" borderId="222" applyNumberFormat="1" applyFont="1" applyFill="1" applyBorder="1" applyAlignment="1" applyProtection="0">
      <alignment horizontal="center" vertical="center"/>
    </xf>
    <xf numFmtId="49" fontId="10" fillId="5" borderId="54" applyNumberFormat="1" applyFont="1" applyFill="1" applyBorder="1" applyAlignment="1" applyProtection="0">
      <alignment horizontal="center" vertical="center"/>
    </xf>
    <xf numFmtId="49" fontId="10" fillId="5" borderId="77" applyNumberFormat="1" applyFont="1" applyFill="1" applyBorder="1" applyAlignment="1" applyProtection="0">
      <alignment horizontal="center" vertical="center"/>
    </xf>
    <xf numFmtId="49" fontId="10" fillId="5" borderId="227" applyNumberFormat="1" applyFont="1" applyFill="1" applyBorder="1" applyAlignment="1" applyProtection="0">
      <alignment horizontal="center" vertical="center"/>
    </xf>
    <xf numFmtId="49" fontId="10" fillId="5" borderId="45" applyNumberFormat="1" applyFont="1" applyFill="1" applyBorder="1" applyAlignment="1" applyProtection="0">
      <alignment horizontal="center" vertical="center"/>
    </xf>
    <xf numFmtId="49" fontId="10" fillId="5" borderId="223" applyNumberFormat="1" applyFont="1" applyFill="1" applyBorder="1" applyAlignment="1" applyProtection="0">
      <alignment horizontal="center" vertical="center"/>
    </xf>
    <xf numFmtId="49" fontId="10" fillId="5" borderId="224" applyNumberFormat="1" applyFont="1" applyFill="1" applyBorder="1" applyAlignment="1" applyProtection="0">
      <alignment horizontal="center" vertical="center"/>
    </xf>
    <xf numFmtId="0" fontId="10" fillId="5" borderId="44" applyNumberFormat="0" applyFont="1" applyFill="1" applyBorder="1" applyAlignment="1" applyProtection="0">
      <alignment horizontal="center" vertical="center"/>
    </xf>
    <xf numFmtId="0" fontId="10" fillId="5" borderId="221" applyNumberFormat="0" applyFont="1" applyFill="1" applyBorder="1" applyAlignment="1" applyProtection="0">
      <alignment horizontal="center" vertical="center"/>
    </xf>
    <xf numFmtId="0" fontId="10" fillId="5" borderId="222" applyNumberFormat="0" applyFont="1" applyFill="1" applyBorder="1" applyAlignment="1" applyProtection="0">
      <alignment horizontal="center" vertical="center"/>
    </xf>
    <xf numFmtId="49" fontId="7" fillId="19" borderId="16" applyNumberFormat="1" applyFont="1" applyFill="1" applyBorder="1" applyAlignment="1" applyProtection="0">
      <alignment horizontal="left" vertical="top"/>
    </xf>
    <xf numFmtId="0" fontId="10" fillId="5" borderId="45" applyNumberFormat="0" applyFont="1" applyFill="1" applyBorder="1" applyAlignment="1" applyProtection="0">
      <alignment horizontal="center" vertical="center"/>
    </xf>
    <xf numFmtId="0" fontId="10" fillId="5" borderId="223" applyNumberFormat="0" applyFont="1" applyFill="1" applyBorder="1" applyAlignment="1" applyProtection="0">
      <alignment horizontal="center" vertical="center"/>
    </xf>
    <xf numFmtId="0" fontId="10" fillId="5" borderId="224" applyNumberFormat="0" applyFont="1" applyFill="1" applyBorder="1" applyAlignment="1" applyProtection="0">
      <alignment horizontal="center" vertical="center"/>
    </xf>
    <xf numFmtId="0" fontId="7" fillId="19" borderId="16" applyNumberFormat="0" applyFont="1" applyFill="1" applyBorder="1" applyAlignment="1" applyProtection="0">
      <alignment horizontal="left" vertical="top"/>
    </xf>
    <xf numFmtId="0" fontId="10" fillId="5" borderId="16" applyNumberFormat="1" applyFont="1" applyFill="1" applyBorder="1" applyAlignment="1" applyProtection="0">
      <alignment horizontal="center" vertical="center"/>
    </xf>
    <xf numFmtId="0" fontId="0" applyNumberFormat="1" applyFont="1" applyFill="0" applyBorder="0" applyAlignment="1" applyProtection="0">
      <alignment vertical="top" wrapText="1"/>
    </xf>
    <xf numFmtId="0" fontId="0" fillId="5" borderId="16" applyNumberFormat="1" applyFont="1" applyFill="1" applyBorder="1" applyAlignment="1" applyProtection="0">
      <alignment vertical="top"/>
    </xf>
    <xf numFmtId="49" fontId="0" fillId="5" borderId="16" applyNumberFormat="1" applyFont="1" applyFill="1" applyBorder="1" applyAlignment="1" applyProtection="0">
      <alignment vertical="top"/>
    </xf>
    <xf numFmtId="0" fontId="0" fillId="7" borderId="228" applyNumberFormat="0" applyFont="1" applyFill="1" applyBorder="1" applyAlignment="1" applyProtection="0">
      <alignment vertical="top"/>
    </xf>
    <xf numFmtId="49" fontId="7" fillId="7" borderId="16" applyNumberFormat="1" applyFont="1" applyFill="1" applyBorder="1" applyAlignment="1" applyProtection="0">
      <alignment horizontal="right" vertical="top"/>
    </xf>
    <xf numFmtId="0" fontId="0" fillId="5" borderId="229" applyNumberFormat="1" applyFont="1" applyFill="1" applyBorder="1" applyAlignment="1" applyProtection="0">
      <alignment vertical="top"/>
    </xf>
    <xf numFmtId="49" fontId="7" fillId="7" borderId="230" applyNumberFormat="1" applyFont="1" applyFill="1" applyBorder="1" applyAlignment="1" applyProtection="0">
      <alignment horizontal="left" vertical="top" wrapText="1"/>
    </xf>
    <xf numFmtId="0" fontId="10" fillId="5" borderId="231" applyNumberFormat="1" applyFont="1" applyFill="1" applyBorder="1" applyAlignment="1" applyProtection="0">
      <alignment horizontal="center" vertical="top"/>
    </xf>
    <xf numFmtId="0" fontId="10" fillId="5" borderId="232" applyNumberFormat="1" applyFont="1" applyFill="1" applyBorder="1" applyAlignment="1" applyProtection="0">
      <alignment horizontal="center" vertical="top"/>
    </xf>
    <xf numFmtId="0" fontId="10" fillId="5" borderId="16" applyNumberFormat="1" applyFont="1" applyFill="1" applyBorder="1" applyAlignment="1" applyProtection="0">
      <alignment horizontal="center" vertical="top"/>
    </xf>
    <xf numFmtId="0" fontId="0" fillId="5" borderId="233" applyNumberFormat="0" applyFont="1" applyFill="1" applyBorder="1" applyAlignment="1" applyProtection="0">
      <alignment vertical="top"/>
    </xf>
    <xf numFmtId="49" fontId="7" fillId="15" borderId="16" applyNumberFormat="1" applyFont="1" applyFill="1" applyBorder="1" applyAlignment="1" applyProtection="0">
      <alignment horizontal="left" vertical="top" wrapText="1"/>
    </xf>
    <xf numFmtId="49" fontId="0" fillId="5" borderId="16" applyNumberFormat="1" applyFont="1" applyFill="1"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ffffff"/>
      <rgbColor rgb="ffbfbfbf"/>
      <rgbColor rgb="ffbdc0bf"/>
      <rgbColor rgb="ffd6d6d6"/>
      <rgbColor rgb="ffeaeaea"/>
      <rgbColor rgb="fffefb40"/>
      <rgbColor rgb="ff011ea9"/>
      <rgbColor rgb="ffdfedd3"/>
      <rgbColor rgb="fffefefe"/>
      <rgbColor rgb="ffaaaaaa"/>
      <rgbColor rgb="ff7f7f7f"/>
      <rgbColor rgb="ffdddddd"/>
      <rgbColor rgb="ffffe2d6"/>
      <rgbColor rgb="ffcaf0fe"/>
      <rgbColor rgb="ffcaf0fd"/>
      <rgbColor rgb="fffefcdc"/>
      <rgbColor rgb="fffefb00"/>
      <rgbColor rgb="ff0432ff"/>
      <rgbColor rgb="ffb6df9b"/>
      <rgbColor rgb="ffe7e7e7"/>
      <rgbColor rgb="ffeaeaea"/>
      <rgbColor rgb="ff58992c"/>
      <rgbColor rgb="ffff2d21"/>
      <rgbColor rgb="ff3a7ca0"/>
      <rgbColor rgb="fffe2600"/>
      <rgbColor rgb="ff6c2085"/>
      <rgbColor rgb="ffa7a7a7"/>
      <rgbColor rgb="fff7fadb"/>
      <rgbColor rgb="ffcdcdcd"/>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4</xdr:col>
      <xdr:colOff>209013</xdr:colOff>
      <xdr:row>20</xdr:row>
      <xdr:rowOff>67712</xdr:rowOff>
    </xdr:from>
    <xdr:to>
      <xdr:col>4</xdr:col>
      <xdr:colOff>632392</xdr:colOff>
      <xdr:row>22</xdr:row>
      <xdr:rowOff>167640</xdr:rowOff>
    </xdr:to>
    <xdr:sp>
      <xdr:nvSpPr>
        <xdr:cNvPr id="2" name="Star"/>
        <xdr:cNvSpPr/>
      </xdr:nvSpPr>
      <xdr:spPr>
        <a:xfrm>
          <a:off x="1948913" y="3718962"/>
          <a:ext cx="423380" cy="466959"/>
        </a:xfrm>
        <a:prstGeom prst="star5">
          <a:avLst>
            <a:gd name="adj" fmla="val 19100"/>
            <a:gd name="hf" fmla="val 105146"/>
            <a:gd name="vf" fmla="val 110557"/>
          </a:avLst>
        </a:prstGeom>
        <a:solidFill>
          <a:srgbClr val="FFFFFF"/>
        </a:solidFill>
        <a:ln w="25400" cap="flat">
          <a:solidFill>
            <a:srgbClr val="00FDFF"/>
          </a:solidFill>
          <a:prstDash val="solid"/>
          <a:round/>
        </a:ln>
        <a:effectLst>
          <a:outerShdw sx="100000" sy="100000" kx="0" ky="0" algn="b" rotWithShape="0" blurRad="38100" dist="25400" dir="5400000">
            <a:srgbClr val="000000">
              <a:alpha val="50000"/>
            </a:srgbClr>
          </a:outerShdw>
        </a:effectLst>
      </xdr:spPr>
      <xdr:txBody>
        <a:bodyPr/>
        <a:lstStyle/>
        <a:p>
          <a:pP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hyperlink" Target="http://bracketman.com" TargetMode="External"/><Relationship Id="rId2" Type="http://schemas.openxmlformats.org/officeDocument/2006/relationships/hyperlink" Target="https://www.oddsshark.com/nfl/scores" TargetMode="External"/><Relationship Id="rId3" Type="http://schemas.openxmlformats.org/officeDocument/2006/relationships/hyperlink" Target="mailto:andyjcmrdn@aol.com" TargetMode="External"/></Relationships>

</file>

<file path=xl/worksheets/_rels/sheet6.xml.rels><?xml version="1.0" encoding="UTF-8"?>
<Relationships xmlns="http://schemas.openxmlformats.org/package/2006/relationships"><Relationship Id="rId1" Type="http://schemas.openxmlformats.org/officeDocument/2006/relationships/hyperlink" Target="https://www.oddsshark.com/nfl/scores" TargetMode="External"/><Relationship Id="rId2" Type="http://schemas.openxmlformats.org/officeDocument/2006/relationships/hyperlink" Target="http://bracketman.com" TargetMode="External"/><Relationship Id="rId3"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19</v>
      </c>
      <c r="C11" s="3"/>
      <c r="D11" s="3"/>
    </row>
    <row r="12">
      <c r="B12" s="4"/>
      <c r="C12" t="s" s="4">
        <v>5</v>
      </c>
      <c r="D12" t="s" s="5">
        <v>19</v>
      </c>
    </row>
    <row r="13">
      <c r="B13" t="s" s="3">
        <v>116</v>
      </c>
      <c r="C13" s="3"/>
      <c r="D13" s="3"/>
    </row>
    <row r="14">
      <c r="B14" s="4"/>
      <c r="C14" t="s" s="4">
        <v>5</v>
      </c>
      <c r="D14" t="s" s="5">
        <v>117</v>
      </c>
    </row>
    <row r="15">
      <c r="B15" s="4"/>
      <c r="C15" t="s" s="4">
        <v>156</v>
      </c>
      <c r="D15" t="s" s="5">
        <v>157</v>
      </c>
    </row>
    <row r="16">
      <c r="B16" t="s" s="3">
        <v>158</v>
      </c>
      <c r="C16" s="3"/>
      <c r="D16" s="3"/>
    </row>
    <row r="17">
      <c r="B17" s="4"/>
      <c r="C17" t="s" s="4">
        <v>5</v>
      </c>
      <c r="D17" t="s" s="5">
        <v>158</v>
      </c>
    </row>
    <row r="18">
      <c r="B18" t="s" s="3">
        <v>229</v>
      </c>
      <c r="C18" s="3"/>
      <c r="D18" s="3"/>
    </row>
    <row r="19">
      <c r="B19" s="4"/>
      <c r="C19" t="s" s="4">
        <v>5</v>
      </c>
      <c r="D19" t="s" s="5">
        <v>229</v>
      </c>
    </row>
    <row r="20">
      <c r="B20" t="s" s="3">
        <v>268</v>
      </c>
      <c r="C20" s="3"/>
      <c r="D20" s="3"/>
    </row>
    <row r="21">
      <c r="B21" s="4"/>
      <c r="C21" t="s" s="4">
        <v>5</v>
      </c>
      <c r="D21" t="s" s="5">
        <v>268</v>
      </c>
    </row>
    <row r="22">
      <c r="B22" t="s" s="3">
        <v>359</v>
      </c>
      <c r="C22" s="3"/>
      <c r="D22" s="3"/>
    </row>
    <row r="23">
      <c r="B23" s="4"/>
      <c r="C23" t="s" s="4">
        <v>5</v>
      </c>
      <c r="D23" t="s" s="5">
        <v>359</v>
      </c>
    </row>
  </sheetData>
  <mergeCells count="1">
    <mergeCell ref="B3:D3"/>
  </mergeCells>
  <hyperlinks>
    <hyperlink ref="D10" location="'Instructions'!R1C1" tooltip="" display="Instructions"/>
    <hyperlink ref="D12" location="'Enter picks, winners, pd'!R1C1" tooltip="" display="Enter picks, winners, pd"/>
    <hyperlink ref="D14" location="'Ranking table Bio - Table 1'!R1C1" tooltip="" display="Ranking table Bio - Table 1"/>
    <hyperlink ref="D15" location="'Ranking table Bio - Apple rank '!R1C1" tooltip="" display="Ranking table Bio - Apple rank "/>
    <hyperlink ref="D17" location="'Hand out for filling out picks'!R1C1" tooltip="" display="Hand out for filling out picks"/>
    <hyperlink ref="D19" location="'For printing picks'!R1C1" tooltip="" display="For printing picks"/>
    <hyperlink ref="D21" location="'Do Not Alter except'!R1C1" tooltip="" display="Do Not Alter except"/>
    <hyperlink ref="D23" location="'for % correct calc'!R1C1" tooltip="" display="for % correct calc"/>
  </hyperlinks>
</worksheet>
</file>

<file path=xl/worksheets/sheet2.xml><?xml version="1.0" encoding="utf-8"?>
<worksheet xmlns:r="http://schemas.openxmlformats.org/officeDocument/2006/relationships" xmlns="http://schemas.openxmlformats.org/spreadsheetml/2006/main">
  <sheetPr>
    <pageSetUpPr fitToPage="1"/>
  </sheetPr>
  <dimension ref="A1:A13"/>
  <sheetViews>
    <sheetView workbookViewId="0" showGridLines="0" defaultGridColor="1"/>
  </sheetViews>
  <sheetFormatPr defaultColWidth="16.3333" defaultRowHeight="18" customHeight="1" outlineLevelRow="0" outlineLevelCol="0"/>
  <cols>
    <col min="1" max="1" width="101.852" style="6" customWidth="1"/>
    <col min="2" max="16384" width="16.3516" style="6" customWidth="1"/>
  </cols>
  <sheetData>
    <row r="1" ht="20.55" customHeight="1">
      <c r="A1" t="s" s="7">
        <v>6</v>
      </c>
    </row>
    <row r="2" ht="45" customHeight="1">
      <c r="A2" t="s" s="8">
        <v>7</v>
      </c>
    </row>
    <row r="3" ht="31" customHeight="1">
      <c r="A3" t="s" s="9">
        <v>8</v>
      </c>
    </row>
    <row r="4" ht="31" customHeight="1">
      <c r="A4" t="s" s="9">
        <v>9</v>
      </c>
    </row>
    <row r="5" ht="17" customHeight="1">
      <c r="A5" t="s" s="9">
        <v>10</v>
      </c>
    </row>
    <row r="6" ht="17" customHeight="1">
      <c r="A6" t="s" s="9">
        <v>11</v>
      </c>
    </row>
    <row r="7" ht="17" customHeight="1">
      <c r="A7" t="s" s="9">
        <v>12</v>
      </c>
    </row>
    <row r="8" ht="17" customHeight="1">
      <c r="A8" t="s" s="9">
        <v>13</v>
      </c>
    </row>
    <row r="9" ht="59" customHeight="1">
      <c r="A9" t="s" s="9">
        <v>14</v>
      </c>
    </row>
    <row r="10" ht="20.35" customHeight="1">
      <c r="A10" t="s" s="9">
        <v>15</v>
      </c>
    </row>
    <row r="11" ht="17" customHeight="1">
      <c r="A11" t="s" s="9">
        <v>16</v>
      </c>
    </row>
    <row r="12" ht="31" customHeight="1">
      <c r="A12" t="s" s="9">
        <v>17</v>
      </c>
    </row>
    <row r="13" ht="31" customHeight="1">
      <c r="A13" t="s" s="9">
        <v>18</v>
      </c>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BO80"/>
  <sheetViews>
    <sheetView workbookViewId="0" showGridLines="0" defaultGridColor="1">
      <pane topLeftCell="F4" xSplit="5" ySplit="3" activePane="bottomRight" state="frozen"/>
    </sheetView>
  </sheetViews>
  <sheetFormatPr defaultColWidth="12" defaultRowHeight="13.9" customHeight="1" outlineLevelRow="0" outlineLevelCol="0"/>
  <cols>
    <col min="1" max="1" width="6.85156" style="10" customWidth="1"/>
    <col min="2" max="2" width="6.35156" style="10" customWidth="1"/>
    <col min="3" max="3" width="4.85156" style="10" customWidth="1"/>
    <col min="4" max="4" width="29.3516" style="10" customWidth="1"/>
    <col min="5" max="67" width="12" style="10" customWidth="1"/>
    <col min="68" max="16384" width="12" style="10" customWidth="1"/>
  </cols>
  <sheetData>
    <row r="1" ht="14.7" customHeight="1">
      <c r="A1" s="11"/>
      <c r="B1" s="12"/>
      <c r="C1" s="13"/>
      <c r="D1" s="14"/>
      <c r="E1" t="s" s="15">
        <v>20</v>
      </c>
      <c r="F1" s="16">
        <v>10</v>
      </c>
      <c r="G1" s="16">
        <v>10</v>
      </c>
      <c r="H1" s="16">
        <v>10</v>
      </c>
      <c r="I1" s="16">
        <v>10</v>
      </c>
      <c r="J1" s="16">
        <v>10</v>
      </c>
      <c r="K1" s="16">
        <v>10</v>
      </c>
      <c r="L1" s="16">
        <v>10</v>
      </c>
      <c r="M1" s="16">
        <v>10</v>
      </c>
      <c r="N1" s="16">
        <v>10</v>
      </c>
      <c r="O1" s="16">
        <v>10</v>
      </c>
      <c r="P1" s="16">
        <v>10</v>
      </c>
      <c r="Q1" s="16">
        <v>10</v>
      </c>
      <c r="R1" s="16">
        <v>10</v>
      </c>
      <c r="S1" s="16">
        <v>10</v>
      </c>
      <c r="T1" s="16">
        <v>0</v>
      </c>
      <c r="U1" s="16">
        <v>10</v>
      </c>
      <c r="V1" s="16">
        <v>10</v>
      </c>
      <c r="W1" s="16">
        <v>10</v>
      </c>
      <c r="X1" s="16">
        <v>10</v>
      </c>
      <c r="Y1" s="16">
        <v>10</v>
      </c>
      <c r="Z1" s="16">
        <v>10</v>
      </c>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7"/>
      <c r="BN1" s="18"/>
      <c r="BO1" s="19"/>
    </row>
    <row r="2" ht="14.7" customHeight="1">
      <c r="A2" t="s" s="20">
        <v>21</v>
      </c>
      <c r="B2" t="s" s="21">
        <v>22</v>
      </c>
      <c r="C2" s="22"/>
      <c r="D2" s="22"/>
      <c r="E2" t="s" s="23">
        <v>23</v>
      </c>
      <c r="F2" s="24">
        <f>SUM('Do Not Alter except'!C126:C183)</f>
        <v>0</v>
      </c>
      <c r="G2" s="24">
        <f>SUM('Do Not Alter except'!D126:D183)</f>
        <v>0</v>
      </c>
      <c r="H2" s="24">
        <f>SUM('Do Not Alter except'!E126:E183)</f>
        <v>0</v>
      </c>
      <c r="I2" s="24">
        <f>SUM('Do Not Alter except'!F126:F183)</f>
        <v>0</v>
      </c>
      <c r="J2" s="24">
        <f>SUM('Do Not Alter except'!G126:G183)</f>
        <v>0</v>
      </c>
      <c r="K2" s="24">
        <f>SUM('Do Not Alter except'!H126:H183)</f>
        <v>0</v>
      </c>
      <c r="L2" s="24">
        <f>SUM('Do Not Alter except'!I126:I183)</f>
        <v>0</v>
      </c>
      <c r="M2" s="24">
        <f>SUM('Do Not Alter except'!J126:J183)</f>
        <v>0</v>
      </c>
      <c r="N2" s="24">
        <f>SUM('Do Not Alter except'!K126:K183)</f>
        <v>0</v>
      </c>
      <c r="O2" s="24">
        <f>SUM('Do Not Alter except'!L126:L183)</f>
        <v>0</v>
      </c>
      <c r="P2" s="24">
        <f>SUM('Do Not Alter except'!M126:M183)</f>
        <v>0</v>
      </c>
      <c r="Q2" s="24">
        <f>SUM('Do Not Alter except'!N126:N183)</f>
        <v>0</v>
      </c>
      <c r="R2" s="24">
        <f>SUM('Do Not Alter except'!O126:O183)</f>
        <v>0</v>
      </c>
      <c r="S2" s="24">
        <f>SUM('Do Not Alter except'!P126:P183)</f>
        <v>0</v>
      </c>
      <c r="T2" s="24">
        <f>SUM('Do Not Alter except'!Q126:Q183)</f>
        <v>0</v>
      </c>
      <c r="U2" s="24">
        <f>SUM('Do Not Alter except'!R126:R183)</f>
        <v>0</v>
      </c>
      <c r="V2" s="24">
        <f>SUM('Do Not Alter except'!S126:S183)</f>
        <v>0</v>
      </c>
      <c r="W2" s="24">
        <f>SUM('Do Not Alter except'!T126:T183)</f>
        <v>0</v>
      </c>
      <c r="X2" s="24">
        <f>SUM('Do Not Alter except'!U126:U183)</f>
        <v>0</v>
      </c>
      <c r="Y2" s="24">
        <f>SUM('Do Not Alter except'!V126:V183)</f>
        <v>0</v>
      </c>
      <c r="Z2" s="24">
        <f>SUM('Do Not Alter except'!W126:W183)</f>
        <v>0</v>
      </c>
      <c r="AA2" s="24">
        <f>SUM('Do Not Alter except'!X126:X183)</f>
        <v>0</v>
      </c>
      <c r="AB2" s="24">
        <f>SUM('Do Not Alter except'!Y126:Y183)</f>
        <v>0</v>
      </c>
      <c r="AC2" s="24">
        <f>SUM('Do Not Alter except'!Z126:Z183)</f>
        <v>0</v>
      </c>
      <c r="AD2" s="24">
        <f>SUM('Do Not Alter except'!AA126:AA183)</f>
        <v>0</v>
      </c>
      <c r="AE2" s="24">
        <f>SUM('Do Not Alter except'!AB126:AB183)</f>
        <v>0</v>
      </c>
      <c r="AF2" s="24">
        <f>SUM('Do Not Alter except'!AC126:AC183)</f>
        <v>0</v>
      </c>
      <c r="AG2" s="24">
        <f>SUM('Do Not Alter except'!AD126:AD183)</f>
        <v>0</v>
      </c>
      <c r="AH2" s="24">
        <f>SUM('Do Not Alter except'!AE126:AE183)</f>
        <v>0</v>
      </c>
      <c r="AI2" s="24">
        <f>SUM('Do Not Alter except'!AF126:AF183)</f>
        <v>0</v>
      </c>
      <c r="AJ2" s="24">
        <f>SUM('Do Not Alter except'!AG126:AG183)</f>
        <v>0</v>
      </c>
      <c r="AK2" s="24">
        <f>SUM('Do Not Alter except'!AH126:AH183)</f>
        <v>0</v>
      </c>
      <c r="AL2" s="24">
        <f>SUM('Do Not Alter except'!AI126:AI183)</f>
        <v>0</v>
      </c>
      <c r="AM2" s="24">
        <f>SUM('Do Not Alter except'!AJ126:AJ183)</f>
        <v>0</v>
      </c>
      <c r="AN2" s="24">
        <f>SUM('Do Not Alter except'!AK126:AK183)</f>
        <v>0</v>
      </c>
      <c r="AO2" s="24">
        <f>SUM('Do Not Alter except'!AL126:AL183)</f>
        <v>0</v>
      </c>
      <c r="AP2" s="24">
        <f>SUM('Do Not Alter except'!AM126:AM183)</f>
        <v>0</v>
      </c>
      <c r="AQ2" s="24">
        <f>SUM('Do Not Alter except'!AN126:AN183)</f>
        <v>0</v>
      </c>
      <c r="AR2" s="24">
        <f>SUM('Do Not Alter except'!AO126:AO183)</f>
        <v>0</v>
      </c>
      <c r="AS2" s="24">
        <f>SUM('Do Not Alter except'!AP126:AP183)</f>
        <v>0</v>
      </c>
      <c r="AT2" s="24">
        <f>SUM('Do Not Alter except'!AQ126:AQ183)</f>
        <v>0</v>
      </c>
      <c r="AU2" s="24">
        <f>SUM('Do Not Alter except'!AR126:AR183)</f>
        <v>0</v>
      </c>
      <c r="AV2" s="24">
        <f>SUM('Do Not Alter except'!AS126:AS183)</f>
        <v>0</v>
      </c>
      <c r="AW2" s="24">
        <f>SUM('Do Not Alter except'!AT126:AT183)</f>
        <v>0</v>
      </c>
      <c r="AX2" s="24">
        <f>SUM('Do Not Alter except'!AU126:AU183)</f>
        <v>0</v>
      </c>
      <c r="AY2" s="24">
        <f>SUM('Do Not Alter except'!AV126:AV183)</f>
        <v>0</v>
      </c>
      <c r="AZ2" s="24">
        <f>SUM('Do Not Alter except'!AW126:AW183)</f>
        <v>0</v>
      </c>
      <c r="BA2" s="24">
        <f>SUM('Do Not Alter except'!AX126:AX183)</f>
        <v>0</v>
      </c>
      <c r="BB2" s="24">
        <f>SUM('Do Not Alter except'!AY126:AY183)</f>
        <v>0</v>
      </c>
      <c r="BC2" s="24">
        <f>SUM('Do Not Alter except'!AZ126:AZ183)</f>
        <v>0</v>
      </c>
      <c r="BD2" s="24">
        <f>SUM('Do Not Alter except'!BA126:BA183)</f>
        <v>0</v>
      </c>
      <c r="BE2" s="24">
        <f>SUM('Do Not Alter except'!BB126:BB183)</f>
        <v>0</v>
      </c>
      <c r="BF2" s="24">
        <f>SUM('Do Not Alter except'!BC126:BC183)</f>
        <v>0</v>
      </c>
      <c r="BG2" s="24">
        <f>SUM('Do Not Alter except'!BD126:BD183)</f>
        <v>0</v>
      </c>
      <c r="BH2" s="24">
        <f>SUM('Do Not Alter except'!BE126:BE183)</f>
        <v>0</v>
      </c>
      <c r="BI2" s="24">
        <f>SUM('Do Not Alter except'!BF126:BF183)</f>
        <v>0</v>
      </c>
      <c r="BJ2" s="24">
        <f>SUM('Do Not Alter except'!BG126:BG183)</f>
        <v>0</v>
      </c>
      <c r="BK2" s="24">
        <f>SUM('Do Not Alter except'!BH126:BH183)</f>
        <v>0</v>
      </c>
      <c r="BL2" s="24">
        <f>SUM('Do Not Alter except'!BI126:BI183)</f>
        <v>0</v>
      </c>
      <c r="BM2" s="25">
        <f>SUM('Do Not Alter except'!BJ126:BJ183)</f>
        <v>0</v>
      </c>
      <c r="BN2" s="26">
        <f>SUM('Do Not Alter except'!BK126:BK183)</f>
        <v>0</v>
      </c>
      <c r="BO2" s="27">
        <f>SUM('Do Not Alter except'!BL126:BL183)</f>
        <v>0</v>
      </c>
    </row>
    <row r="3" ht="14.7" customHeight="1">
      <c r="A3" s="28"/>
      <c r="B3" t="s" s="29">
        <v>24</v>
      </c>
      <c r="C3" t="s" s="30">
        <v>25</v>
      </c>
      <c r="D3" t="s" s="30">
        <v>26</v>
      </c>
      <c r="E3" t="s" s="31">
        <v>27</v>
      </c>
      <c r="F3" t="s" s="30">
        <v>28</v>
      </c>
      <c r="G3" t="s" s="30">
        <v>29</v>
      </c>
      <c r="H3" t="s" s="30">
        <v>30</v>
      </c>
      <c r="I3" t="s" s="30">
        <v>31</v>
      </c>
      <c r="J3" t="s" s="30">
        <v>32</v>
      </c>
      <c r="K3" t="s" s="30">
        <v>33</v>
      </c>
      <c r="L3" t="s" s="30">
        <v>34</v>
      </c>
      <c r="M3" t="s" s="30">
        <v>35</v>
      </c>
      <c r="N3" t="s" s="30">
        <v>36</v>
      </c>
      <c r="O3" t="s" s="30">
        <v>37</v>
      </c>
      <c r="P3" t="s" s="30">
        <v>38</v>
      </c>
      <c r="Q3" t="s" s="30">
        <v>39</v>
      </c>
      <c r="R3" t="s" s="30">
        <v>40</v>
      </c>
      <c r="S3" t="s" s="30">
        <v>41</v>
      </c>
      <c r="T3" t="s" s="30">
        <v>42</v>
      </c>
      <c r="U3" t="s" s="30">
        <v>43</v>
      </c>
      <c r="V3" t="s" s="30">
        <v>44</v>
      </c>
      <c r="W3" t="s" s="30">
        <v>45</v>
      </c>
      <c r="X3" t="s" s="30">
        <v>46</v>
      </c>
      <c r="Y3" t="s" s="30">
        <v>47</v>
      </c>
      <c r="Z3" t="s" s="30">
        <v>48</v>
      </c>
      <c r="AA3" t="s" s="30">
        <v>49</v>
      </c>
      <c r="AB3" s="32">
        <v>23</v>
      </c>
      <c r="AC3" s="32">
        <v>24</v>
      </c>
      <c r="AD3" s="32">
        <v>25</v>
      </c>
      <c r="AE3" s="32">
        <v>26</v>
      </c>
      <c r="AF3" s="32">
        <v>27</v>
      </c>
      <c r="AG3" s="32">
        <v>28</v>
      </c>
      <c r="AH3" s="32">
        <v>29</v>
      </c>
      <c r="AI3" s="32">
        <v>30</v>
      </c>
      <c r="AJ3" s="32">
        <v>31</v>
      </c>
      <c r="AK3" s="32">
        <v>32</v>
      </c>
      <c r="AL3" s="32">
        <v>33</v>
      </c>
      <c r="AM3" s="32">
        <v>34</v>
      </c>
      <c r="AN3" s="32">
        <v>35</v>
      </c>
      <c r="AO3" s="32">
        <v>36</v>
      </c>
      <c r="AP3" s="32">
        <v>37</v>
      </c>
      <c r="AQ3" s="32">
        <v>38</v>
      </c>
      <c r="AR3" s="32">
        <v>39</v>
      </c>
      <c r="AS3" s="32">
        <v>40</v>
      </c>
      <c r="AT3" s="32">
        <v>41</v>
      </c>
      <c r="AU3" s="32">
        <v>42</v>
      </c>
      <c r="AV3" s="32">
        <v>43</v>
      </c>
      <c r="AW3" s="32">
        <v>44</v>
      </c>
      <c r="AX3" s="32">
        <v>45</v>
      </c>
      <c r="AY3" s="32">
        <v>46</v>
      </c>
      <c r="AZ3" s="32">
        <v>47</v>
      </c>
      <c r="BA3" s="32">
        <v>48</v>
      </c>
      <c r="BB3" s="32">
        <v>49</v>
      </c>
      <c r="BC3" s="32">
        <v>50</v>
      </c>
      <c r="BD3" s="32">
        <v>51</v>
      </c>
      <c r="BE3" s="32">
        <v>52</v>
      </c>
      <c r="BF3" s="32">
        <v>53</v>
      </c>
      <c r="BG3" s="32">
        <v>54</v>
      </c>
      <c r="BH3" s="32">
        <v>55</v>
      </c>
      <c r="BI3" s="32">
        <v>56</v>
      </c>
      <c r="BJ3" s="32">
        <v>57</v>
      </c>
      <c r="BK3" s="32">
        <v>58</v>
      </c>
      <c r="BL3" s="32">
        <v>59</v>
      </c>
      <c r="BM3" s="33">
        <v>60</v>
      </c>
      <c r="BN3" s="34"/>
      <c r="BO3" s="35"/>
    </row>
    <row r="4" ht="14.7" customHeight="1">
      <c r="A4" s="36"/>
      <c r="B4" s="37"/>
      <c r="C4" s="38"/>
      <c r="D4" t="s" s="39">
        <v>50</v>
      </c>
      <c r="E4" s="40"/>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2"/>
      <c r="BN4" s="43"/>
      <c r="BO4" s="44"/>
    </row>
    <row r="5" ht="14.7" customHeight="1">
      <c r="A5" s="45"/>
      <c r="B5" s="46"/>
      <c r="C5" s="47"/>
      <c r="D5" t="s" s="30">
        <v>51</v>
      </c>
      <c r="E5" s="48"/>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50"/>
      <c r="BN5" s="43"/>
      <c r="BO5" s="44"/>
    </row>
    <row r="6" ht="14.7" customHeight="1">
      <c r="A6" s="45"/>
      <c r="B6" s="46"/>
      <c r="C6" s="47"/>
      <c r="D6" t="s" s="30">
        <v>52</v>
      </c>
      <c r="E6" s="51"/>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3"/>
      <c r="BN6" s="43"/>
      <c r="BO6" s="44"/>
    </row>
    <row r="7" ht="14.7" customHeight="1">
      <c r="A7" s="54"/>
      <c r="B7" t="s" s="39">
        <v>53</v>
      </c>
      <c r="C7" s="55">
        <v>6</v>
      </c>
      <c r="D7" t="s" s="39">
        <v>54</v>
      </c>
      <c r="E7" s="56"/>
      <c r="F7" s="57"/>
      <c r="G7" s="57"/>
      <c r="H7" s="57"/>
      <c r="I7" s="58"/>
      <c r="J7" s="57"/>
      <c r="K7" s="57"/>
      <c r="L7" s="57"/>
      <c r="M7" s="57"/>
      <c r="N7" s="57"/>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9"/>
      <c r="BN7" s="43"/>
      <c r="BO7" s="44"/>
    </row>
    <row r="8" ht="14.7" customHeight="1">
      <c r="A8" t="s" s="54">
        <v>55</v>
      </c>
      <c r="B8" t="s" s="39">
        <v>56</v>
      </c>
      <c r="C8" s="55">
        <v>3</v>
      </c>
      <c r="D8" t="s" s="39">
        <v>57</v>
      </c>
      <c r="E8" s="4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1"/>
      <c r="BN8" s="43"/>
      <c r="BO8" s="44"/>
    </row>
    <row r="9" ht="14.7" customHeight="1">
      <c r="A9" s="62"/>
      <c r="B9" s="63"/>
      <c r="C9" s="64"/>
      <c r="D9" s="64"/>
      <c r="E9" s="48"/>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50"/>
      <c r="BN9" s="43"/>
      <c r="BO9" s="44"/>
    </row>
    <row r="10" ht="14.7" customHeight="1">
      <c r="A10" s="45"/>
      <c r="B10" s="30"/>
      <c r="C10" s="47"/>
      <c r="D10" t="s" s="30">
        <v>58</v>
      </c>
      <c r="E10" s="48"/>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50"/>
      <c r="BN10" s="43"/>
      <c r="BO10" s="44"/>
    </row>
    <row r="11" ht="14.7" customHeight="1">
      <c r="A11" s="45"/>
      <c r="B11" s="30"/>
      <c r="C11" s="47"/>
      <c r="D11" t="s" s="30">
        <v>59</v>
      </c>
      <c r="E11" s="51"/>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6"/>
      <c r="BN11" s="43"/>
      <c r="BO11" s="44"/>
    </row>
    <row r="12" ht="14.7" customHeight="1">
      <c r="A12" s="54"/>
      <c r="B12" t="s" s="39">
        <v>60</v>
      </c>
      <c r="C12" s="55">
        <v>7</v>
      </c>
      <c r="D12" t="s" s="39">
        <v>61</v>
      </c>
      <c r="E12" s="31"/>
      <c r="F12" s="67"/>
      <c r="G12" s="67"/>
      <c r="H12" s="67"/>
      <c r="I12" s="67"/>
      <c r="J12" s="67"/>
      <c r="K12" s="67"/>
      <c r="L12" s="67"/>
      <c r="M12" s="67"/>
      <c r="N12" s="67"/>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9"/>
      <c r="BN12" s="43"/>
      <c r="BO12" s="44"/>
    </row>
    <row r="13" ht="14.7" customHeight="1">
      <c r="A13" t="s" s="54">
        <v>62</v>
      </c>
      <c r="B13" t="s" s="39">
        <v>56</v>
      </c>
      <c r="C13" s="55">
        <v>2</v>
      </c>
      <c r="D13" t="s" s="39">
        <v>63</v>
      </c>
      <c r="E13" s="70"/>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2"/>
      <c r="BN13" s="43"/>
      <c r="BO13" s="44"/>
    </row>
    <row r="14" ht="14.7" customHeight="1">
      <c r="A14" s="73"/>
      <c r="B14" s="30"/>
      <c r="C14" s="47"/>
      <c r="D14" s="74"/>
      <c r="E14" s="75"/>
      <c r="F14" s="76"/>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2"/>
      <c r="BN14" s="43"/>
      <c r="BO14" s="44"/>
    </row>
    <row r="15" ht="14.7" customHeight="1">
      <c r="A15" s="73"/>
      <c r="B15" s="30"/>
      <c r="C15" s="47"/>
      <c r="D15" t="s" s="77">
        <v>64</v>
      </c>
      <c r="E15" s="78"/>
      <c r="F15" s="7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50"/>
      <c r="BN15" s="43"/>
      <c r="BO15" s="44"/>
    </row>
    <row r="16" ht="14.7" customHeight="1">
      <c r="A16" s="73"/>
      <c r="B16" s="30"/>
      <c r="C16" s="47"/>
      <c r="D16" t="s" s="77">
        <v>65</v>
      </c>
      <c r="E16" s="80"/>
      <c r="F16" s="81"/>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6"/>
      <c r="BN16" s="43"/>
      <c r="BO16" s="44"/>
    </row>
    <row r="17" ht="14.7" customHeight="1">
      <c r="A17" s="54"/>
      <c r="B17" t="s" s="39">
        <v>66</v>
      </c>
      <c r="C17" s="55">
        <v>5</v>
      </c>
      <c r="D17" t="s" s="39">
        <v>67</v>
      </c>
      <c r="E17" s="82"/>
      <c r="F17" s="67"/>
      <c r="G17" s="67"/>
      <c r="H17" s="67"/>
      <c r="I17" s="67"/>
      <c r="J17" s="67"/>
      <c r="K17" s="67"/>
      <c r="L17" s="67"/>
      <c r="M17" s="67"/>
      <c r="N17" s="67"/>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9"/>
      <c r="BN17" s="43"/>
      <c r="BO17" s="44"/>
    </row>
    <row r="18" ht="14.7" customHeight="1">
      <c r="A18" t="s" s="54">
        <v>55</v>
      </c>
      <c r="B18" t="s" s="39">
        <v>68</v>
      </c>
      <c r="C18" s="55">
        <v>4</v>
      </c>
      <c r="D18" t="s" s="39">
        <v>69</v>
      </c>
      <c r="E18" s="64"/>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2"/>
      <c r="BN18" s="43"/>
      <c r="BO18" s="44"/>
    </row>
    <row r="19" ht="14.7" customHeight="1">
      <c r="A19" s="73"/>
      <c r="B19" s="30"/>
      <c r="C19" s="47"/>
      <c r="D19" s="47"/>
      <c r="E19" s="83"/>
      <c r="F19" s="76"/>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2"/>
      <c r="BN19" s="43"/>
      <c r="BO19" s="44"/>
    </row>
    <row r="20" ht="14.7" customHeight="1">
      <c r="A20" s="84"/>
      <c r="B20" s="85"/>
      <c r="C20" s="86"/>
      <c r="D20" t="s" s="85">
        <v>70</v>
      </c>
      <c r="E20" s="87"/>
      <c r="F20" s="81"/>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6"/>
      <c r="BN20" s="43"/>
      <c r="BO20" s="44"/>
    </row>
    <row r="21" ht="14.7" customHeight="1">
      <c r="A21" s="73"/>
      <c r="B21" s="30"/>
      <c r="C21" s="47"/>
      <c r="D21" t="s" s="30">
        <v>71</v>
      </c>
      <c r="E21" s="88"/>
      <c r="F21" t="s" s="89">
        <f>IF(AND(F$7='Do Not Alter except'!D$266,F$12='Do Not Alter except'!D$268,F$17='Do Not Alter except'!D$269),'Do Not Alter except'!B266,IF(AND(F$7='Do Not Alter except'!D$266,F$12='Do Not Alter except'!D$268,F$17='Do Not Alter except'!D$270),'Do Not Alter except'!B266,IF(AND(F$7='Do Not Alter except'!D$272,F$12='Do Not Alter except'!D$268,F$17='Do Not Alter except'!D$269),'Do Not Alter except'!B269,IF(AND(F$7='Do Not Alter except'!D$272,F$12='Do Not Alter except'!D$268,F$17='Do Not Alter except'!D$270),'Do Not Alter except'!B270,IF(AND(F$7='Do Not Alter except'!D$266,F$12='Do Not Alter except'!D$267,F$17='Do Not Alter except'!D$269),'Do Not Alter except'!B267,IF(AND(F$7='Do Not Alter except'!D$266,F$12='Do Not Alter except'!D$267,F$17='Do Not Alter except'!D$270),'Do Not Alter except'!B267,IF(AND(F$7='Do Not Alter except'!D$272,F$12='Do Not Alter except'!D$267,F$17='Do Not Alter except'!D$269),'Do Not Alter except'!B267,IF(AND(F$7='Do Not Alter except'!D$272,F$12='Do Not Alter except'!D$267,F$17='Do Not Alter except'!D$270),'Do Not Alter except'!B267," "))))))))</f>
        <v>72</v>
      </c>
      <c r="G21" t="s" s="89">
        <f>IF(AND(G$7='Do Not Alter except'!E$266,G$12='Do Not Alter except'!E$268,G$17='Do Not Alter except'!E$269),'Do Not Alter except'!C266,IF(AND(G$7='Do Not Alter except'!E$266,G$12='Do Not Alter except'!E$268,G$17='Do Not Alter except'!E$270),'Do Not Alter except'!C266,IF(AND(G$7='Do Not Alter except'!E$272,G$12='Do Not Alter except'!E$268,G$17='Do Not Alter except'!E$269),'Do Not Alter except'!C269,IF(AND(G$7='Do Not Alter except'!E$272,G$12='Do Not Alter except'!E$268,G$17='Do Not Alter except'!E$270),'Do Not Alter except'!C270,IF(AND(G$7='Do Not Alter except'!E$266,G$12='Do Not Alter except'!E$267,G$17='Do Not Alter except'!E$269),'Do Not Alter except'!C267,IF(AND(G$7='Do Not Alter except'!E$266,G$12='Do Not Alter except'!E$267,G$17='Do Not Alter except'!E$270),'Do Not Alter except'!C267,IF(AND(G$7='Do Not Alter except'!E$272,G$12='Do Not Alter except'!E$267,G$17='Do Not Alter except'!E$269),'Do Not Alter except'!C267,IF(AND(G$7='Do Not Alter except'!E$272,G$12='Do Not Alter except'!E$267,G$17='Do Not Alter except'!E$270),'Do Not Alter except'!C267," "))))))))</f>
        <v>72</v>
      </c>
      <c r="H21" t="s" s="89">
        <f>IF(AND(H$7='Do Not Alter except'!F$266,H$12='Do Not Alter except'!F$268,H$17='Do Not Alter except'!F$269),'Do Not Alter except'!D266,IF(AND(H$7='Do Not Alter except'!F$266,H$12='Do Not Alter except'!F$268,H$17='Do Not Alter except'!F$270),'Do Not Alter except'!D266,IF(AND(H$7='Do Not Alter except'!F$272,H$12='Do Not Alter except'!F$268,H$17='Do Not Alter except'!F$269),'Do Not Alter except'!D269,IF(AND(H$7='Do Not Alter except'!F$272,H$12='Do Not Alter except'!F$268,H$17='Do Not Alter except'!F$270),'Do Not Alter except'!D270,IF(AND(H$7='Do Not Alter except'!F$266,H$12='Do Not Alter except'!F$267,H$17='Do Not Alter except'!F$269),'Do Not Alter except'!D267,IF(AND(H$7='Do Not Alter except'!F$266,H$12='Do Not Alter except'!F$267,H$17='Do Not Alter except'!F$270),'Do Not Alter except'!D267,IF(AND(H$7='Do Not Alter except'!F$272,H$12='Do Not Alter except'!F$267,H$17='Do Not Alter except'!F$269),'Do Not Alter except'!D267,IF(AND(H$7='Do Not Alter except'!F$272,H$12='Do Not Alter except'!F$267,H$17='Do Not Alter except'!F$270),'Do Not Alter except'!D267," "))))))))</f>
        <v>72</v>
      </c>
      <c r="I21" t="s" s="89">
        <f>IF(AND(I$7='Do Not Alter except'!G$266,I$12='Do Not Alter except'!G$268,I$17='Do Not Alter except'!G$269),'Do Not Alter except'!E266,IF(AND(I$7='Do Not Alter except'!G$266,I$12='Do Not Alter except'!G$268,I$17='Do Not Alter except'!G$270),'Do Not Alter except'!E266,IF(AND(I$7='Do Not Alter except'!G$272,I$12='Do Not Alter except'!G$268,I$17='Do Not Alter except'!G$269),'Do Not Alter except'!E269,IF(AND(I$7='Do Not Alter except'!G$272,I$12='Do Not Alter except'!G$268,I$17='Do Not Alter except'!G$270),'Do Not Alter except'!E270,IF(AND(I$7='Do Not Alter except'!G$266,I$12='Do Not Alter except'!G$267,I$17='Do Not Alter except'!G$269),'Do Not Alter except'!E267,IF(AND(I$7='Do Not Alter except'!G$266,I$12='Do Not Alter except'!G$267,I$17='Do Not Alter except'!G$270),'Do Not Alter except'!E267,IF(AND(I$7='Do Not Alter except'!G$272,I$12='Do Not Alter except'!G$267,I$17='Do Not Alter except'!G$269),'Do Not Alter except'!E267,IF(AND(I$7='Do Not Alter except'!G$272,I$12='Do Not Alter except'!G$267,I$17='Do Not Alter except'!G$270),'Do Not Alter except'!E267," "))))))))</f>
        <v>72</v>
      </c>
      <c r="J21" t="s" s="89">
        <f>IF(AND(J$7='Do Not Alter except'!H$266,J$12='Do Not Alter except'!H$268,J$17='Do Not Alter except'!H$269),'Do Not Alter except'!F266,IF(AND(J$7='Do Not Alter except'!H$266,J$12='Do Not Alter except'!H$268,J$17='Do Not Alter except'!H$270),'Do Not Alter except'!F266,IF(AND(J$7='Do Not Alter except'!H$272,J$12='Do Not Alter except'!H$268,J$17='Do Not Alter except'!H$269),'Do Not Alter except'!F269,IF(AND(J$7='Do Not Alter except'!H$272,J$12='Do Not Alter except'!H$268,J$17='Do Not Alter except'!H$270),'Do Not Alter except'!F270,IF(AND(J$7='Do Not Alter except'!H$266,J$12='Do Not Alter except'!H$267,J$17='Do Not Alter except'!H$269),'Do Not Alter except'!F267,IF(AND(J$7='Do Not Alter except'!H$266,J$12='Do Not Alter except'!H$267,J$17='Do Not Alter except'!H$270),'Do Not Alter except'!F267,IF(AND(J$7='Do Not Alter except'!H$272,J$12='Do Not Alter except'!H$267,J$17='Do Not Alter except'!H$269),'Do Not Alter except'!F267,IF(AND(J$7='Do Not Alter except'!H$272,J$12='Do Not Alter except'!H$267,J$17='Do Not Alter except'!H$270),'Do Not Alter except'!F267," "))))))))</f>
        <v>72</v>
      </c>
      <c r="K21" t="s" s="89">
        <f>IF(AND(K$7='Do Not Alter except'!I$266,K$12='Do Not Alter except'!I$268,K$17='Do Not Alter except'!I$269),'Do Not Alter except'!G266,IF(AND(K$7='Do Not Alter except'!I$266,K$12='Do Not Alter except'!I$268,K$17='Do Not Alter except'!I$270),'Do Not Alter except'!G266,IF(AND(K$7='Do Not Alter except'!I$272,K$12='Do Not Alter except'!I$268,K$17='Do Not Alter except'!I$269),'Do Not Alter except'!G269,IF(AND(K$7='Do Not Alter except'!I$272,K$12='Do Not Alter except'!I$268,K$17='Do Not Alter except'!I$270),'Do Not Alter except'!G270,IF(AND(K$7='Do Not Alter except'!I$266,K$12='Do Not Alter except'!I$267,K$17='Do Not Alter except'!I$269),'Do Not Alter except'!G267,IF(AND(K$7='Do Not Alter except'!I$266,K$12='Do Not Alter except'!I$267,K$17='Do Not Alter except'!I$270),'Do Not Alter except'!G267,IF(AND(K$7='Do Not Alter except'!I$272,K$12='Do Not Alter except'!I$267,K$17='Do Not Alter except'!I$269),'Do Not Alter except'!G267,IF(AND(K$7='Do Not Alter except'!I$272,K$12='Do Not Alter except'!I$267,K$17='Do Not Alter except'!I$270),'Do Not Alter except'!G267," "))))))))</f>
        <v>72</v>
      </c>
      <c r="L21" t="s" s="89">
        <f>IF(AND(L$7='Do Not Alter except'!J$266,L$12='Do Not Alter except'!J$268,L$17='Do Not Alter except'!J$269),'Do Not Alter except'!H266,IF(AND(L$7='Do Not Alter except'!J$266,L$12='Do Not Alter except'!J$268,L$17='Do Not Alter except'!J$270),'Do Not Alter except'!H266,IF(AND(L$7='Do Not Alter except'!J$272,L$12='Do Not Alter except'!J$268,L$17='Do Not Alter except'!J$269),'Do Not Alter except'!H269,IF(AND(L$7='Do Not Alter except'!J$272,L$12='Do Not Alter except'!J$268,L$17='Do Not Alter except'!J$270),'Do Not Alter except'!H270,IF(AND(L$7='Do Not Alter except'!J$266,L$12='Do Not Alter except'!J$267,L$17='Do Not Alter except'!J$269),'Do Not Alter except'!H267,IF(AND(L$7='Do Not Alter except'!J$266,L$12='Do Not Alter except'!J$267,L$17='Do Not Alter except'!J$270),'Do Not Alter except'!H267,IF(AND(L$7='Do Not Alter except'!J$272,L$12='Do Not Alter except'!J$267,L$17='Do Not Alter except'!J$269),'Do Not Alter except'!H267,IF(AND(L$7='Do Not Alter except'!J$272,L$12='Do Not Alter except'!J$267,L$17='Do Not Alter except'!J$270),'Do Not Alter except'!H267," "))))))))</f>
        <v>72</v>
      </c>
      <c r="M21" t="s" s="89">
        <f>IF(AND(M$7='Do Not Alter except'!K$266,M$12='Do Not Alter except'!K$268,M$17='Do Not Alter except'!K$269),'Do Not Alter except'!I266,IF(AND(M$7='Do Not Alter except'!K$266,M$12='Do Not Alter except'!K$268,M$17='Do Not Alter except'!K$270),'Do Not Alter except'!I266,IF(AND(M$7='Do Not Alter except'!K$272,M$12='Do Not Alter except'!K$268,M$17='Do Not Alter except'!K$269),'Do Not Alter except'!I269,IF(AND(M$7='Do Not Alter except'!K$272,M$12='Do Not Alter except'!K$268,M$17='Do Not Alter except'!K$270),'Do Not Alter except'!I270,IF(AND(M$7='Do Not Alter except'!K$266,M$12='Do Not Alter except'!K$267,M$17='Do Not Alter except'!K$269),'Do Not Alter except'!I267,IF(AND(M$7='Do Not Alter except'!K$266,M$12='Do Not Alter except'!K$267,M$17='Do Not Alter except'!K$270),'Do Not Alter except'!I267,IF(AND(M$7='Do Not Alter except'!K$272,M$12='Do Not Alter except'!K$267,M$17='Do Not Alter except'!K$269),'Do Not Alter except'!I267,IF(AND(M$7='Do Not Alter except'!K$272,M$12='Do Not Alter except'!K$267,M$17='Do Not Alter except'!K$270),'Do Not Alter except'!I267," "))))))))</f>
        <v>72</v>
      </c>
      <c r="N21" t="s" s="89">
        <f>IF(AND(N$7='Do Not Alter except'!L$266,N$12='Do Not Alter except'!L$268,N$17='Do Not Alter except'!L$269),'Do Not Alter except'!J266,IF(AND(N$7='Do Not Alter except'!L$266,N$12='Do Not Alter except'!L$268,N$17='Do Not Alter except'!L$270),'Do Not Alter except'!J266,IF(AND(N$7='Do Not Alter except'!L$272,N$12='Do Not Alter except'!L$268,N$17='Do Not Alter except'!L$269),'Do Not Alter except'!J269,IF(AND(N$7='Do Not Alter except'!L$272,N$12='Do Not Alter except'!L$268,N$17='Do Not Alter except'!L$270),'Do Not Alter except'!J270,IF(AND(N$7='Do Not Alter except'!L$266,N$12='Do Not Alter except'!L$267,N$17='Do Not Alter except'!L$269),'Do Not Alter except'!J267,IF(AND(N$7='Do Not Alter except'!L$266,N$12='Do Not Alter except'!L$267,N$17='Do Not Alter except'!L$270),'Do Not Alter except'!J267,IF(AND(N$7='Do Not Alter except'!L$272,N$12='Do Not Alter except'!L$267,N$17='Do Not Alter except'!L$269),'Do Not Alter except'!J267,IF(AND(N$7='Do Not Alter except'!L$272,N$12='Do Not Alter except'!L$267,N$17='Do Not Alter except'!L$270),'Do Not Alter except'!J267," "))))))))</f>
        <v>72</v>
      </c>
      <c r="O21" t="s" s="89">
        <f>IF(AND(O$7='Do Not Alter except'!M$266,O$12='Do Not Alter except'!M$268,O$17='Do Not Alter except'!M$269),'Do Not Alter except'!K266,IF(AND(O$7='Do Not Alter except'!M$266,O$12='Do Not Alter except'!M$268,O$17='Do Not Alter except'!M$270),'Do Not Alter except'!K266,IF(AND(O$7='Do Not Alter except'!M$272,O$12='Do Not Alter except'!M$268,O$17='Do Not Alter except'!M$269),'Do Not Alter except'!K269,IF(AND(O$7='Do Not Alter except'!M$272,O$12='Do Not Alter except'!M$268,O$17='Do Not Alter except'!M$270),'Do Not Alter except'!K270,IF(AND(O$7='Do Not Alter except'!M$266,O$12='Do Not Alter except'!M$267,O$17='Do Not Alter except'!M$269),'Do Not Alter except'!K267,IF(AND(O$7='Do Not Alter except'!M$266,O$12='Do Not Alter except'!M$267,O$17='Do Not Alter except'!M$270),'Do Not Alter except'!K267,IF(AND(O$7='Do Not Alter except'!M$272,O$12='Do Not Alter except'!M$267,O$17='Do Not Alter except'!M$269),'Do Not Alter except'!K267,IF(AND(O$7='Do Not Alter except'!M$272,O$12='Do Not Alter except'!M$267,O$17='Do Not Alter except'!M$270),'Do Not Alter except'!K267," "))))))))</f>
        <v>72</v>
      </c>
      <c r="P21" t="s" s="89">
        <f>IF(AND(P$7='Do Not Alter except'!N$266,P$12='Do Not Alter except'!N$268,P$17='Do Not Alter except'!N$269),'Do Not Alter except'!L266,IF(AND(P$7='Do Not Alter except'!N$266,P$12='Do Not Alter except'!N$268,P$17='Do Not Alter except'!N$270),'Do Not Alter except'!L266,IF(AND(P$7='Do Not Alter except'!N$272,P$12='Do Not Alter except'!N$268,P$17='Do Not Alter except'!N$269),'Do Not Alter except'!L269,IF(AND(P$7='Do Not Alter except'!N$272,P$12='Do Not Alter except'!N$268,P$17='Do Not Alter except'!N$270),'Do Not Alter except'!L270,IF(AND(P$7='Do Not Alter except'!N$266,P$12='Do Not Alter except'!N$267,P$17='Do Not Alter except'!N$269),'Do Not Alter except'!L267,IF(AND(P$7='Do Not Alter except'!N$266,P$12='Do Not Alter except'!N$267,P$17='Do Not Alter except'!N$270),'Do Not Alter except'!L267,IF(AND(P$7='Do Not Alter except'!N$272,P$12='Do Not Alter except'!N$267,P$17='Do Not Alter except'!N$269),'Do Not Alter except'!L267,IF(AND(P$7='Do Not Alter except'!N$272,P$12='Do Not Alter except'!N$267,P$17='Do Not Alter except'!N$270),'Do Not Alter except'!L267," "))))))))</f>
        <v>72</v>
      </c>
      <c r="Q21" t="s" s="89">
        <f>IF(AND(Q$7='Do Not Alter except'!O$266,Q$12='Do Not Alter except'!O$268,Q$17='Do Not Alter except'!O$269),'Do Not Alter except'!M266,IF(AND(Q$7='Do Not Alter except'!O$266,Q$12='Do Not Alter except'!O$268,Q$17='Do Not Alter except'!O$270),'Do Not Alter except'!M266,IF(AND(Q$7='Do Not Alter except'!O$272,Q$12='Do Not Alter except'!O$268,Q$17='Do Not Alter except'!O$269),'Do Not Alter except'!M269,IF(AND(Q$7='Do Not Alter except'!O$272,Q$12='Do Not Alter except'!O$268,Q$17='Do Not Alter except'!O$270),'Do Not Alter except'!M270,IF(AND(Q$7='Do Not Alter except'!O$266,Q$12='Do Not Alter except'!O$267,Q$17='Do Not Alter except'!O$269),'Do Not Alter except'!M267,IF(AND(Q$7='Do Not Alter except'!O$266,Q$12='Do Not Alter except'!O$267,Q$17='Do Not Alter except'!O$270),'Do Not Alter except'!M267,IF(AND(Q$7='Do Not Alter except'!O$272,Q$12='Do Not Alter except'!O$267,Q$17='Do Not Alter except'!O$269),'Do Not Alter except'!M267,IF(AND(Q$7='Do Not Alter except'!O$272,Q$12='Do Not Alter except'!O$267,Q$17='Do Not Alter except'!O$270),'Do Not Alter except'!M267," "))))))))</f>
        <v>72</v>
      </c>
      <c r="R21" t="s" s="89">
        <f>IF(AND(R$7='Do Not Alter except'!P$266,R$12='Do Not Alter except'!P$268,R$17='Do Not Alter except'!P$269),'Do Not Alter except'!N266,IF(AND(R$7='Do Not Alter except'!P$266,R$12='Do Not Alter except'!P$268,R$17='Do Not Alter except'!P$270),'Do Not Alter except'!N266,IF(AND(R$7='Do Not Alter except'!P$272,R$12='Do Not Alter except'!P$268,R$17='Do Not Alter except'!P$269),'Do Not Alter except'!N269,IF(AND(R$7='Do Not Alter except'!P$272,R$12='Do Not Alter except'!P$268,R$17='Do Not Alter except'!P$270),'Do Not Alter except'!N270,IF(AND(R$7='Do Not Alter except'!P$266,R$12='Do Not Alter except'!P$267,R$17='Do Not Alter except'!P$269),'Do Not Alter except'!N267,IF(AND(R$7='Do Not Alter except'!P$266,R$12='Do Not Alter except'!P$267,R$17='Do Not Alter except'!P$270),'Do Not Alter except'!N267,IF(AND(R$7='Do Not Alter except'!P$272,R$12='Do Not Alter except'!P$267,R$17='Do Not Alter except'!P$269),'Do Not Alter except'!N267,IF(AND(R$7='Do Not Alter except'!P$272,R$12='Do Not Alter except'!P$267,R$17='Do Not Alter except'!P$270),'Do Not Alter except'!N267," "))))))))</f>
        <v>72</v>
      </c>
      <c r="S21" t="s" s="89">
        <f>IF(AND(S$7='Do Not Alter except'!Q$266,S$12='Do Not Alter except'!Q$268,S$17='Do Not Alter except'!Q$269),'Do Not Alter except'!O266,IF(AND(S$7='Do Not Alter except'!Q$266,S$12='Do Not Alter except'!Q$268,S$17='Do Not Alter except'!Q$270),'Do Not Alter except'!O266,IF(AND(S$7='Do Not Alter except'!Q$272,S$12='Do Not Alter except'!Q$268,S$17='Do Not Alter except'!Q$269),'Do Not Alter except'!O269,IF(AND(S$7='Do Not Alter except'!Q$272,S$12='Do Not Alter except'!Q$268,S$17='Do Not Alter except'!Q$270),'Do Not Alter except'!O270,IF(AND(S$7='Do Not Alter except'!Q$266,S$12='Do Not Alter except'!Q$267,S$17='Do Not Alter except'!Q$269),'Do Not Alter except'!O267,IF(AND(S$7='Do Not Alter except'!Q$266,S$12='Do Not Alter except'!Q$267,S$17='Do Not Alter except'!Q$270),'Do Not Alter except'!O267,IF(AND(S$7='Do Not Alter except'!Q$272,S$12='Do Not Alter except'!Q$267,S$17='Do Not Alter except'!Q$269),'Do Not Alter except'!O267,IF(AND(S$7='Do Not Alter except'!Q$272,S$12='Do Not Alter except'!Q$267,S$17='Do Not Alter except'!Q$270),'Do Not Alter except'!O267," "))))))))</f>
        <v>72</v>
      </c>
      <c r="T21" t="s" s="89">
        <f>IF(AND(T$7='Do Not Alter except'!R$266,T$12='Do Not Alter except'!R$268,T$17='Do Not Alter except'!R$269),'Do Not Alter except'!P266,IF(AND(T$7='Do Not Alter except'!R$266,T$12='Do Not Alter except'!R$268,T$17='Do Not Alter except'!R$270),'Do Not Alter except'!P266,IF(AND(T$7='Do Not Alter except'!R$272,T$12='Do Not Alter except'!R$268,T$17='Do Not Alter except'!R$269),'Do Not Alter except'!P269,IF(AND(T$7='Do Not Alter except'!R$272,T$12='Do Not Alter except'!R$268,T$17='Do Not Alter except'!R$270),'Do Not Alter except'!P270,IF(AND(T$7='Do Not Alter except'!R$266,T$12='Do Not Alter except'!R$267,T$17='Do Not Alter except'!R$269),'Do Not Alter except'!P267,IF(AND(T$7='Do Not Alter except'!R$266,T$12='Do Not Alter except'!R$267,T$17='Do Not Alter except'!R$270),'Do Not Alter except'!P267,IF(AND(T$7='Do Not Alter except'!R$272,T$12='Do Not Alter except'!R$267,T$17='Do Not Alter except'!R$269),'Do Not Alter except'!P267,IF(AND(T$7='Do Not Alter except'!R$272,T$12='Do Not Alter except'!R$267,T$17='Do Not Alter except'!R$270),'Do Not Alter except'!P267," "))))))))</f>
        <v>72</v>
      </c>
      <c r="U21" t="s" s="89">
        <f>IF(AND(U$7='Do Not Alter except'!S$266,U$12='Do Not Alter except'!S$268,U$17='Do Not Alter except'!S$269),'Do Not Alter except'!Q266,IF(AND(U$7='Do Not Alter except'!S$266,U$12='Do Not Alter except'!S$268,U$17='Do Not Alter except'!S$270),'Do Not Alter except'!Q266,IF(AND(U$7='Do Not Alter except'!S$272,U$12='Do Not Alter except'!S$268,U$17='Do Not Alter except'!S$269),'Do Not Alter except'!Q269,IF(AND(U$7='Do Not Alter except'!S$272,U$12='Do Not Alter except'!S$268,U$17='Do Not Alter except'!S$270),'Do Not Alter except'!Q270,IF(AND(U$7='Do Not Alter except'!S$266,U$12='Do Not Alter except'!S$267,U$17='Do Not Alter except'!S$269),'Do Not Alter except'!Q267,IF(AND(U$7='Do Not Alter except'!S$266,U$12='Do Not Alter except'!S$267,U$17='Do Not Alter except'!S$270),'Do Not Alter except'!Q267,IF(AND(U$7='Do Not Alter except'!S$272,U$12='Do Not Alter except'!S$267,U$17='Do Not Alter except'!S$269),'Do Not Alter except'!Q267,IF(AND(U$7='Do Not Alter except'!S$272,U$12='Do Not Alter except'!S$267,U$17='Do Not Alter except'!S$270),'Do Not Alter except'!Q267," "))))))))</f>
        <v>72</v>
      </c>
      <c r="V21" t="s" s="89">
        <f>IF(AND(V$7='Do Not Alter except'!T$266,V$12='Do Not Alter except'!T$268,V$17='Do Not Alter except'!T$269),'Do Not Alter except'!R266,IF(AND(V$7='Do Not Alter except'!T$266,V$12='Do Not Alter except'!T$268,V$17='Do Not Alter except'!T$270),'Do Not Alter except'!R266,IF(AND(V$7='Do Not Alter except'!T$272,V$12='Do Not Alter except'!T$268,V$17='Do Not Alter except'!T$269),'Do Not Alter except'!R269,IF(AND(V$7='Do Not Alter except'!T$272,V$12='Do Not Alter except'!T$268,V$17='Do Not Alter except'!T$270),'Do Not Alter except'!R270,IF(AND(V$7='Do Not Alter except'!T$266,V$12='Do Not Alter except'!T$267,V$17='Do Not Alter except'!T$269),'Do Not Alter except'!R267,IF(AND(V$7='Do Not Alter except'!T$266,V$12='Do Not Alter except'!T$267,V$17='Do Not Alter except'!T$270),'Do Not Alter except'!R267,IF(AND(V$7='Do Not Alter except'!T$272,V$12='Do Not Alter except'!T$267,V$17='Do Not Alter except'!T$269),'Do Not Alter except'!R267,IF(AND(V$7='Do Not Alter except'!T$272,V$12='Do Not Alter except'!T$267,V$17='Do Not Alter except'!T$270),'Do Not Alter except'!R267," "))))))))</f>
        <v>72</v>
      </c>
      <c r="W21" t="s" s="89">
        <f>IF(AND(W$7='Do Not Alter except'!U$266,W$12='Do Not Alter except'!U$268,W$17='Do Not Alter except'!U$269),'Do Not Alter except'!S266,IF(AND(W$7='Do Not Alter except'!U$266,W$12='Do Not Alter except'!U$268,W$17='Do Not Alter except'!U$270),'Do Not Alter except'!S266,IF(AND(W$7='Do Not Alter except'!U$272,W$12='Do Not Alter except'!U$268,W$17='Do Not Alter except'!U$269),'Do Not Alter except'!S269,IF(AND(W$7='Do Not Alter except'!U$272,W$12='Do Not Alter except'!U$268,W$17='Do Not Alter except'!U$270),'Do Not Alter except'!S270,IF(AND(W$7='Do Not Alter except'!U$266,W$12='Do Not Alter except'!U$267,W$17='Do Not Alter except'!U$269),'Do Not Alter except'!S267,IF(AND(W$7='Do Not Alter except'!U$266,W$12='Do Not Alter except'!U$267,W$17='Do Not Alter except'!U$270),'Do Not Alter except'!S267,IF(AND(W$7='Do Not Alter except'!U$272,W$12='Do Not Alter except'!U$267,W$17='Do Not Alter except'!U$269),'Do Not Alter except'!S267,IF(AND(W$7='Do Not Alter except'!U$272,W$12='Do Not Alter except'!U$267,W$17='Do Not Alter except'!U$270),'Do Not Alter except'!S267," "))))))))</f>
        <v>72</v>
      </c>
      <c r="X21" t="s" s="89">
        <f>IF(AND(X$7='Do Not Alter except'!V$266,X$12='Do Not Alter except'!V$268,X$17='Do Not Alter except'!V$269),'Do Not Alter except'!T266,IF(AND(X$7='Do Not Alter except'!V$266,X$12='Do Not Alter except'!V$268,X$17='Do Not Alter except'!V$270),'Do Not Alter except'!T266,IF(AND(X$7='Do Not Alter except'!V$272,X$12='Do Not Alter except'!V$268,X$17='Do Not Alter except'!V$269),'Do Not Alter except'!T269,IF(AND(X$7='Do Not Alter except'!V$272,X$12='Do Not Alter except'!V$268,X$17='Do Not Alter except'!V$270),'Do Not Alter except'!T270,IF(AND(X$7='Do Not Alter except'!V$266,X$12='Do Not Alter except'!V$267,X$17='Do Not Alter except'!V$269),'Do Not Alter except'!T267,IF(AND(X$7='Do Not Alter except'!V$266,X$12='Do Not Alter except'!V$267,X$17='Do Not Alter except'!V$270),'Do Not Alter except'!T267,IF(AND(X$7='Do Not Alter except'!V$272,X$12='Do Not Alter except'!V$267,X$17='Do Not Alter except'!V$269),'Do Not Alter except'!T267,IF(AND(X$7='Do Not Alter except'!V$272,X$12='Do Not Alter except'!V$267,X$17='Do Not Alter except'!V$270),'Do Not Alter except'!T267," "))))))))</f>
        <v>72</v>
      </c>
      <c r="Y21" t="s" s="89">
        <f>IF(AND(Y$7='Do Not Alter except'!W$266,Y$12='Do Not Alter except'!W$268,Y$17='Do Not Alter except'!W$269),'Do Not Alter except'!U266,IF(AND(Y$7='Do Not Alter except'!W$266,Y$12='Do Not Alter except'!W$268,Y$17='Do Not Alter except'!W$270),'Do Not Alter except'!U266,IF(AND(Y$7='Do Not Alter except'!W$272,Y$12='Do Not Alter except'!W$268,Y$17='Do Not Alter except'!W$269),'Do Not Alter except'!U269,IF(AND(Y$7='Do Not Alter except'!W$272,Y$12='Do Not Alter except'!W$268,Y$17='Do Not Alter except'!W$270),'Do Not Alter except'!U270,IF(AND(Y$7='Do Not Alter except'!W$266,Y$12='Do Not Alter except'!W$267,Y$17='Do Not Alter except'!W$269),'Do Not Alter except'!U267,IF(AND(Y$7='Do Not Alter except'!W$266,Y$12='Do Not Alter except'!W$267,Y$17='Do Not Alter except'!W$270),'Do Not Alter except'!U267,IF(AND(Y$7='Do Not Alter except'!W$272,Y$12='Do Not Alter except'!W$267,Y$17='Do Not Alter except'!W$269),'Do Not Alter except'!U267,IF(AND(Y$7='Do Not Alter except'!W$272,Y$12='Do Not Alter except'!W$267,Y$17='Do Not Alter except'!W$270),'Do Not Alter except'!U267," "))))))))</f>
        <v>72</v>
      </c>
      <c r="Z21" t="s" s="89">
        <f>IF(AND(Z$7='Do Not Alter except'!X$266,Z$12='Do Not Alter except'!X$268,Z$17='Do Not Alter except'!X$269),'Do Not Alter except'!V266,IF(AND(Z$7='Do Not Alter except'!X$266,Z$12='Do Not Alter except'!X$268,Z$17='Do Not Alter except'!X$270),'Do Not Alter except'!V266,IF(AND(Z$7='Do Not Alter except'!X$272,Z$12='Do Not Alter except'!X$268,Z$17='Do Not Alter except'!X$269),'Do Not Alter except'!V269,IF(AND(Z$7='Do Not Alter except'!X$272,Z$12='Do Not Alter except'!X$268,Z$17='Do Not Alter except'!X$270),'Do Not Alter except'!V270,IF(AND(Z$7='Do Not Alter except'!X$266,Z$12='Do Not Alter except'!X$267,Z$17='Do Not Alter except'!X$269),'Do Not Alter except'!V267,IF(AND(Z$7='Do Not Alter except'!X$266,Z$12='Do Not Alter except'!X$267,Z$17='Do Not Alter except'!X$270),'Do Not Alter except'!V267,IF(AND(Z$7='Do Not Alter except'!X$272,Z$12='Do Not Alter except'!X$267,Z$17='Do Not Alter except'!X$269),'Do Not Alter except'!V267,IF(AND(Z$7='Do Not Alter except'!X$272,Z$12='Do Not Alter except'!X$267,Z$17='Do Not Alter except'!X$270),'Do Not Alter except'!V267," "))))))))</f>
        <v>72</v>
      </c>
      <c r="AA21" t="s" s="89">
        <f>IF(AND(AA$7='Do Not Alter except'!Y$266,AA$12='Do Not Alter except'!Y$268,AA$17='Do Not Alter except'!Y$269),'Do Not Alter except'!W266,IF(AND(AA$7='Do Not Alter except'!Y$266,AA$12='Do Not Alter except'!Y$268,AA$17='Do Not Alter except'!Y$270),'Do Not Alter except'!W266,IF(AND(AA$7='Do Not Alter except'!Y$272,AA$12='Do Not Alter except'!Y$268,AA$17='Do Not Alter except'!Y$269),'Do Not Alter except'!W269,IF(AND(AA$7='Do Not Alter except'!Y$272,AA$12='Do Not Alter except'!Y$268,AA$17='Do Not Alter except'!Y$270),'Do Not Alter except'!W270,IF(AND(AA$7='Do Not Alter except'!Y$266,AA$12='Do Not Alter except'!Y$267,AA$17='Do Not Alter except'!Y$269),'Do Not Alter except'!W267,IF(AND(AA$7='Do Not Alter except'!Y$266,AA$12='Do Not Alter except'!Y$267,AA$17='Do Not Alter except'!Y$270),'Do Not Alter except'!W267,IF(AND(AA$7='Do Not Alter except'!Y$272,AA$12='Do Not Alter except'!Y$267,AA$17='Do Not Alter except'!Y$269),'Do Not Alter except'!W267,IF(AND(AA$7='Do Not Alter except'!Y$272,AA$12='Do Not Alter except'!Y$267,AA$17='Do Not Alter except'!Y$270),'Do Not Alter except'!W267," "))))))))</f>
        <v>72</v>
      </c>
      <c r="AB21" t="s" s="89">
        <f>IF(AND(AB$7='Do Not Alter except'!Z$266,AB$12='Do Not Alter except'!Z$268,AB$17='Do Not Alter except'!Z$269),'Do Not Alter except'!X266,IF(AND(AB$7='Do Not Alter except'!Z$266,AB$12='Do Not Alter except'!Z$268,AB$17='Do Not Alter except'!Z$270),'Do Not Alter except'!X266,IF(AND(AB$7='Do Not Alter except'!Z$272,AB$12='Do Not Alter except'!Z$268,AB$17='Do Not Alter except'!Z$269),'Do Not Alter except'!X269,IF(AND(AB$7='Do Not Alter except'!Z$272,AB$12='Do Not Alter except'!Z$268,AB$17='Do Not Alter except'!Z$270),'Do Not Alter except'!X270,IF(AND(AB$7='Do Not Alter except'!Z$266,AB$12='Do Not Alter except'!Z$267,AB$17='Do Not Alter except'!Z$269),'Do Not Alter except'!X267,IF(AND(AB$7='Do Not Alter except'!Z$266,AB$12='Do Not Alter except'!Z$267,AB$17='Do Not Alter except'!Z$270),'Do Not Alter except'!X267,IF(AND(AB$7='Do Not Alter except'!Z$272,AB$12='Do Not Alter except'!Z$267,AB$17='Do Not Alter except'!Z$269),'Do Not Alter except'!X267,IF(AND(AB$7='Do Not Alter except'!Z$272,AB$12='Do Not Alter except'!Z$267,AB$17='Do Not Alter except'!Z$270),'Do Not Alter except'!X267," "))))))))</f>
        <v>72</v>
      </c>
      <c r="AC21" t="s" s="89">
        <f>IF(AND(AC$7='Do Not Alter except'!AA$266,AC$12='Do Not Alter except'!AA$268,AC$17='Do Not Alter except'!AA$269),'Do Not Alter except'!Y266,IF(AND(AC$7='Do Not Alter except'!AA$266,AC$12='Do Not Alter except'!AA$268,AC$17='Do Not Alter except'!AA$270),'Do Not Alter except'!Y266,IF(AND(AC$7='Do Not Alter except'!AA$272,AC$12='Do Not Alter except'!AA$268,AC$17='Do Not Alter except'!AA$269),'Do Not Alter except'!Y269,IF(AND(AC$7='Do Not Alter except'!AA$272,AC$12='Do Not Alter except'!AA$268,AC$17='Do Not Alter except'!AA$270),'Do Not Alter except'!Y270,IF(AND(AC$7='Do Not Alter except'!AA$266,AC$12='Do Not Alter except'!AA$267,AC$17='Do Not Alter except'!AA$269),'Do Not Alter except'!Y267,IF(AND(AC$7='Do Not Alter except'!AA$266,AC$12='Do Not Alter except'!AA$267,AC$17='Do Not Alter except'!AA$270),'Do Not Alter except'!Y267,IF(AND(AC$7='Do Not Alter except'!AA$272,AC$12='Do Not Alter except'!AA$267,AC$17='Do Not Alter except'!AA$269),'Do Not Alter except'!Y267,IF(AND(AC$7='Do Not Alter except'!AA$272,AC$12='Do Not Alter except'!AA$267,AC$17='Do Not Alter except'!AA$270),'Do Not Alter except'!Y267," "))))))))</f>
        <v>72</v>
      </c>
      <c r="AD21" t="s" s="89">
        <f>IF(AND(AD$7='Do Not Alter except'!AB$266,AD$12='Do Not Alter except'!AB$268,AD$17='Do Not Alter except'!AB$269),'Do Not Alter except'!Z266,IF(AND(AD$7='Do Not Alter except'!AB$266,AD$12='Do Not Alter except'!AB$268,AD$17='Do Not Alter except'!AB$270),'Do Not Alter except'!Z266,IF(AND(AD$7='Do Not Alter except'!AB$272,AD$12='Do Not Alter except'!AB$268,AD$17='Do Not Alter except'!AB$269),'Do Not Alter except'!Z269,IF(AND(AD$7='Do Not Alter except'!AB$272,AD$12='Do Not Alter except'!AB$268,AD$17='Do Not Alter except'!AB$270),'Do Not Alter except'!Z270,IF(AND(AD$7='Do Not Alter except'!AB$266,AD$12='Do Not Alter except'!AB$267,AD$17='Do Not Alter except'!AB$269),'Do Not Alter except'!Z267,IF(AND(AD$7='Do Not Alter except'!AB$266,AD$12='Do Not Alter except'!AB$267,AD$17='Do Not Alter except'!AB$270),'Do Not Alter except'!Z267,IF(AND(AD$7='Do Not Alter except'!AB$272,AD$12='Do Not Alter except'!AB$267,AD$17='Do Not Alter except'!AB$269),'Do Not Alter except'!Z267,IF(AND(AD$7='Do Not Alter except'!AB$272,AD$12='Do Not Alter except'!AB$267,AD$17='Do Not Alter except'!AB$270),'Do Not Alter except'!Z267," "))))))))</f>
        <v>72</v>
      </c>
      <c r="AE21" t="s" s="89">
        <f>IF(AND(AE$7='Do Not Alter except'!AC$266,AE$12='Do Not Alter except'!AC$268,AE$17='Do Not Alter except'!AC$269),'Do Not Alter except'!AA266,IF(AND(AE$7='Do Not Alter except'!AC$266,AE$12='Do Not Alter except'!AC$268,AE$17='Do Not Alter except'!AC$270),'Do Not Alter except'!AA266,IF(AND(AE$7='Do Not Alter except'!AC$272,AE$12='Do Not Alter except'!AC$268,AE$17='Do Not Alter except'!AC$269),'Do Not Alter except'!AA269,IF(AND(AE$7='Do Not Alter except'!AC$272,AE$12='Do Not Alter except'!AC$268,AE$17='Do Not Alter except'!AC$270),'Do Not Alter except'!AA270,IF(AND(AE$7='Do Not Alter except'!AC$266,AE$12='Do Not Alter except'!AC$267,AE$17='Do Not Alter except'!AC$269),'Do Not Alter except'!AA267,IF(AND(AE$7='Do Not Alter except'!AC$266,AE$12='Do Not Alter except'!AC$267,AE$17='Do Not Alter except'!AC$270),'Do Not Alter except'!AA267,IF(AND(AE$7='Do Not Alter except'!AC$272,AE$12='Do Not Alter except'!AC$267,AE$17='Do Not Alter except'!AC$269),'Do Not Alter except'!AA267,IF(AND(AE$7='Do Not Alter except'!AC$272,AE$12='Do Not Alter except'!AC$267,AE$17='Do Not Alter except'!AC$270),'Do Not Alter except'!AA267," "))))))))</f>
        <v>72</v>
      </c>
      <c r="AF21" t="s" s="89">
        <f>IF(AND(AF$7='Do Not Alter except'!AD$266,AF$12='Do Not Alter except'!AD$268,AF$17='Do Not Alter except'!AD$269),'Do Not Alter except'!AB266,IF(AND(AF$7='Do Not Alter except'!AD$266,AF$12='Do Not Alter except'!AD$268,AF$17='Do Not Alter except'!AD$270),'Do Not Alter except'!AB266,IF(AND(AF$7='Do Not Alter except'!AD$272,AF$12='Do Not Alter except'!AD$268,AF$17='Do Not Alter except'!AD$269),'Do Not Alter except'!AB269,IF(AND(AF$7='Do Not Alter except'!AD$272,AF$12='Do Not Alter except'!AD$268,AF$17='Do Not Alter except'!AD$270),'Do Not Alter except'!AB270,IF(AND(AF$7='Do Not Alter except'!AD$266,AF$12='Do Not Alter except'!AD$267,AF$17='Do Not Alter except'!AD$269),'Do Not Alter except'!AB267,IF(AND(AF$7='Do Not Alter except'!AD$266,AF$12='Do Not Alter except'!AD$267,AF$17='Do Not Alter except'!AD$270),'Do Not Alter except'!AB267,IF(AND(AF$7='Do Not Alter except'!AD$272,AF$12='Do Not Alter except'!AD$267,AF$17='Do Not Alter except'!AD$269),'Do Not Alter except'!AB267,IF(AND(AF$7='Do Not Alter except'!AD$272,AF$12='Do Not Alter except'!AD$267,AF$17='Do Not Alter except'!AD$270),'Do Not Alter except'!AB267," "))))))))</f>
        <v>72</v>
      </c>
      <c r="AG21" t="s" s="89">
        <f>IF(AND(AG$7='Do Not Alter except'!AE$266,AG$12='Do Not Alter except'!AE$268,AG$17='Do Not Alter except'!AE$269),'Do Not Alter except'!AC266,IF(AND(AG$7='Do Not Alter except'!AE$266,AG$12='Do Not Alter except'!AE$268,AG$17='Do Not Alter except'!AE$270),'Do Not Alter except'!AC266,IF(AND(AG$7='Do Not Alter except'!AE$272,AG$12='Do Not Alter except'!AE$268,AG$17='Do Not Alter except'!AE$269),'Do Not Alter except'!AC269,IF(AND(AG$7='Do Not Alter except'!AE$272,AG$12='Do Not Alter except'!AE$268,AG$17='Do Not Alter except'!AE$270),'Do Not Alter except'!AC270,IF(AND(AG$7='Do Not Alter except'!AE$266,AG$12='Do Not Alter except'!AE$267,AG$17='Do Not Alter except'!AE$269),'Do Not Alter except'!AC267,IF(AND(AG$7='Do Not Alter except'!AE$266,AG$12='Do Not Alter except'!AE$267,AG$17='Do Not Alter except'!AE$270),'Do Not Alter except'!AC267,IF(AND(AG$7='Do Not Alter except'!AE$272,AG$12='Do Not Alter except'!AE$267,AG$17='Do Not Alter except'!AE$269),'Do Not Alter except'!AC267,IF(AND(AG$7='Do Not Alter except'!AE$272,AG$12='Do Not Alter except'!AE$267,AG$17='Do Not Alter except'!AE$270),'Do Not Alter except'!AC267," "))))))))</f>
        <v>72</v>
      </c>
      <c r="AH21" t="s" s="89">
        <f>IF(AND(AH$7='Do Not Alter except'!AF$266,AH$12='Do Not Alter except'!AF$268,AH$17='Do Not Alter except'!AF$269),'Do Not Alter except'!AD266,IF(AND(AH$7='Do Not Alter except'!AF$266,AH$12='Do Not Alter except'!AF$268,AH$17='Do Not Alter except'!AF$270),'Do Not Alter except'!AD266,IF(AND(AH$7='Do Not Alter except'!AF$272,AH$12='Do Not Alter except'!AF$268,AH$17='Do Not Alter except'!AF$269),'Do Not Alter except'!AD269,IF(AND(AH$7='Do Not Alter except'!AF$272,AH$12='Do Not Alter except'!AF$268,AH$17='Do Not Alter except'!AF$270),'Do Not Alter except'!AD270,IF(AND(AH$7='Do Not Alter except'!AF$266,AH$12='Do Not Alter except'!AF$267,AH$17='Do Not Alter except'!AF$269),'Do Not Alter except'!AD267,IF(AND(AH$7='Do Not Alter except'!AF$266,AH$12='Do Not Alter except'!AF$267,AH$17='Do Not Alter except'!AF$270),'Do Not Alter except'!AD267,IF(AND(AH$7='Do Not Alter except'!AF$272,AH$12='Do Not Alter except'!AF$267,AH$17='Do Not Alter except'!AF$269),'Do Not Alter except'!AD267,IF(AND(AH$7='Do Not Alter except'!AF$272,AH$12='Do Not Alter except'!AF$267,AH$17='Do Not Alter except'!AF$270),'Do Not Alter except'!AD267," "))))))))</f>
        <v>72</v>
      </c>
      <c r="AI21" t="s" s="89">
        <f>IF(AND(AI$7='Do Not Alter except'!AG$266,AI$12='Do Not Alter except'!AG$268,AI$17='Do Not Alter except'!AG$269),'Do Not Alter except'!AE266,IF(AND(AI$7='Do Not Alter except'!AG$266,AI$12='Do Not Alter except'!AG$268,AI$17='Do Not Alter except'!AG$270),'Do Not Alter except'!AE266,IF(AND(AI$7='Do Not Alter except'!AG$272,AI$12='Do Not Alter except'!AG$268,AI$17='Do Not Alter except'!AG$269),'Do Not Alter except'!AE269,IF(AND(AI$7='Do Not Alter except'!AG$272,AI$12='Do Not Alter except'!AG$268,AI$17='Do Not Alter except'!AG$270),'Do Not Alter except'!AE270,IF(AND(AI$7='Do Not Alter except'!AG$266,AI$12='Do Not Alter except'!AG$267,AI$17='Do Not Alter except'!AG$269),'Do Not Alter except'!AE267,IF(AND(AI$7='Do Not Alter except'!AG$266,AI$12='Do Not Alter except'!AG$267,AI$17='Do Not Alter except'!AG$270),'Do Not Alter except'!AE267,IF(AND(AI$7='Do Not Alter except'!AG$272,AI$12='Do Not Alter except'!AG$267,AI$17='Do Not Alter except'!AG$269),'Do Not Alter except'!AE267,IF(AND(AI$7='Do Not Alter except'!AG$272,AI$12='Do Not Alter except'!AG$267,AI$17='Do Not Alter except'!AG$270),'Do Not Alter except'!AE267," "))))))))</f>
        <v>72</v>
      </c>
      <c r="AJ21" t="s" s="89">
        <f>IF(AND(AJ$7='Do Not Alter except'!AH$266,AJ$12='Do Not Alter except'!AH$268,AJ$17='Do Not Alter except'!AH$269),'Do Not Alter except'!AF266,IF(AND(AJ$7='Do Not Alter except'!AH$266,AJ$12='Do Not Alter except'!AH$268,AJ$17='Do Not Alter except'!AH$270),'Do Not Alter except'!AF266,IF(AND(AJ$7='Do Not Alter except'!AH$272,AJ$12='Do Not Alter except'!AH$268,AJ$17='Do Not Alter except'!AH$269),'Do Not Alter except'!AF269,IF(AND(AJ$7='Do Not Alter except'!AH$272,AJ$12='Do Not Alter except'!AH$268,AJ$17='Do Not Alter except'!AH$270),'Do Not Alter except'!AF270,IF(AND(AJ$7='Do Not Alter except'!AH$266,AJ$12='Do Not Alter except'!AH$267,AJ$17='Do Not Alter except'!AH$269),'Do Not Alter except'!AF267,IF(AND(AJ$7='Do Not Alter except'!AH$266,AJ$12='Do Not Alter except'!AH$267,AJ$17='Do Not Alter except'!AH$270),'Do Not Alter except'!AF267,IF(AND(AJ$7='Do Not Alter except'!AH$272,AJ$12='Do Not Alter except'!AH$267,AJ$17='Do Not Alter except'!AH$269),'Do Not Alter except'!AF267,IF(AND(AJ$7='Do Not Alter except'!AH$272,AJ$12='Do Not Alter except'!AH$267,AJ$17='Do Not Alter except'!AH$270),'Do Not Alter except'!AF267," "))))))))</f>
        <v>72</v>
      </c>
      <c r="AK21" t="s" s="89">
        <f>IF(AND(AK$7='Do Not Alter except'!AI$266,AK$12='Do Not Alter except'!AI$268,AK$17='Do Not Alter except'!AI$269),'Do Not Alter except'!AG266,IF(AND(AK$7='Do Not Alter except'!AI$266,AK$12='Do Not Alter except'!AI$268,AK$17='Do Not Alter except'!AI$270),'Do Not Alter except'!AG266,IF(AND(AK$7='Do Not Alter except'!AI$272,AK$12='Do Not Alter except'!AI$268,AK$17='Do Not Alter except'!AI$269),'Do Not Alter except'!AG269,IF(AND(AK$7='Do Not Alter except'!AI$272,AK$12='Do Not Alter except'!AI$268,AK$17='Do Not Alter except'!AI$270),'Do Not Alter except'!AG270,IF(AND(AK$7='Do Not Alter except'!AI$266,AK$12='Do Not Alter except'!AI$267,AK$17='Do Not Alter except'!AI$269),'Do Not Alter except'!AG267,IF(AND(AK$7='Do Not Alter except'!AI$266,AK$12='Do Not Alter except'!AI$267,AK$17='Do Not Alter except'!AI$270),'Do Not Alter except'!AG267,IF(AND(AK$7='Do Not Alter except'!AI$272,AK$12='Do Not Alter except'!AI$267,AK$17='Do Not Alter except'!AI$269),'Do Not Alter except'!AG267,IF(AND(AK$7='Do Not Alter except'!AI$272,AK$12='Do Not Alter except'!AI$267,AK$17='Do Not Alter except'!AI$270),'Do Not Alter except'!AG267," "))))))))</f>
        <v>72</v>
      </c>
      <c r="AL21" t="s" s="89">
        <f>IF(AND(AL$7='Do Not Alter except'!AJ$266,AL$12='Do Not Alter except'!AJ$268,AL$17='Do Not Alter except'!AJ$269),'Do Not Alter except'!AH266,IF(AND(AL$7='Do Not Alter except'!AJ$266,AL$12='Do Not Alter except'!AJ$268,AL$17='Do Not Alter except'!AJ$270),'Do Not Alter except'!AH266,IF(AND(AL$7='Do Not Alter except'!AJ$272,AL$12='Do Not Alter except'!AJ$268,AL$17='Do Not Alter except'!AJ$269),'Do Not Alter except'!AH269,IF(AND(AL$7='Do Not Alter except'!AJ$272,AL$12='Do Not Alter except'!AJ$268,AL$17='Do Not Alter except'!AJ$270),'Do Not Alter except'!AH270,IF(AND(AL$7='Do Not Alter except'!AJ$266,AL$12='Do Not Alter except'!AJ$267,AL$17='Do Not Alter except'!AJ$269),'Do Not Alter except'!AH267,IF(AND(AL$7='Do Not Alter except'!AJ$266,AL$12='Do Not Alter except'!AJ$267,AL$17='Do Not Alter except'!AJ$270),'Do Not Alter except'!AH267,IF(AND(AL$7='Do Not Alter except'!AJ$272,AL$12='Do Not Alter except'!AJ$267,AL$17='Do Not Alter except'!AJ$269),'Do Not Alter except'!AH267,IF(AND(AL$7='Do Not Alter except'!AJ$272,AL$12='Do Not Alter except'!AJ$267,AL$17='Do Not Alter except'!AJ$270),'Do Not Alter except'!AH267," "))))))))</f>
        <v>72</v>
      </c>
      <c r="AM21" t="s" s="89">
        <f>IF(AND(AM$7='Do Not Alter except'!AK$266,AM$12='Do Not Alter except'!AK$268,AM$17='Do Not Alter except'!AK$269),'Do Not Alter except'!AI266,IF(AND(AM$7='Do Not Alter except'!AK$266,AM$12='Do Not Alter except'!AK$268,AM$17='Do Not Alter except'!AK$270),'Do Not Alter except'!AI266,IF(AND(AM$7='Do Not Alter except'!AK$272,AM$12='Do Not Alter except'!AK$268,AM$17='Do Not Alter except'!AK$269),'Do Not Alter except'!AI269,IF(AND(AM$7='Do Not Alter except'!AK$272,AM$12='Do Not Alter except'!AK$268,AM$17='Do Not Alter except'!AK$270),'Do Not Alter except'!AI270,IF(AND(AM$7='Do Not Alter except'!AK$266,AM$12='Do Not Alter except'!AK$267,AM$17='Do Not Alter except'!AK$269),'Do Not Alter except'!AI267,IF(AND(AM$7='Do Not Alter except'!AK$266,AM$12='Do Not Alter except'!AK$267,AM$17='Do Not Alter except'!AK$270),'Do Not Alter except'!AI267,IF(AND(AM$7='Do Not Alter except'!AK$272,AM$12='Do Not Alter except'!AK$267,AM$17='Do Not Alter except'!AK$269),'Do Not Alter except'!AI267,IF(AND(AM$7='Do Not Alter except'!AK$272,AM$12='Do Not Alter except'!AK$267,AM$17='Do Not Alter except'!AK$270),'Do Not Alter except'!AI267," "))))))))</f>
        <v>72</v>
      </c>
      <c r="AN21" t="s" s="89">
        <f>IF(AND(AN$7='Do Not Alter except'!AL$266,AN$12='Do Not Alter except'!AL$268,AN$17='Do Not Alter except'!AL$269),'Do Not Alter except'!AJ266,IF(AND(AN$7='Do Not Alter except'!AL$266,AN$12='Do Not Alter except'!AL$268,AN$17='Do Not Alter except'!AL$270),'Do Not Alter except'!AJ266,IF(AND(AN$7='Do Not Alter except'!AL$272,AN$12='Do Not Alter except'!AL$268,AN$17='Do Not Alter except'!AL$269),'Do Not Alter except'!AJ269,IF(AND(AN$7='Do Not Alter except'!AL$272,AN$12='Do Not Alter except'!AL$268,AN$17='Do Not Alter except'!AL$270),'Do Not Alter except'!AJ270,IF(AND(AN$7='Do Not Alter except'!AL$266,AN$12='Do Not Alter except'!AL$267,AN$17='Do Not Alter except'!AL$269),'Do Not Alter except'!AJ267,IF(AND(AN$7='Do Not Alter except'!AL$266,AN$12='Do Not Alter except'!AL$267,AN$17='Do Not Alter except'!AL$270),'Do Not Alter except'!AJ267,IF(AND(AN$7='Do Not Alter except'!AL$272,AN$12='Do Not Alter except'!AL$267,AN$17='Do Not Alter except'!AL$269),'Do Not Alter except'!AJ267,IF(AND(AN$7='Do Not Alter except'!AL$272,AN$12='Do Not Alter except'!AL$267,AN$17='Do Not Alter except'!AL$270),'Do Not Alter except'!AJ267," "))))))))</f>
        <v>72</v>
      </c>
      <c r="AO21" t="s" s="89">
        <f>IF(AND(AO$7='Do Not Alter except'!AM$266,AO$12='Do Not Alter except'!AM$268,AO$17='Do Not Alter except'!AM$269),'Do Not Alter except'!AK266,IF(AND(AO$7='Do Not Alter except'!AM$266,AO$12='Do Not Alter except'!AM$268,AO$17='Do Not Alter except'!AM$270),'Do Not Alter except'!AK266,IF(AND(AO$7='Do Not Alter except'!AM$272,AO$12='Do Not Alter except'!AM$268,AO$17='Do Not Alter except'!AM$269),'Do Not Alter except'!AK269,IF(AND(AO$7='Do Not Alter except'!AM$272,AO$12='Do Not Alter except'!AM$268,AO$17='Do Not Alter except'!AM$270),'Do Not Alter except'!AK270,IF(AND(AO$7='Do Not Alter except'!AM$266,AO$12='Do Not Alter except'!AM$267,AO$17='Do Not Alter except'!AM$269),'Do Not Alter except'!AK267,IF(AND(AO$7='Do Not Alter except'!AM$266,AO$12='Do Not Alter except'!AM$267,AO$17='Do Not Alter except'!AM$270),'Do Not Alter except'!AK267,IF(AND(AO$7='Do Not Alter except'!AM$272,AO$12='Do Not Alter except'!AM$267,AO$17='Do Not Alter except'!AM$269),'Do Not Alter except'!AK267,IF(AND(AO$7='Do Not Alter except'!AM$272,AO$12='Do Not Alter except'!AM$267,AO$17='Do Not Alter except'!AM$270),'Do Not Alter except'!AK267," "))))))))</f>
        <v>72</v>
      </c>
      <c r="AP21" t="s" s="89">
        <f>IF(AND(AP$7='Do Not Alter except'!AN$266,AP$12='Do Not Alter except'!AN$268,AP$17='Do Not Alter except'!AN$269),'Do Not Alter except'!AL266,IF(AND(AP$7='Do Not Alter except'!AN$266,AP$12='Do Not Alter except'!AN$268,AP$17='Do Not Alter except'!AN$270),'Do Not Alter except'!AL266,IF(AND(AP$7='Do Not Alter except'!AN$272,AP$12='Do Not Alter except'!AN$268,AP$17='Do Not Alter except'!AN$269),'Do Not Alter except'!AL269,IF(AND(AP$7='Do Not Alter except'!AN$272,AP$12='Do Not Alter except'!AN$268,AP$17='Do Not Alter except'!AN$270),'Do Not Alter except'!AL270,IF(AND(AP$7='Do Not Alter except'!AN$266,AP$12='Do Not Alter except'!AN$267,AP$17='Do Not Alter except'!AN$269),'Do Not Alter except'!AL267,IF(AND(AP$7='Do Not Alter except'!AN$266,AP$12='Do Not Alter except'!AN$267,AP$17='Do Not Alter except'!AN$270),'Do Not Alter except'!AL267,IF(AND(AP$7='Do Not Alter except'!AN$272,AP$12='Do Not Alter except'!AN$267,AP$17='Do Not Alter except'!AN$269),'Do Not Alter except'!AL267,IF(AND(AP$7='Do Not Alter except'!AN$272,AP$12='Do Not Alter except'!AN$267,AP$17='Do Not Alter except'!AN$270),'Do Not Alter except'!AL267," "))))))))</f>
        <v>72</v>
      </c>
      <c r="AQ21" t="s" s="89">
        <f>IF(AND(AQ$7='Do Not Alter except'!AO$266,AQ$12='Do Not Alter except'!AO$268,AQ$17='Do Not Alter except'!AO$269),'Do Not Alter except'!AM266,IF(AND(AQ$7='Do Not Alter except'!AO$266,AQ$12='Do Not Alter except'!AO$268,AQ$17='Do Not Alter except'!AO$270),'Do Not Alter except'!AM266,IF(AND(AQ$7='Do Not Alter except'!AO$272,AQ$12='Do Not Alter except'!AO$268,AQ$17='Do Not Alter except'!AO$269),'Do Not Alter except'!AM269,IF(AND(AQ$7='Do Not Alter except'!AO$272,AQ$12='Do Not Alter except'!AO$268,AQ$17='Do Not Alter except'!AO$270),'Do Not Alter except'!AM270,IF(AND(AQ$7='Do Not Alter except'!AO$266,AQ$12='Do Not Alter except'!AO$267,AQ$17='Do Not Alter except'!AO$269),'Do Not Alter except'!AM267,IF(AND(AQ$7='Do Not Alter except'!AO$266,AQ$12='Do Not Alter except'!AO$267,AQ$17='Do Not Alter except'!AO$270),'Do Not Alter except'!AM267,IF(AND(AQ$7='Do Not Alter except'!AO$272,AQ$12='Do Not Alter except'!AO$267,AQ$17='Do Not Alter except'!AO$269),'Do Not Alter except'!AM267,IF(AND(AQ$7='Do Not Alter except'!AO$272,AQ$12='Do Not Alter except'!AO$267,AQ$17='Do Not Alter except'!AO$270),'Do Not Alter except'!AM267," "))))))))</f>
        <v>72</v>
      </c>
      <c r="AR21" t="s" s="89">
        <f>IF(AND(AR$7='Do Not Alter except'!AP$266,AR$12='Do Not Alter except'!AP$268,AR$17='Do Not Alter except'!AP$269),'Do Not Alter except'!AN266,IF(AND(AR$7='Do Not Alter except'!AP$266,AR$12='Do Not Alter except'!AP$268,AR$17='Do Not Alter except'!AP$270),'Do Not Alter except'!AN266,IF(AND(AR$7='Do Not Alter except'!AP$272,AR$12='Do Not Alter except'!AP$268,AR$17='Do Not Alter except'!AP$269),'Do Not Alter except'!AN269,IF(AND(AR$7='Do Not Alter except'!AP$272,AR$12='Do Not Alter except'!AP$268,AR$17='Do Not Alter except'!AP$270),'Do Not Alter except'!AN270,IF(AND(AR$7='Do Not Alter except'!AP$266,AR$12='Do Not Alter except'!AP$267,AR$17='Do Not Alter except'!AP$269),'Do Not Alter except'!AN267,IF(AND(AR$7='Do Not Alter except'!AP$266,AR$12='Do Not Alter except'!AP$267,AR$17='Do Not Alter except'!AP$270),'Do Not Alter except'!AN267,IF(AND(AR$7='Do Not Alter except'!AP$272,AR$12='Do Not Alter except'!AP$267,AR$17='Do Not Alter except'!AP$269),'Do Not Alter except'!AN267,IF(AND(AR$7='Do Not Alter except'!AP$272,AR$12='Do Not Alter except'!AP$267,AR$17='Do Not Alter except'!AP$270),'Do Not Alter except'!AN267," "))))))))</f>
        <v>72</v>
      </c>
      <c r="AS21" t="s" s="89">
        <f>IF(AND(AS$7='Do Not Alter except'!AQ$266,AS$12='Do Not Alter except'!AQ$268,AS$17='Do Not Alter except'!AQ$269),'Do Not Alter except'!AO266,IF(AND(AS$7='Do Not Alter except'!AQ$266,AS$12='Do Not Alter except'!AQ$268,AS$17='Do Not Alter except'!AQ$270),'Do Not Alter except'!AO266,IF(AND(AS$7='Do Not Alter except'!AQ$272,AS$12='Do Not Alter except'!AQ$268,AS$17='Do Not Alter except'!AQ$269),'Do Not Alter except'!AO269,IF(AND(AS$7='Do Not Alter except'!AQ$272,AS$12='Do Not Alter except'!AQ$268,AS$17='Do Not Alter except'!AQ$270),'Do Not Alter except'!AO270,IF(AND(AS$7='Do Not Alter except'!AQ$266,AS$12='Do Not Alter except'!AQ$267,AS$17='Do Not Alter except'!AQ$269),'Do Not Alter except'!AO267,IF(AND(AS$7='Do Not Alter except'!AQ$266,AS$12='Do Not Alter except'!AQ$267,AS$17='Do Not Alter except'!AQ$270),'Do Not Alter except'!AO267,IF(AND(AS$7='Do Not Alter except'!AQ$272,AS$12='Do Not Alter except'!AQ$267,AS$17='Do Not Alter except'!AQ$269),'Do Not Alter except'!AO267,IF(AND(AS$7='Do Not Alter except'!AQ$272,AS$12='Do Not Alter except'!AQ$267,AS$17='Do Not Alter except'!AQ$270),'Do Not Alter except'!AO267," "))))))))</f>
        <v>72</v>
      </c>
      <c r="AT21" t="s" s="89">
        <f>IF(AND(AT$7='Do Not Alter except'!AR$266,AT$12='Do Not Alter except'!AR$268,AT$17='Do Not Alter except'!AR$269),'Do Not Alter except'!AP266,IF(AND(AT$7='Do Not Alter except'!AR$266,AT$12='Do Not Alter except'!AR$268,AT$17='Do Not Alter except'!AR$270),'Do Not Alter except'!AP266,IF(AND(AT$7='Do Not Alter except'!AR$272,AT$12='Do Not Alter except'!AR$268,AT$17='Do Not Alter except'!AR$269),'Do Not Alter except'!AP269,IF(AND(AT$7='Do Not Alter except'!AR$272,AT$12='Do Not Alter except'!AR$268,AT$17='Do Not Alter except'!AR$270),'Do Not Alter except'!AP270,IF(AND(AT$7='Do Not Alter except'!AR$266,AT$12='Do Not Alter except'!AR$267,AT$17='Do Not Alter except'!AR$269),'Do Not Alter except'!AP267,IF(AND(AT$7='Do Not Alter except'!AR$266,AT$12='Do Not Alter except'!AR$267,AT$17='Do Not Alter except'!AR$270),'Do Not Alter except'!AP267,IF(AND(AT$7='Do Not Alter except'!AR$272,AT$12='Do Not Alter except'!AR$267,AT$17='Do Not Alter except'!AR$269),'Do Not Alter except'!AP267,IF(AND(AT$7='Do Not Alter except'!AR$272,AT$12='Do Not Alter except'!AR$267,AT$17='Do Not Alter except'!AR$270),'Do Not Alter except'!AP267," "))))))))</f>
        <v>72</v>
      </c>
      <c r="AU21" t="s" s="89">
        <f>IF(AND(AU$7='Do Not Alter except'!AS$266,AU$12='Do Not Alter except'!AS$268,AU$17='Do Not Alter except'!AS$269),'Do Not Alter except'!AQ266,IF(AND(AU$7='Do Not Alter except'!AS$266,AU$12='Do Not Alter except'!AS$268,AU$17='Do Not Alter except'!AS$270),'Do Not Alter except'!AQ266,IF(AND(AU$7='Do Not Alter except'!AS$272,AU$12='Do Not Alter except'!AS$268,AU$17='Do Not Alter except'!AS$269),'Do Not Alter except'!AQ269,IF(AND(AU$7='Do Not Alter except'!AS$272,AU$12='Do Not Alter except'!AS$268,AU$17='Do Not Alter except'!AS$270),'Do Not Alter except'!AQ270,IF(AND(AU$7='Do Not Alter except'!AS$266,AU$12='Do Not Alter except'!AS$267,AU$17='Do Not Alter except'!AS$269),'Do Not Alter except'!AQ267,IF(AND(AU$7='Do Not Alter except'!AS$266,AU$12='Do Not Alter except'!AS$267,AU$17='Do Not Alter except'!AS$270),'Do Not Alter except'!AQ267,IF(AND(AU$7='Do Not Alter except'!AS$272,AU$12='Do Not Alter except'!AS$267,AU$17='Do Not Alter except'!AS$269),'Do Not Alter except'!AQ267,IF(AND(AU$7='Do Not Alter except'!AS$272,AU$12='Do Not Alter except'!AS$267,AU$17='Do Not Alter except'!AS$270),'Do Not Alter except'!AQ267," "))))))))</f>
        <v>72</v>
      </c>
      <c r="AV21" t="s" s="89">
        <f>IF(AND(AV$7='Do Not Alter except'!AT$266,AV$12='Do Not Alter except'!AT$268,AV$17='Do Not Alter except'!AT$269),'Do Not Alter except'!AR266,IF(AND(AV$7='Do Not Alter except'!AT$266,AV$12='Do Not Alter except'!AT$268,AV$17='Do Not Alter except'!AT$270),'Do Not Alter except'!AR266,IF(AND(AV$7='Do Not Alter except'!AT$272,AV$12='Do Not Alter except'!AT$268,AV$17='Do Not Alter except'!AT$269),'Do Not Alter except'!AR269,IF(AND(AV$7='Do Not Alter except'!AT$272,AV$12='Do Not Alter except'!AT$268,AV$17='Do Not Alter except'!AT$270),'Do Not Alter except'!AR270,IF(AND(AV$7='Do Not Alter except'!AT$266,AV$12='Do Not Alter except'!AT$267,AV$17='Do Not Alter except'!AT$269),'Do Not Alter except'!AR267,IF(AND(AV$7='Do Not Alter except'!AT$266,AV$12='Do Not Alter except'!AT$267,AV$17='Do Not Alter except'!AT$270),'Do Not Alter except'!AR267,IF(AND(AV$7='Do Not Alter except'!AT$272,AV$12='Do Not Alter except'!AT$267,AV$17='Do Not Alter except'!AT$269),'Do Not Alter except'!AR267,IF(AND(AV$7='Do Not Alter except'!AT$272,AV$12='Do Not Alter except'!AT$267,AV$17='Do Not Alter except'!AT$270),'Do Not Alter except'!AR267," "))))))))</f>
        <v>72</v>
      </c>
      <c r="AW21" t="s" s="89">
        <f>IF(AND(AW$7='Do Not Alter except'!AU$266,AW$12='Do Not Alter except'!AU$268,AW$17='Do Not Alter except'!AU$269),'Do Not Alter except'!AS266,IF(AND(AW$7='Do Not Alter except'!AU$266,AW$12='Do Not Alter except'!AU$268,AW$17='Do Not Alter except'!AU$270),'Do Not Alter except'!AS266,IF(AND(AW$7='Do Not Alter except'!AU$272,AW$12='Do Not Alter except'!AU$268,AW$17='Do Not Alter except'!AU$269),'Do Not Alter except'!AS269,IF(AND(AW$7='Do Not Alter except'!AU$272,AW$12='Do Not Alter except'!AU$268,AW$17='Do Not Alter except'!AU$270),'Do Not Alter except'!AS270,IF(AND(AW$7='Do Not Alter except'!AU$266,AW$12='Do Not Alter except'!AU$267,AW$17='Do Not Alter except'!AU$269),'Do Not Alter except'!AS267,IF(AND(AW$7='Do Not Alter except'!AU$266,AW$12='Do Not Alter except'!AU$267,AW$17='Do Not Alter except'!AU$270),'Do Not Alter except'!AS267,IF(AND(AW$7='Do Not Alter except'!AU$272,AW$12='Do Not Alter except'!AU$267,AW$17='Do Not Alter except'!AU$269),'Do Not Alter except'!AS267,IF(AND(AW$7='Do Not Alter except'!AU$272,AW$12='Do Not Alter except'!AU$267,AW$17='Do Not Alter except'!AU$270),'Do Not Alter except'!AS267," "))))))))</f>
        <v>72</v>
      </c>
      <c r="AX21" t="s" s="89">
        <f>IF(AND(AX$7='Do Not Alter except'!AV$266,AX$12='Do Not Alter except'!AV$268,AX$17='Do Not Alter except'!AV$269),'Do Not Alter except'!AT266,IF(AND(AX$7='Do Not Alter except'!AV$266,AX$12='Do Not Alter except'!AV$268,AX$17='Do Not Alter except'!AV$270),'Do Not Alter except'!AT266,IF(AND(AX$7='Do Not Alter except'!AV$272,AX$12='Do Not Alter except'!AV$268,AX$17='Do Not Alter except'!AV$269),'Do Not Alter except'!AT269,IF(AND(AX$7='Do Not Alter except'!AV$272,AX$12='Do Not Alter except'!AV$268,AX$17='Do Not Alter except'!AV$270),'Do Not Alter except'!AT270,IF(AND(AX$7='Do Not Alter except'!AV$266,AX$12='Do Not Alter except'!AV$267,AX$17='Do Not Alter except'!AV$269),'Do Not Alter except'!AT267,IF(AND(AX$7='Do Not Alter except'!AV$266,AX$12='Do Not Alter except'!AV$267,AX$17='Do Not Alter except'!AV$270),'Do Not Alter except'!AT267,IF(AND(AX$7='Do Not Alter except'!AV$272,AX$12='Do Not Alter except'!AV$267,AX$17='Do Not Alter except'!AV$269),'Do Not Alter except'!AT267,IF(AND(AX$7='Do Not Alter except'!AV$272,AX$12='Do Not Alter except'!AV$267,AX$17='Do Not Alter except'!AV$270),'Do Not Alter except'!AT267," "))))))))</f>
        <v>72</v>
      </c>
      <c r="AY21" t="s" s="89">
        <f>IF(AND(AY$7='Do Not Alter except'!AW$266,AY$12='Do Not Alter except'!AW$268,AY$17='Do Not Alter except'!AW$269),'Do Not Alter except'!AU266,IF(AND(AY$7='Do Not Alter except'!AW$266,AY$12='Do Not Alter except'!AW$268,AY$17='Do Not Alter except'!AW$270),'Do Not Alter except'!AU266,IF(AND(AY$7='Do Not Alter except'!AW$272,AY$12='Do Not Alter except'!AW$268,AY$17='Do Not Alter except'!AW$269),'Do Not Alter except'!AU269,IF(AND(AY$7='Do Not Alter except'!AW$272,AY$12='Do Not Alter except'!AW$268,AY$17='Do Not Alter except'!AW$270),'Do Not Alter except'!AU270,IF(AND(AY$7='Do Not Alter except'!AW$266,AY$12='Do Not Alter except'!AW$267,AY$17='Do Not Alter except'!AW$269),'Do Not Alter except'!AU267,IF(AND(AY$7='Do Not Alter except'!AW$266,AY$12='Do Not Alter except'!AW$267,AY$17='Do Not Alter except'!AW$270),'Do Not Alter except'!AU267,IF(AND(AY$7='Do Not Alter except'!AW$272,AY$12='Do Not Alter except'!AW$267,AY$17='Do Not Alter except'!AW$269),'Do Not Alter except'!AU267,IF(AND(AY$7='Do Not Alter except'!AW$272,AY$12='Do Not Alter except'!AW$267,AY$17='Do Not Alter except'!AW$270),'Do Not Alter except'!AU267," "))))))))</f>
        <v>72</v>
      </c>
      <c r="AZ21" t="s" s="89">
        <f>IF(AND(AZ$7='Do Not Alter except'!AX$266,AZ$12='Do Not Alter except'!AX$268,AZ$17='Do Not Alter except'!AX$269),'Do Not Alter except'!AV266,IF(AND(AZ$7='Do Not Alter except'!AX$266,AZ$12='Do Not Alter except'!AX$268,AZ$17='Do Not Alter except'!AX$270),'Do Not Alter except'!AV266,IF(AND(AZ$7='Do Not Alter except'!AX$272,AZ$12='Do Not Alter except'!AX$268,AZ$17='Do Not Alter except'!AX$269),'Do Not Alter except'!AV269,IF(AND(AZ$7='Do Not Alter except'!AX$272,AZ$12='Do Not Alter except'!AX$268,AZ$17='Do Not Alter except'!AX$270),'Do Not Alter except'!AV270,IF(AND(AZ$7='Do Not Alter except'!AX$266,AZ$12='Do Not Alter except'!AX$267,AZ$17='Do Not Alter except'!AX$269),'Do Not Alter except'!AV267,IF(AND(AZ$7='Do Not Alter except'!AX$266,AZ$12='Do Not Alter except'!AX$267,AZ$17='Do Not Alter except'!AX$270),'Do Not Alter except'!AV267,IF(AND(AZ$7='Do Not Alter except'!AX$272,AZ$12='Do Not Alter except'!AX$267,AZ$17='Do Not Alter except'!AX$269),'Do Not Alter except'!AV267,IF(AND(AZ$7='Do Not Alter except'!AX$272,AZ$12='Do Not Alter except'!AX$267,AZ$17='Do Not Alter except'!AX$270),'Do Not Alter except'!AV267," "))))))))</f>
        <v>72</v>
      </c>
      <c r="BA21" t="s" s="89">
        <f>IF(AND(BA$7='Do Not Alter except'!AY$266,BA$12='Do Not Alter except'!AY$268,BA$17='Do Not Alter except'!AY$269),'Do Not Alter except'!AW266,IF(AND(BA$7='Do Not Alter except'!AY$266,BA$12='Do Not Alter except'!AY$268,BA$17='Do Not Alter except'!AY$270),'Do Not Alter except'!AW266,IF(AND(BA$7='Do Not Alter except'!AY$272,BA$12='Do Not Alter except'!AY$268,BA$17='Do Not Alter except'!AY$269),'Do Not Alter except'!AW269,IF(AND(BA$7='Do Not Alter except'!AY$272,BA$12='Do Not Alter except'!AY$268,BA$17='Do Not Alter except'!AY$270),'Do Not Alter except'!AW270,IF(AND(BA$7='Do Not Alter except'!AY$266,BA$12='Do Not Alter except'!AY$267,BA$17='Do Not Alter except'!AY$269),'Do Not Alter except'!AW267,IF(AND(BA$7='Do Not Alter except'!AY$266,BA$12='Do Not Alter except'!AY$267,BA$17='Do Not Alter except'!AY$270),'Do Not Alter except'!AW267,IF(AND(BA$7='Do Not Alter except'!AY$272,BA$12='Do Not Alter except'!AY$267,BA$17='Do Not Alter except'!AY$269),'Do Not Alter except'!AW267,IF(AND(BA$7='Do Not Alter except'!AY$272,BA$12='Do Not Alter except'!AY$267,BA$17='Do Not Alter except'!AY$270),'Do Not Alter except'!AW267," "))))))))</f>
        <v>72</v>
      </c>
      <c r="BB21" t="s" s="89">
        <f>IF(AND(BB$7='Do Not Alter except'!AZ$266,BB$12='Do Not Alter except'!AZ$268,BB$17='Do Not Alter except'!AZ$269),'Do Not Alter except'!AX266,IF(AND(BB$7='Do Not Alter except'!AZ$266,BB$12='Do Not Alter except'!AZ$268,BB$17='Do Not Alter except'!AZ$270),'Do Not Alter except'!AX266,IF(AND(BB$7='Do Not Alter except'!AZ$272,BB$12='Do Not Alter except'!AZ$268,BB$17='Do Not Alter except'!AZ$269),'Do Not Alter except'!AX269,IF(AND(BB$7='Do Not Alter except'!AZ$272,BB$12='Do Not Alter except'!AZ$268,BB$17='Do Not Alter except'!AZ$270),'Do Not Alter except'!AX270,IF(AND(BB$7='Do Not Alter except'!AZ$266,BB$12='Do Not Alter except'!AZ$267,BB$17='Do Not Alter except'!AZ$269),'Do Not Alter except'!AX267,IF(AND(BB$7='Do Not Alter except'!AZ$266,BB$12='Do Not Alter except'!AZ$267,BB$17='Do Not Alter except'!AZ$270),'Do Not Alter except'!AX267,IF(AND(BB$7='Do Not Alter except'!AZ$272,BB$12='Do Not Alter except'!AZ$267,BB$17='Do Not Alter except'!AZ$269),'Do Not Alter except'!AX267,IF(AND(BB$7='Do Not Alter except'!AZ$272,BB$12='Do Not Alter except'!AZ$267,BB$17='Do Not Alter except'!AZ$270),'Do Not Alter except'!AX267," "))))))))</f>
        <v>72</v>
      </c>
      <c r="BC21" t="s" s="89">
        <f>IF(AND(BC$7='Do Not Alter except'!BA$266,BC$12='Do Not Alter except'!BA$268,BC$17='Do Not Alter except'!BA$269),'Do Not Alter except'!AY266,IF(AND(BC$7='Do Not Alter except'!BA$266,BC$12='Do Not Alter except'!BA$268,BC$17='Do Not Alter except'!BA$270),'Do Not Alter except'!AY266,IF(AND(BC$7='Do Not Alter except'!BA$272,BC$12='Do Not Alter except'!BA$268,BC$17='Do Not Alter except'!BA$269),'Do Not Alter except'!AY269,IF(AND(BC$7='Do Not Alter except'!BA$272,BC$12='Do Not Alter except'!BA$268,BC$17='Do Not Alter except'!BA$270),'Do Not Alter except'!AY270,IF(AND(BC$7='Do Not Alter except'!BA$266,BC$12='Do Not Alter except'!BA$267,BC$17='Do Not Alter except'!BA$269),'Do Not Alter except'!AY267,IF(AND(BC$7='Do Not Alter except'!BA$266,BC$12='Do Not Alter except'!BA$267,BC$17='Do Not Alter except'!BA$270),'Do Not Alter except'!AY267,IF(AND(BC$7='Do Not Alter except'!BA$272,BC$12='Do Not Alter except'!BA$267,BC$17='Do Not Alter except'!BA$269),'Do Not Alter except'!AY267,IF(AND(BC$7='Do Not Alter except'!BA$272,BC$12='Do Not Alter except'!BA$267,BC$17='Do Not Alter except'!BA$270),'Do Not Alter except'!AY267," "))))))))</f>
        <v>72</v>
      </c>
      <c r="BD21" t="s" s="89">
        <f>IF(AND(BD$7='Do Not Alter except'!BB$266,BD$12='Do Not Alter except'!BB$268,BD$17='Do Not Alter except'!BB$269),'Do Not Alter except'!AZ266,IF(AND(BD$7='Do Not Alter except'!BB$266,BD$12='Do Not Alter except'!BB$268,BD$17='Do Not Alter except'!BB$270),'Do Not Alter except'!AZ266,IF(AND(BD$7='Do Not Alter except'!BB$272,BD$12='Do Not Alter except'!BB$268,BD$17='Do Not Alter except'!BB$269),'Do Not Alter except'!AZ269,IF(AND(BD$7='Do Not Alter except'!BB$272,BD$12='Do Not Alter except'!BB$268,BD$17='Do Not Alter except'!BB$270),'Do Not Alter except'!AZ270,IF(AND(BD$7='Do Not Alter except'!BB$266,BD$12='Do Not Alter except'!BB$267,BD$17='Do Not Alter except'!BB$269),'Do Not Alter except'!AZ267,IF(AND(BD$7='Do Not Alter except'!BB$266,BD$12='Do Not Alter except'!BB$267,BD$17='Do Not Alter except'!BB$270),'Do Not Alter except'!AZ267,IF(AND(BD$7='Do Not Alter except'!BB$272,BD$12='Do Not Alter except'!BB$267,BD$17='Do Not Alter except'!BB$269),'Do Not Alter except'!AZ267,IF(AND(BD$7='Do Not Alter except'!BB$272,BD$12='Do Not Alter except'!BB$267,BD$17='Do Not Alter except'!BB$270),'Do Not Alter except'!AZ267," "))))))))</f>
        <v>72</v>
      </c>
      <c r="BE21" t="s" s="89">
        <f>IF(AND(BE$7='Do Not Alter except'!BC$266,BE$12='Do Not Alter except'!BC$268,BE$17='Do Not Alter except'!BC$269),'Do Not Alter except'!BA266,IF(AND(BE$7='Do Not Alter except'!BC$266,BE$12='Do Not Alter except'!BC$268,BE$17='Do Not Alter except'!BC$270),'Do Not Alter except'!BA266,IF(AND(BE$7='Do Not Alter except'!BC$272,BE$12='Do Not Alter except'!BC$268,BE$17='Do Not Alter except'!BC$269),'Do Not Alter except'!BA269,IF(AND(BE$7='Do Not Alter except'!BC$272,BE$12='Do Not Alter except'!BC$268,BE$17='Do Not Alter except'!BC$270),'Do Not Alter except'!BA270,IF(AND(BE$7='Do Not Alter except'!BC$266,BE$12='Do Not Alter except'!BC$267,BE$17='Do Not Alter except'!BC$269),'Do Not Alter except'!BA267,IF(AND(BE$7='Do Not Alter except'!BC$266,BE$12='Do Not Alter except'!BC$267,BE$17='Do Not Alter except'!BC$270),'Do Not Alter except'!BA267,IF(AND(BE$7='Do Not Alter except'!BC$272,BE$12='Do Not Alter except'!BC$267,BE$17='Do Not Alter except'!BC$269),'Do Not Alter except'!BA267,IF(AND(BE$7='Do Not Alter except'!BC$272,BE$12='Do Not Alter except'!BC$267,BE$17='Do Not Alter except'!BC$270),'Do Not Alter except'!BA267," "))))))))</f>
        <v>72</v>
      </c>
      <c r="BF21" t="s" s="89">
        <f>IF(AND(BF$7='Do Not Alter except'!BD$266,BF$12='Do Not Alter except'!BD$268,BF$17='Do Not Alter except'!BD$269),'Do Not Alter except'!BB266,IF(AND(BF$7='Do Not Alter except'!BD$266,BF$12='Do Not Alter except'!BD$268,BF$17='Do Not Alter except'!BD$270),'Do Not Alter except'!BB266,IF(AND(BF$7='Do Not Alter except'!BD$272,BF$12='Do Not Alter except'!BD$268,BF$17='Do Not Alter except'!BD$269),'Do Not Alter except'!BB269,IF(AND(BF$7='Do Not Alter except'!BD$272,BF$12='Do Not Alter except'!BD$268,BF$17='Do Not Alter except'!BD$270),'Do Not Alter except'!BB270,IF(AND(BF$7='Do Not Alter except'!BD$266,BF$12='Do Not Alter except'!BD$267,BF$17='Do Not Alter except'!BD$269),'Do Not Alter except'!BB267,IF(AND(BF$7='Do Not Alter except'!BD$266,BF$12='Do Not Alter except'!BD$267,BF$17='Do Not Alter except'!BD$270),'Do Not Alter except'!BB267,IF(AND(BF$7='Do Not Alter except'!BD$272,BF$12='Do Not Alter except'!BD$267,BF$17='Do Not Alter except'!BD$269),'Do Not Alter except'!BB267,IF(AND(BF$7='Do Not Alter except'!BD$272,BF$12='Do Not Alter except'!BD$267,BF$17='Do Not Alter except'!BD$270),'Do Not Alter except'!BB267," "))))))))</f>
        <v>72</v>
      </c>
      <c r="BG21" t="s" s="89">
        <f>IF(AND(BG$7='Do Not Alter except'!BE$266,BG$12='Do Not Alter except'!BE$268,BG$17='Do Not Alter except'!BE$269),'Do Not Alter except'!BC266,IF(AND(BG$7='Do Not Alter except'!BE$266,BG$12='Do Not Alter except'!BE$268,BG$17='Do Not Alter except'!BE$270),'Do Not Alter except'!BC266,IF(AND(BG$7='Do Not Alter except'!BE$272,BG$12='Do Not Alter except'!BE$268,BG$17='Do Not Alter except'!BE$269),'Do Not Alter except'!BC269,IF(AND(BG$7='Do Not Alter except'!BE$272,BG$12='Do Not Alter except'!BE$268,BG$17='Do Not Alter except'!BE$270),'Do Not Alter except'!BC270,IF(AND(BG$7='Do Not Alter except'!BE$266,BG$12='Do Not Alter except'!BE$267,BG$17='Do Not Alter except'!BE$269),'Do Not Alter except'!BC267,IF(AND(BG$7='Do Not Alter except'!BE$266,BG$12='Do Not Alter except'!BE$267,BG$17='Do Not Alter except'!BE$270),'Do Not Alter except'!BC267,IF(AND(BG$7='Do Not Alter except'!BE$272,BG$12='Do Not Alter except'!BE$267,BG$17='Do Not Alter except'!BE$269),'Do Not Alter except'!BC267,IF(AND(BG$7='Do Not Alter except'!BE$272,BG$12='Do Not Alter except'!BE$267,BG$17='Do Not Alter except'!BE$270),'Do Not Alter except'!BC267," "))))))))</f>
        <v>72</v>
      </c>
      <c r="BH21" t="s" s="89">
        <f>IF(AND(BH$7='Do Not Alter except'!BF$266,BH$12='Do Not Alter except'!BF$268,BH$17='Do Not Alter except'!BF$269),'Do Not Alter except'!BD266,IF(AND(BH$7='Do Not Alter except'!BF$266,BH$12='Do Not Alter except'!BF$268,BH$17='Do Not Alter except'!BF$270),'Do Not Alter except'!BD266,IF(AND(BH$7='Do Not Alter except'!BF$272,BH$12='Do Not Alter except'!BF$268,BH$17='Do Not Alter except'!BF$269),'Do Not Alter except'!BD269,IF(AND(BH$7='Do Not Alter except'!BF$272,BH$12='Do Not Alter except'!BF$268,BH$17='Do Not Alter except'!BF$270),'Do Not Alter except'!BD270,IF(AND(BH$7='Do Not Alter except'!BF$266,BH$12='Do Not Alter except'!BF$267,BH$17='Do Not Alter except'!BF$269),'Do Not Alter except'!BD267,IF(AND(BH$7='Do Not Alter except'!BF$266,BH$12='Do Not Alter except'!BF$267,BH$17='Do Not Alter except'!BF$270),'Do Not Alter except'!BD267,IF(AND(BH$7='Do Not Alter except'!BF$272,BH$12='Do Not Alter except'!BF$267,BH$17='Do Not Alter except'!BF$269),'Do Not Alter except'!BD267,IF(AND(BH$7='Do Not Alter except'!BF$272,BH$12='Do Not Alter except'!BF$267,BH$17='Do Not Alter except'!BF$270),'Do Not Alter except'!BD267," "))))))))</f>
        <v>72</v>
      </c>
      <c r="BI21" t="s" s="89">
        <f>IF(AND(BI$7='Do Not Alter except'!BG$266,BI$12='Do Not Alter except'!BG$268,BI$17='Do Not Alter except'!BG$269),'Do Not Alter except'!BE266,IF(AND(BI$7='Do Not Alter except'!BG$266,BI$12='Do Not Alter except'!BG$268,BI$17='Do Not Alter except'!BG$270),'Do Not Alter except'!BE266,IF(AND(BI$7='Do Not Alter except'!BG$272,BI$12='Do Not Alter except'!BG$268,BI$17='Do Not Alter except'!BG$269),'Do Not Alter except'!BE269,IF(AND(BI$7='Do Not Alter except'!BG$272,BI$12='Do Not Alter except'!BG$268,BI$17='Do Not Alter except'!BG$270),'Do Not Alter except'!BE270,IF(AND(BI$7='Do Not Alter except'!BG$266,BI$12='Do Not Alter except'!BG$267,BI$17='Do Not Alter except'!BG$269),'Do Not Alter except'!BE267,IF(AND(BI$7='Do Not Alter except'!BG$266,BI$12='Do Not Alter except'!BG$267,BI$17='Do Not Alter except'!BG$270),'Do Not Alter except'!BE267,IF(AND(BI$7='Do Not Alter except'!BG$272,BI$12='Do Not Alter except'!BG$267,BI$17='Do Not Alter except'!BG$269),'Do Not Alter except'!BE267,IF(AND(BI$7='Do Not Alter except'!BG$272,BI$12='Do Not Alter except'!BG$267,BI$17='Do Not Alter except'!BG$270),'Do Not Alter except'!BE267," "))))))))</f>
        <v>72</v>
      </c>
      <c r="BJ21" t="s" s="89">
        <f>IF(AND(BJ$7='Do Not Alter except'!BH$266,BJ$12='Do Not Alter except'!BH$268,BJ$17='Do Not Alter except'!BH$269),'Do Not Alter except'!BF266,IF(AND(BJ$7='Do Not Alter except'!BH$266,BJ$12='Do Not Alter except'!BH$268,BJ$17='Do Not Alter except'!BH$270),'Do Not Alter except'!BF266,IF(AND(BJ$7='Do Not Alter except'!BH$272,BJ$12='Do Not Alter except'!BH$268,BJ$17='Do Not Alter except'!BH$269),'Do Not Alter except'!BF269,IF(AND(BJ$7='Do Not Alter except'!BH$272,BJ$12='Do Not Alter except'!BH$268,BJ$17='Do Not Alter except'!BH$270),'Do Not Alter except'!BF270,IF(AND(BJ$7='Do Not Alter except'!BH$266,BJ$12='Do Not Alter except'!BH$267,BJ$17='Do Not Alter except'!BH$269),'Do Not Alter except'!BF267,IF(AND(BJ$7='Do Not Alter except'!BH$266,BJ$12='Do Not Alter except'!BH$267,BJ$17='Do Not Alter except'!BH$270),'Do Not Alter except'!BF267,IF(AND(BJ$7='Do Not Alter except'!BH$272,BJ$12='Do Not Alter except'!BH$267,BJ$17='Do Not Alter except'!BH$269),'Do Not Alter except'!BF267,IF(AND(BJ$7='Do Not Alter except'!BH$272,BJ$12='Do Not Alter except'!BH$267,BJ$17='Do Not Alter except'!BH$270),'Do Not Alter except'!BF267," "))))))))</f>
        <v>72</v>
      </c>
      <c r="BK21" t="s" s="89">
        <f>IF(AND(BK$7='Do Not Alter except'!BI$266,BK$12='Do Not Alter except'!BI$268,BK$17='Do Not Alter except'!BI$269),'Do Not Alter except'!BG266,IF(AND(BK$7='Do Not Alter except'!BI$266,BK$12='Do Not Alter except'!BI$268,BK$17='Do Not Alter except'!BI$270),'Do Not Alter except'!BG266,IF(AND(BK$7='Do Not Alter except'!BI$272,BK$12='Do Not Alter except'!BI$268,BK$17='Do Not Alter except'!BI$269),'Do Not Alter except'!BG269,IF(AND(BK$7='Do Not Alter except'!BI$272,BK$12='Do Not Alter except'!BI$268,BK$17='Do Not Alter except'!BI$270),'Do Not Alter except'!BG270,IF(AND(BK$7='Do Not Alter except'!BI$266,BK$12='Do Not Alter except'!BI$267,BK$17='Do Not Alter except'!BI$269),'Do Not Alter except'!BG267,IF(AND(BK$7='Do Not Alter except'!BI$266,BK$12='Do Not Alter except'!BI$267,BK$17='Do Not Alter except'!BI$270),'Do Not Alter except'!BG267,IF(AND(BK$7='Do Not Alter except'!BI$272,BK$12='Do Not Alter except'!BI$267,BK$17='Do Not Alter except'!BI$269),'Do Not Alter except'!BG267,IF(AND(BK$7='Do Not Alter except'!BI$272,BK$12='Do Not Alter except'!BI$267,BK$17='Do Not Alter except'!BI$270),'Do Not Alter except'!BG267," "))))))))</f>
        <v>72</v>
      </c>
      <c r="BL21" t="s" s="89">
        <f>IF(AND(BL$7='Do Not Alter except'!BJ$266,BL$12='Do Not Alter except'!BJ$268,BL$17='Do Not Alter except'!BJ$269),'Do Not Alter except'!BH266,IF(AND(BL$7='Do Not Alter except'!BJ$266,BL$12='Do Not Alter except'!BJ$268,BL$17='Do Not Alter except'!BJ$270),'Do Not Alter except'!BH266,IF(AND(BL$7='Do Not Alter except'!BJ$272,BL$12='Do Not Alter except'!BJ$268,BL$17='Do Not Alter except'!BJ$269),'Do Not Alter except'!BH269,IF(AND(BL$7='Do Not Alter except'!BJ$272,BL$12='Do Not Alter except'!BJ$268,BL$17='Do Not Alter except'!BJ$270),'Do Not Alter except'!BH270,IF(AND(BL$7='Do Not Alter except'!BJ$266,BL$12='Do Not Alter except'!BJ$267,BL$17='Do Not Alter except'!BJ$269),'Do Not Alter except'!BH267,IF(AND(BL$7='Do Not Alter except'!BJ$266,BL$12='Do Not Alter except'!BJ$267,BL$17='Do Not Alter except'!BJ$270),'Do Not Alter except'!BH267,IF(AND(BL$7='Do Not Alter except'!BJ$272,BL$12='Do Not Alter except'!BJ$267,BL$17='Do Not Alter except'!BJ$269),'Do Not Alter except'!BH267,IF(AND(BL$7='Do Not Alter except'!BJ$272,BL$12='Do Not Alter except'!BJ$267,BL$17='Do Not Alter except'!BJ$270),'Do Not Alter except'!BH267," "))))))))</f>
        <v>72</v>
      </c>
      <c r="BM21" t="s" s="90">
        <f>IF(AND(BM$7='Do Not Alter except'!BK$266,BM$12='Do Not Alter except'!BK$268,BM$17='Do Not Alter except'!BK$269),'Do Not Alter except'!BI266,IF(AND(BM$7='Do Not Alter except'!BK$266,BM$12='Do Not Alter except'!BK$268,BM$17='Do Not Alter except'!BK$270),'Do Not Alter except'!BI266,IF(AND(BM$7='Do Not Alter except'!BK$272,BM$12='Do Not Alter except'!BK$268,BM$17='Do Not Alter except'!BK$269),'Do Not Alter except'!BI269,IF(AND(BM$7='Do Not Alter except'!BK$272,BM$12='Do Not Alter except'!BK$268,BM$17='Do Not Alter except'!BK$270),'Do Not Alter except'!BI270,IF(AND(BM$7='Do Not Alter except'!BK$266,BM$12='Do Not Alter except'!BK$267,BM$17='Do Not Alter except'!BK$269),'Do Not Alter except'!BI267,IF(AND(BM$7='Do Not Alter except'!BK$266,BM$12='Do Not Alter except'!BK$267,BM$17='Do Not Alter except'!BK$270),'Do Not Alter except'!BI267,IF(AND(BM$7='Do Not Alter except'!BK$272,BM$12='Do Not Alter except'!BK$267,BM$17='Do Not Alter except'!BK$269),'Do Not Alter except'!BI267,IF(AND(BM$7='Do Not Alter except'!BK$272,BM$12='Do Not Alter except'!BK$267,BM$17='Do Not Alter except'!BK$270),'Do Not Alter except'!BI267," "))))))))</f>
        <v>72</v>
      </c>
      <c r="BN21" t="s" s="91">
        <f>IF(AND(BN$7='Do Not Alter except'!BL$266,BN$12='Do Not Alter except'!BL$268,BN$17='Do Not Alter except'!BL$269),'Do Not Alter except'!BJ266,IF(AND(BN$7='Do Not Alter except'!BL$266,BN$12='Do Not Alter except'!BL$268,BN$17='Do Not Alter except'!BL$270),'Do Not Alter except'!BJ266,IF(AND(BN$7='Do Not Alter except'!BL$272,BN$12='Do Not Alter except'!BL$268,BN$17='Do Not Alter except'!BL$269),'Do Not Alter except'!BJ269,IF(AND(BN$7='Do Not Alter except'!BL$272,BN$12='Do Not Alter except'!BL$268,BN$17='Do Not Alter except'!BL$270),'Do Not Alter except'!BJ270,IF(AND(BN$7='Do Not Alter except'!BL$266,BN$12='Do Not Alter except'!BL$267,BN$17='Do Not Alter except'!BL$269),'Do Not Alter except'!BJ267,IF(AND(BN$7='Do Not Alter except'!BL$266,BN$12='Do Not Alter except'!BL$267,BN$17='Do Not Alter except'!BL$270),'Do Not Alter except'!BJ267,IF(AND(BN$7='Do Not Alter except'!BL$272,BN$12='Do Not Alter except'!BL$267,BN$17='Do Not Alter except'!BL$269),'Do Not Alter except'!BJ267,IF(AND(BN$7='Do Not Alter except'!BL$272,BN$12='Do Not Alter except'!BL$267,BN$17='Do Not Alter except'!BL$270),'Do Not Alter except'!BJ267," "))))))))</f>
        <v>72</v>
      </c>
      <c r="BO21" s="92">
        <f>IF(AND(BO$7='Do Not Alter except'!BM$266,BO$12='Do Not Alter except'!BM$268,BO$17='Do Not Alter except'!BM$269),'Do Not Alter except'!BK266,IF(AND(BO$7='Do Not Alter except'!BM$266,BO$12='Do Not Alter except'!BM$268,BO$17='Do Not Alter except'!BM$270),'Do Not Alter except'!BK266,IF(AND(BO$7='Do Not Alter except'!BM$272,BO$12='Do Not Alter except'!BM$268,BO$17='Do Not Alter except'!BM$269),'Do Not Alter except'!BK269,IF(AND(BO$7='Do Not Alter except'!BM$272,BO$12='Do Not Alter except'!BM$268,BO$17='Do Not Alter except'!BM$270),'Do Not Alter except'!BK270,IF(AND(BO$7='Do Not Alter except'!BM$266,BO$12='Do Not Alter except'!BM$267,BO$17='Do Not Alter except'!BM$269),'Do Not Alter except'!BK267,IF(AND(BO$7='Do Not Alter except'!BM$266,BO$12='Do Not Alter except'!BM$267,BO$17='Do Not Alter except'!BM$270),'Do Not Alter except'!BK267,IF(AND(BO$7='Do Not Alter except'!BM$272,BO$12='Do Not Alter except'!BM$267,BO$17='Do Not Alter except'!BM$269),'Do Not Alter except'!BK267,IF(AND(BO$7='Do Not Alter except'!BM$272,BO$12='Do Not Alter except'!BM$267,BO$17='Do Not Alter except'!BM$270),'Do Not Alter except'!BK267," "))))))))</f>
      </c>
    </row>
    <row r="22" ht="14.7" customHeight="1">
      <c r="A22" s="73"/>
      <c r="B22" s="30"/>
      <c r="C22" s="47"/>
      <c r="D22" t="s" s="30">
        <v>73</v>
      </c>
      <c r="E22" s="88"/>
      <c r="F22" t="s" s="67">
        <f>'Do Not Alter except'!B271</f>
        <v>74</v>
      </c>
      <c r="G22" t="s" s="67">
        <f>F22</f>
        <v>74</v>
      </c>
      <c r="H22" t="s" s="67">
        <f>G22</f>
        <v>74</v>
      </c>
      <c r="I22" t="s" s="67">
        <f>H22</f>
        <v>74</v>
      </c>
      <c r="J22" t="s" s="67">
        <f>I22</f>
        <v>74</v>
      </c>
      <c r="K22" t="s" s="67">
        <f>J22</f>
        <v>74</v>
      </c>
      <c r="L22" t="s" s="67">
        <f>K22</f>
        <v>74</v>
      </c>
      <c r="M22" t="s" s="67">
        <f>L22</f>
        <v>74</v>
      </c>
      <c r="N22" t="s" s="67">
        <f>M22</f>
        <v>74</v>
      </c>
      <c r="O22" t="s" s="67">
        <f>N22</f>
        <v>74</v>
      </c>
      <c r="P22" t="s" s="67">
        <f>O22</f>
        <v>74</v>
      </c>
      <c r="Q22" t="s" s="67">
        <f>P22</f>
        <v>74</v>
      </c>
      <c r="R22" t="s" s="67">
        <f>Q22</f>
        <v>74</v>
      </c>
      <c r="S22" t="s" s="67">
        <f>R22</f>
        <v>74</v>
      </c>
      <c r="T22" t="s" s="67">
        <f>S22</f>
        <v>74</v>
      </c>
      <c r="U22" t="s" s="67">
        <f>T22</f>
        <v>74</v>
      </c>
      <c r="V22" t="s" s="67">
        <f>U22</f>
        <v>74</v>
      </c>
      <c r="W22" t="s" s="67">
        <f>V22</f>
        <v>74</v>
      </c>
      <c r="X22" t="s" s="67">
        <f>W22</f>
        <v>74</v>
      </c>
      <c r="Y22" t="s" s="67">
        <f>X22</f>
        <v>74</v>
      </c>
      <c r="Z22" t="s" s="67">
        <f>Y22</f>
        <v>74</v>
      </c>
      <c r="AA22" t="s" s="67">
        <f>Z22</f>
        <v>74</v>
      </c>
      <c r="AB22" t="s" s="67">
        <f>AA22</f>
        <v>74</v>
      </c>
      <c r="AC22" t="s" s="67">
        <f>AB22</f>
        <v>74</v>
      </c>
      <c r="AD22" t="s" s="67">
        <f>AC22</f>
        <v>74</v>
      </c>
      <c r="AE22" t="s" s="67">
        <f>AD22</f>
        <v>74</v>
      </c>
      <c r="AF22" t="s" s="67">
        <f>AE22</f>
        <v>74</v>
      </c>
      <c r="AG22" t="s" s="67">
        <f>AF22</f>
        <v>74</v>
      </c>
      <c r="AH22" t="s" s="67">
        <f>AG22</f>
        <v>74</v>
      </c>
      <c r="AI22" t="s" s="67">
        <f>AH22</f>
        <v>74</v>
      </c>
      <c r="AJ22" t="s" s="67">
        <f>AI22</f>
        <v>74</v>
      </c>
      <c r="AK22" t="s" s="67">
        <f>AJ22</f>
        <v>74</v>
      </c>
      <c r="AL22" t="s" s="67">
        <f>AK22</f>
        <v>74</v>
      </c>
      <c r="AM22" t="s" s="67">
        <f>AL22</f>
        <v>74</v>
      </c>
      <c r="AN22" t="s" s="67">
        <f>AM22</f>
        <v>74</v>
      </c>
      <c r="AO22" t="s" s="67">
        <f>AN22</f>
        <v>74</v>
      </c>
      <c r="AP22" t="s" s="67">
        <f>AO22</f>
        <v>74</v>
      </c>
      <c r="AQ22" t="s" s="67">
        <f>AP22</f>
        <v>74</v>
      </c>
      <c r="AR22" t="s" s="67">
        <f>AQ22</f>
        <v>74</v>
      </c>
      <c r="AS22" t="s" s="67">
        <f>AR22</f>
        <v>74</v>
      </c>
      <c r="AT22" t="s" s="67">
        <f>AS22</f>
        <v>74</v>
      </c>
      <c r="AU22" t="s" s="67">
        <f>AT22</f>
        <v>74</v>
      </c>
      <c r="AV22" t="s" s="67">
        <f>AU22</f>
        <v>74</v>
      </c>
      <c r="AW22" t="s" s="67">
        <f>AV22</f>
        <v>74</v>
      </c>
      <c r="AX22" t="s" s="67">
        <f>AW22</f>
        <v>74</v>
      </c>
      <c r="AY22" t="s" s="67">
        <f>AX22</f>
        <v>74</v>
      </c>
      <c r="AZ22" t="s" s="67">
        <f>AY22</f>
        <v>74</v>
      </c>
      <c r="BA22" t="s" s="67">
        <f>AZ22</f>
        <v>74</v>
      </c>
      <c r="BB22" t="s" s="67">
        <f>BA22</f>
        <v>74</v>
      </c>
      <c r="BC22" t="s" s="67">
        <f>BB22</f>
        <v>74</v>
      </c>
      <c r="BD22" t="s" s="67">
        <f>BC22</f>
        <v>74</v>
      </c>
      <c r="BE22" t="s" s="67">
        <f>BD22</f>
        <v>74</v>
      </c>
      <c r="BF22" t="s" s="67">
        <f>BE22</f>
        <v>74</v>
      </c>
      <c r="BG22" t="s" s="67">
        <f>BF22</f>
        <v>74</v>
      </c>
      <c r="BH22" t="s" s="67">
        <f>BG22</f>
        <v>74</v>
      </c>
      <c r="BI22" t="s" s="67">
        <f>BH22</f>
        <v>74</v>
      </c>
      <c r="BJ22" t="s" s="67">
        <f>BI22</f>
        <v>74</v>
      </c>
      <c r="BK22" t="s" s="67">
        <f>BJ22</f>
        <v>74</v>
      </c>
      <c r="BL22" t="s" s="67">
        <f>BK22</f>
        <v>74</v>
      </c>
      <c r="BM22" t="s" s="93">
        <f>BL22</f>
        <v>74</v>
      </c>
      <c r="BN22" s="43"/>
      <c r="BO22" s="44"/>
    </row>
    <row r="23" ht="14.7" customHeight="1">
      <c r="A23" s="84"/>
      <c r="B23" t="s" s="85">
        <v>75</v>
      </c>
      <c r="C23" s="94">
        <v>1</v>
      </c>
      <c r="D23" t="s" s="85">
        <v>76</v>
      </c>
      <c r="E23" s="31"/>
      <c r="F23" s="67"/>
      <c r="G23" s="67"/>
      <c r="H23" s="67"/>
      <c r="I23" s="67"/>
      <c r="J23" s="67"/>
      <c r="K23" s="67"/>
      <c r="L23" s="67"/>
      <c r="M23" s="67"/>
      <c r="N23" s="67"/>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9"/>
      <c r="BN23" s="43"/>
      <c r="BO23" s="44"/>
    </row>
    <row r="24" ht="14.7" customHeight="1">
      <c r="A24" s="84"/>
      <c r="B24" s="95"/>
      <c r="C24" s="86"/>
      <c r="D24" t="s" s="85">
        <f>IF(AND(E$7='Do Not Alter except'!B$266,E$12='Do Not Alter except'!B$268,E$17='Do Not Alter except'!B$269),D7,IF(AND(E$7='Do Not Alter except'!B$266,E$12='Do Not Alter except'!B$268,E$17='Do Not Alter except'!B$270),D7,IF(AND(E$7='Do Not Alter except'!B$272,E$12='Do Not Alter except'!B$268,E$17='Do Not Alter except'!B$269),D17,IF(AND(E$7='Do Not Alter except'!B$272,E$12='Do Not Alter except'!B$268,E$17='Do Not Alter except'!B$270),D18,IF(AND(E$7='Do Not Alter except'!B$266,E$12='Do Not Alter except'!B$267,E$17='Do Not Alter except'!B$269),D12,IF(AND(E$7='Do Not Alter except'!B$266,E$12='Do Not Alter except'!B$267,E$17='Do Not Alter except'!B$270),D12,IF(AND(E$7='Do Not Alter except'!B$272,E$12='Do Not Alter except'!B$267,E$17='Do Not Alter except'!B$269),D12,IF(AND(E$7='Do Not Alter except'!B$272,E$12='Do Not Alter except'!B$267,E$17='Do Not Alter except'!B$270),D12," "))))))))</f>
        <v>72</v>
      </c>
      <c r="E24" s="64"/>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2"/>
      <c r="BN24" s="43"/>
      <c r="BO24" s="44"/>
    </row>
    <row r="25" ht="14.7" customHeight="1">
      <c r="A25" s="73"/>
      <c r="B25" s="46"/>
      <c r="C25" s="47"/>
      <c r="D25" s="47"/>
      <c r="E25" s="96"/>
      <c r="F25" s="97"/>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9"/>
      <c r="BN25" s="43"/>
      <c r="BO25" s="44"/>
    </row>
    <row r="26" ht="14.7" customHeight="1">
      <c r="A26" s="73"/>
      <c r="B26" s="46"/>
      <c r="C26" s="47"/>
      <c r="D26" t="s" s="30">
        <f>$D21</f>
        <v>77</v>
      </c>
      <c r="E26" s="88"/>
      <c r="F26" t="s" s="89">
        <f>IF(AND(F7='Do Not Alter except'!D$266,F$12='Do Not Alter except'!D$268,F$17='Do Not Alter except'!D$269),'Do Not Alter except'!B269,IF(AND(F$7='Do Not Alter except'!D$266,F$12='Do Not Alter except'!D$268,F$17='Do Not Alter except'!D$270),'Do Not Alter except'!B270,IF(AND(F$7='Do Not Alter except'!D$272,F$12='Do Not Alter except'!D$268,F$17='Do Not Alter except'!D$269),'Do Not Alter except'!B272,IF(AND(F$7='Do Not Alter except'!D$272,F$12='Do Not Alter except'!D$268,F$17='Do Not Alter except'!D$270),'Do Not Alter except'!B272,IF(AND(F$7='Do Not Alter except'!D$266,F$12='Do Not Alter except'!D$267,F$17='Do Not Alter except'!D$269),'Do Not Alter except'!B266,IF(AND(F$7='Do Not Alter except'!D$266,F$12='Do Not Alter except'!D$267,F$17='Do Not Alter except'!D$270),'Do Not Alter except'!B266,IF(AND(F$7='Do Not Alter except'!D$272,F$12='Do Not Alter except'!D$267,F$17='Do Not Alter except'!D$269),'Do Not Alter except'!B269,IF(AND(F$7='Do Not Alter except'!D$272,F$12='Do Not Alter except'!D$267,F$17='Do Not Alter except'!D$270),'Do Not Alter except'!B270," "))))))))</f>
        <v>72</v>
      </c>
      <c r="G26" t="s" s="89">
        <f>IF(AND(G7='Do Not Alter except'!E$266,G$12='Do Not Alter except'!E$268,G$17='Do Not Alter except'!E$269),'Do Not Alter except'!C269,IF(AND(G$7='Do Not Alter except'!E$266,G$12='Do Not Alter except'!E$268,G$17='Do Not Alter except'!E$270),'Do Not Alter except'!C270,IF(AND(G$7='Do Not Alter except'!E$272,G$12='Do Not Alter except'!E$268,G$17='Do Not Alter except'!E$269),'Do Not Alter except'!C272,IF(AND(G$7='Do Not Alter except'!E$272,G$12='Do Not Alter except'!E$268,G$17='Do Not Alter except'!E$270),'Do Not Alter except'!C272,IF(AND(G$7='Do Not Alter except'!E$266,G$12='Do Not Alter except'!E$267,G$17='Do Not Alter except'!E$269),'Do Not Alter except'!C266,IF(AND(G$7='Do Not Alter except'!E$266,G$12='Do Not Alter except'!E$267,G$17='Do Not Alter except'!E$270),'Do Not Alter except'!C266,IF(AND(G$7='Do Not Alter except'!E$272,G$12='Do Not Alter except'!E$267,G$17='Do Not Alter except'!E$269),'Do Not Alter except'!C269,IF(AND(G$7='Do Not Alter except'!E$272,G$12='Do Not Alter except'!E$267,G$17='Do Not Alter except'!E$270),'Do Not Alter except'!C270," "))))))))</f>
        <v>72</v>
      </c>
      <c r="H26" t="s" s="89">
        <f>IF(AND(H7='Do Not Alter except'!F$266,H$12='Do Not Alter except'!F$268,H$17='Do Not Alter except'!F$269),'Do Not Alter except'!D269,IF(AND(H$7='Do Not Alter except'!F$266,H$12='Do Not Alter except'!F$268,H$17='Do Not Alter except'!F$270),'Do Not Alter except'!D270,IF(AND(H$7='Do Not Alter except'!F$272,H$12='Do Not Alter except'!F$268,H$17='Do Not Alter except'!F$269),'Do Not Alter except'!D272,IF(AND(H$7='Do Not Alter except'!F$272,H$12='Do Not Alter except'!F$268,H$17='Do Not Alter except'!F$270),'Do Not Alter except'!D272,IF(AND(H$7='Do Not Alter except'!F$266,H$12='Do Not Alter except'!F$267,H$17='Do Not Alter except'!F$269),'Do Not Alter except'!D266,IF(AND(H$7='Do Not Alter except'!F$266,H$12='Do Not Alter except'!F$267,H$17='Do Not Alter except'!F$270),'Do Not Alter except'!D266,IF(AND(H$7='Do Not Alter except'!F$272,H$12='Do Not Alter except'!F$267,H$17='Do Not Alter except'!F$269),'Do Not Alter except'!D269,IF(AND(H$7='Do Not Alter except'!F$272,H$12='Do Not Alter except'!F$267,H$17='Do Not Alter except'!F$270),'Do Not Alter except'!D270," "))))))))</f>
        <v>72</v>
      </c>
      <c r="I26" t="s" s="89">
        <f>IF(AND(I7='Do Not Alter except'!G$266,I$12='Do Not Alter except'!G$268,I$17='Do Not Alter except'!G$269),'Do Not Alter except'!E269,IF(AND(I$7='Do Not Alter except'!G$266,I$12='Do Not Alter except'!G$268,I$17='Do Not Alter except'!G$270),'Do Not Alter except'!E270,IF(AND(I$7='Do Not Alter except'!G$272,I$12='Do Not Alter except'!G$268,I$17='Do Not Alter except'!G$269),'Do Not Alter except'!E272,IF(AND(I$7='Do Not Alter except'!G$272,I$12='Do Not Alter except'!G$268,I$17='Do Not Alter except'!G$270),'Do Not Alter except'!E272,IF(AND(I$7='Do Not Alter except'!G$266,I$12='Do Not Alter except'!G$267,I$17='Do Not Alter except'!G$269),'Do Not Alter except'!E266,IF(AND(I$7='Do Not Alter except'!G$266,I$12='Do Not Alter except'!G$267,I$17='Do Not Alter except'!G$270),'Do Not Alter except'!E266,IF(AND(I$7='Do Not Alter except'!G$272,I$12='Do Not Alter except'!G$267,I$17='Do Not Alter except'!G$269),'Do Not Alter except'!E269,IF(AND(I$7='Do Not Alter except'!G$272,I$12='Do Not Alter except'!G$267,I$17='Do Not Alter except'!G$270),'Do Not Alter except'!E270," "))))))))</f>
        <v>72</v>
      </c>
      <c r="J26" t="s" s="89">
        <f>IF(AND(J7='Do Not Alter except'!H$266,J$12='Do Not Alter except'!H$268,J$17='Do Not Alter except'!H$269),'Do Not Alter except'!F269,IF(AND(J$7='Do Not Alter except'!H$266,J$12='Do Not Alter except'!H$268,J$17='Do Not Alter except'!H$270),'Do Not Alter except'!F270,IF(AND(J$7='Do Not Alter except'!H$272,J$12='Do Not Alter except'!H$268,J$17='Do Not Alter except'!H$269),'Do Not Alter except'!F272,IF(AND(J$7='Do Not Alter except'!H$272,J$12='Do Not Alter except'!H$268,J$17='Do Not Alter except'!H$270),'Do Not Alter except'!F272,IF(AND(J$7='Do Not Alter except'!H$266,J$12='Do Not Alter except'!H$267,J$17='Do Not Alter except'!H$269),'Do Not Alter except'!F266,IF(AND(J$7='Do Not Alter except'!H$266,J$12='Do Not Alter except'!H$267,J$17='Do Not Alter except'!H$270),'Do Not Alter except'!F266,IF(AND(J$7='Do Not Alter except'!H$272,J$12='Do Not Alter except'!H$267,J$17='Do Not Alter except'!H$269),'Do Not Alter except'!F269,IF(AND(J$7='Do Not Alter except'!H$272,J$12='Do Not Alter except'!H$267,J$17='Do Not Alter except'!H$270),'Do Not Alter except'!F270," "))))))))</f>
        <v>72</v>
      </c>
      <c r="K26" t="s" s="89">
        <f>IF(AND(K7='Do Not Alter except'!I$266,K$12='Do Not Alter except'!I$268,K$17='Do Not Alter except'!I$269),'Do Not Alter except'!G269,IF(AND(K$7='Do Not Alter except'!I$266,K$12='Do Not Alter except'!I$268,K$17='Do Not Alter except'!I$270),'Do Not Alter except'!G270,IF(AND(K$7='Do Not Alter except'!I$272,K$12='Do Not Alter except'!I$268,K$17='Do Not Alter except'!I$269),'Do Not Alter except'!G272,IF(AND(K$7='Do Not Alter except'!I$272,K$12='Do Not Alter except'!I$268,K$17='Do Not Alter except'!I$270),'Do Not Alter except'!G272,IF(AND(K$7='Do Not Alter except'!I$266,K$12='Do Not Alter except'!I$267,K$17='Do Not Alter except'!I$269),'Do Not Alter except'!G266,IF(AND(K$7='Do Not Alter except'!I$266,K$12='Do Not Alter except'!I$267,K$17='Do Not Alter except'!I$270),'Do Not Alter except'!G266,IF(AND(K$7='Do Not Alter except'!I$272,K$12='Do Not Alter except'!I$267,K$17='Do Not Alter except'!I$269),'Do Not Alter except'!G269,IF(AND(K$7='Do Not Alter except'!I$272,K$12='Do Not Alter except'!I$267,K$17='Do Not Alter except'!I$270),'Do Not Alter except'!G270," "))))))))</f>
        <v>72</v>
      </c>
      <c r="L26" t="s" s="89">
        <f>IF(AND(L7='Do Not Alter except'!J$266,L$12='Do Not Alter except'!J$268,L$17='Do Not Alter except'!J$269),'Do Not Alter except'!H269,IF(AND(L$7='Do Not Alter except'!J$266,L$12='Do Not Alter except'!J$268,L$17='Do Not Alter except'!J$270),'Do Not Alter except'!H270,IF(AND(L$7='Do Not Alter except'!J$272,L$12='Do Not Alter except'!J$268,L$17='Do Not Alter except'!J$269),'Do Not Alter except'!H272,IF(AND(L$7='Do Not Alter except'!J$272,L$12='Do Not Alter except'!J$268,L$17='Do Not Alter except'!J$270),'Do Not Alter except'!H272,IF(AND(L$7='Do Not Alter except'!J$266,L$12='Do Not Alter except'!J$267,L$17='Do Not Alter except'!J$269),'Do Not Alter except'!H266,IF(AND(L$7='Do Not Alter except'!J$266,L$12='Do Not Alter except'!J$267,L$17='Do Not Alter except'!J$270),'Do Not Alter except'!H266,IF(AND(L$7='Do Not Alter except'!J$272,L$12='Do Not Alter except'!J$267,L$17='Do Not Alter except'!J$269),'Do Not Alter except'!H269,IF(AND(L$7='Do Not Alter except'!J$272,L$12='Do Not Alter except'!J$267,L$17='Do Not Alter except'!J$270),'Do Not Alter except'!H270," "))))))))</f>
        <v>72</v>
      </c>
      <c r="M26" t="s" s="89">
        <f>IF(AND(M7='Do Not Alter except'!K$266,M$12='Do Not Alter except'!K$268,M$17='Do Not Alter except'!K$269),'Do Not Alter except'!I269,IF(AND(M$7='Do Not Alter except'!K$266,M$12='Do Not Alter except'!K$268,M$17='Do Not Alter except'!K$270),'Do Not Alter except'!I270,IF(AND(M$7='Do Not Alter except'!K$272,M$12='Do Not Alter except'!K$268,M$17='Do Not Alter except'!K$269),'Do Not Alter except'!I272,IF(AND(M$7='Do Not Alter except'!K$272,M$12='Do Not Alter except'!K$268,M$17='Do Not Alter except'!K$270),'Do Not Alter except'!I272,IF(AND(M$7='Do Not Alter except'!K$266,M$12='Do Not Alter except'!K$267,M$17='Do Not Alter except'!K$269),'Do Not Alter except'!I266,IF(AND(M$7='Do Not Alter except'!K$266,M$12='Do Not Alter except'!K$267,M$17='Do Not Alter except'!K$270),'Do Not Alter except'!I266,IF(AND(M$7='Do Not Alter except'!K$272,M$12='Do Not Alter except'!K$267,M$17='Do Not Alter except'!K$269),'Do Not Alter except'!I269,IF(AND(M$7='Do Not Alter except'!K$272,M$12='Do Not Alter except'!K$267,M$17='Do Not Alter except'!K$270),'Do Not Alter except'!I270," "))))))))</f>
        <v>72</v>
      </c>
      <c r="N26" t="s" s="89">
        <f>IF(AND(N7='Do Not Alter except'!L$266,N$12='Do Not Alter except'!L$268,N$17='Do Not Alter except'!L$269),'Do Not Alter except'!J269,IF(AND(N$7='Do Not Alter except'!L$266,N$12='Do Not Alter except'!L$268,N$17='Do Not Alter except'!L$270),'Do Not Alter except'!J270,IF(AND(N$7='Do Not Alter except'!L$272,N$12='Do Not Alter except'!L$268,N$17='Do Not Alter except'!L$269),'Do Not Alter except'!J272,IF(AND(N$7='Do Not Alter except'!L$272,N$12='Do Not Alter except'!L$268,N$17='Do Not Alter except'!L$270),'Do Not Alter except'!J272,IF(AND(N$7='Do Not Alter except'!L$266,N$12='Do Not Alter except'!L$267,N$17='Do Not Alter except'!L$269),'Do Not Alter except'!J266,IF(AND(N$7='Do Not Alter except'!L$266,N$12='Do Not Alter except'!L$267,N$17='Do Not Alter except'!L$270),'Do Not Alter except'!J266,IF(AND(N$7='Do Not Alter except'!L$272,N$12='Do Not Alter except'!L$267,N$17='Do Not Alter except'!L$269),'Do Not Alter except'!J269,IF(AND(N$7='Do Not Alter except'!L$272,N$12='Do Not Alter except'!L$267,N$17='Do Not Alter except'!L$270),'Do Not Alter except'!J270," "))))))))</f>
        <v>72</v>
      </c>
      <c r="O26" t="s" s="89">
        <f>IF(AND(O7='Do Not Alter except'!M$266,O$12='Do Not Alter except'!M$268,O$17='Do Not Alter except'!M$269),'Do Not Alter except'!K269,IF(AND(O$7='Do Not Alter except'!M$266,O$12='Do Not Alter except'!M$268,O$17='Do Not Alter except'!M$270),'Do Not Alter except'!K270,IF(AND(O$7='Do Not Alter except'!M$272,O$12='Do Not Alter except'!M$268,O$17='Do Not Alter except'!M$269),'Do Not Alter except'!K272,IF(AND(O$7='Do Not Alter except'!M$272,O$12='Do Not Alter except'!M$268,O$17='Do Not Alter except'!M$270),'Do Not Alter except'!K272,IF(AND(O$7='Do Not Alter except'!M$266,O$12='Do Not Alter except'!M$267,O$17='Do Not Alter except'!M$269),'Do Not Alter except'!K266,IF(AND(O$7='Do Not Alter except'!M$266,O$12='Do Not Alter except'!M$267,O$17='Do Not Alter except'!M$270),'Do Not Alter except'!K266,IF(AND(O$7='Do Not Alter except'!M$272,O$12='Do Not Alter except'!M$267,O$17='Do Not Alter except'!M$269),'Do Not Alter except'!K269,IF(AND(O$7='Do Not Alter except'!M$272,O$12='Do Not Alter except'!M$267,O$17='Do Not Alter except'!M$270),'Do Not Alter except'!K270," "))))))))</f>
        <v>72</v>
      </c>
      <c r="P26" t="s" s="89">
        <f>IF(AND(P7='Do Not Alter except'!N$266,P$12='Do Not Alter except'!N$268,P$17='Do Not Alter except'!N$269),'Do Not Alter except'!L269,IF(AND(P$7='Do Not Alter except'!N$266,P$12='Do Not Alter except'!N$268,P$17='Do Not Alter except'!N$270),'Do Not Alter except'!L270,IF(AND(P$7='Do Not Alter except'!N$272,P$12='Do Not Alter except'!N$268,P$17='Do Not Alter except'!N$269),'Do Not Alter except'!L272,IF(AND(P$7='Do Not Alter except'!N$272,P$12='Do Not Alter except'!N$268,P$17='Do Not Alter except'!N$270),'Do Not Alter except'!L272,IF(AND(P$7='Do Not Alter except'!N$266,P$12='Do Not Alter except'!N$267,P$17='Do Not Alter except'!N$269),'Do Not Alter except'!L266,IF(AND(P$7='Do Not Alter except'!N$266,P$12='Do Not Alter except'!N$267,P$17='Do Not Alter except'!N$270),'Do Not Alter except'!L266,IF(AND(P$7='Do Not Alter except'!N$272,P$12='Do Not Alter except'!N$267,P$17='Do Not Alter except'!N$269),'Do Not Alter except'!L269,IF(AND(P$7='Do Not Alter except'!N$272,P$12='Do Not Alter except'!N$267,P$17='Do Not Alter except'!N$270),'Do Not Alter except'!L270," "))))))))</f>
        <v>72</v>
      </c>
      <c r="Q26" t="s" s="89">
        <f>IF(AND(Q7='Do Not Alter except'!O$266,Q$12='Do Not Alter except'!O$268,Q$17='Do Not Alter except'!O$269),'Do Not Alter except'!M269,IF(AND(Q$7='Do Not Alter except'!O$266,Q$12='Do Not Alter except'!O$268,Q$17='Do Not Alter except'!O$270),'Do Not Alter except'!M270,IF(AND(Q$7='Do Not Alter except'!O$272,Q$12='Do Not Alter except'!O$268,Q$17='Do Not Alter except'!O$269),'Do Not Alter except'!M272,IF(AND(Q$7='Do Not Alter except'!O$272,Q$12='Do Not Alter except'!O$268,Q$17='Do Not Alter except'!O$270),'Do Not Alter except'!M272,IF(AND(Q$7='Do Not Alter except'!O$266,Q$12='Do Not Alter except'!O$267,Q$17='Do Not Alter except'!O$269),'Do Not Alter except'!M266,IF(AND(Q$7='Do Not Alter except'!O$266,Q$12='Do Not Alter except'!O$267,Q$17='Do Not Alter except'!O$270),'Do Not Alter except'!M266,IF(AND(Q$7='Do Not Alter except'!O$272,Q$12='Do Not Alter except'!O$267,Q$17='Do Not Alter except'!O$269),'Do Not Alter except'!M269,IF(AND(Q$7='Do Not Alter except'!O$272,Q$12='Do Not Alter except'!O$267,Q$17='Do Not Alter except'!O$270),'Do Not Alter except'!M270," "))))))))</f>
        <v>72</v>
      </c>
      <c r="R26" t="s" s="89">
        <f>IF(AND(R7='Do Not Alter except'!P$266,R$12='Do Not Alter except'!P$268,R$17='Do Not Alter except'!P$269),'Do Not Alter except'!N269,IF(AND(R$7='Do Not Alter except'!P$266,R$12='Do Not Alter except'!P$268,R$17='Do Not Alter except'!P$270),'Do Not Alter except'!N270,IF(AND(R$7='Do Not Alter except'!P$272,R$12='Do Not Alter except'!P$268,R$17='Do Not Alter except'!P$269),'Do Not Alter except'!N272,IF(AND(R$7='Do Not Alter except'!P$272,R$12='Do Not Alter except'!P$268,R$17='Do Not Alter except'!P$270),'Do Not Alter except'!N272,IF(AND(R$7='Do Not Alter except'!P$266,R$12='Do Not Alter except'!P$267,R$17='Do Not Alter except'!P$269),'Do Not Alter except'!N266,IF(AND(R$7='Do Not Alter except'!P$266,R$12='Do Not Alter except'!P$267,R$17='Do Not Alter except'!P$270),'Do Not Alter except'!N266,IF(AND(R$7='Do Not Alter except'!P$272,R$12='Do Not Alter except'!P$267,R$17='Do Not Alter except'!P$269),'Do Not Alter except'!N269,IF(AND(R$7='Do Not Alter except'!P$272,R$12='Do Not Alter except'!P$267,R$17='Do Not Alter except'!P$270),'Do Not Alter except'!N270," "))))))))</f>
        <v>72</v>
      </c>
      <c r="S26" t="s" s="89">
        <f>IF(AND(S7='Do Not Alter except'!Q$266,S$12='Do Not Alter except'!Q$268,S$17='Do Not Alter except'!Q$269),'Do Not Alter except'!O269,IF(AND(S$7='Do Not Alter except'!Q$266,S$12='Do Not Alter except'!Q$268,S$17='Do Not Alter except'!Q$270),'Do Not Alter except'!O270,IF(AND(S$7='Do Not Alter except'!Q$272,S$12='Do Not Alter except'!Q$268,S$17='Do Not Alter except'!Q$269),'Do Not Alter except'!O272,IF(AND(S$7='Do Not Alter except'!Q$272,S$12='Do Not Alter except'!Q$268,S$17='Do Not Alter except'!Q$270),'Do Not Alter except'!O272,IF(AND(S$7='Do Not Alter except'!Q$266,S$12='Do Not Alter except'!Q$267,S$17='Do Not Alter except'!Q$269),'Do Not Alter except'!O266,IF(AND(S$7='Do Not Alter except'!Q$266,S$12='Do Not Alter except'!Q$267,S$17='Do Not Alter except'!Q$270),'Do Not Alter except'!O266,IF(AND(S$7='Do Not Alter except'!Q$272,S$12='Do Not Alter except'!Q$267,S$17='Do Not Alter except'!Q$269),'Do Not Alter except'!O269,IF(AND(S$7='Do Not Alter except'!Q$272,S$12='Do Not Alter except'!Q$267,S$17='Do Not Alter except'!Q$270),'Do Not Alter except'!O270," "))))))))</f>
        <v>72</v>
      </c>
      <c r="T26" t="s" s="89">
        <f>IF(AND(T7='Do Not Alter except'!R$266,T$12='Do Not Alter except'!R$268,T$17='Do Not Alter except'!R$269),'Do Not Alter except'!P269,IF(AND(T$7='Do Not Alter except'!R$266,T$12='Do Not Alter except'!R$268,T$17='Do Not Alter except'!R$270),'Do Not Alter except'!P270,IF(AND(T$7='Do Not Alter except'!R$272,T$12='Do Not Alter except'!R$268,T$17='Do Not Alter except'!R$269),'Do Not Alter except'!P272,IF(AND(T$7='Do Not Alter except'!R$272,T$12='Do Not Alter except'!R$268,T$17='Do Not Alter except'!R$270),'Do Not Alter except'!P272,IF(AND(T$7='Do Not Alter except'!R$266,T$12='Do Not Alter except'!R$267,T$17='Do Not Alter except'!R$269),'Do Not Alter except'!P266,IF(AND(T$7='Do Not Alter except'!R$266,T$12='Do Not Alter except'!R$267,T$17='Do Not Alter except'!R$270),'Do Not Alter except'!P266,IF(AND(T$7='Do Not Alter except'!R$272,T$12='Do Not Alter except'!R$267,T$17='Do Not Alter except'!R$269),'Do Not Alter except'!P269,IF(AND(T$7='Do Not Alter except'!R$272,T$12='Do Not Alter except'!R$267,T$17='Do Not Alter except'!R$270),'Do Not Alter except'!P270," "))))))))</f>
        <v>72</v>
      </c>
      <c r="U26" t="s" s="89">
        <f>IF(AND(U7='Do Not Alter except'!S$266,U$12='Do Not Alter except'!S$268,U$17='Do Not Alter except'!S$269),'Do Not Alter except'!Q269,IF(AND(U$7='Do Not Alter except'!S$266,U$12='Do Not Alter except'!S$268,U$17='Do Not Alter except'!S$270),'Do Not Alter except'!Q270,IF(AND(U$7='Do Not Alter except'!S$272,U$12='Do Not Alter except'!S$268,U$17='Do Not Alter except'!S$269),'Do Not Alter except'!Q272,IF(AND(U$7='Do Not Alter except'!S$272,U$12='Do Not Alter except'!S$268,U$17='Do Not Alter except'!S$270),'Do Not Alter except'!Q272,IF(AND(U$7='Do Not Alter except'!S$266,U$12='Do Not Alter except'!S$267,U$17='Do Not Alter except'!S$269),'Do Not Alter except'!Q266,IF(AND(U$7='Do Not Alter except'!S$266,U$12='Do Not Alter except'!S$267,U$17='Do Not Alter except'!S$270),'Do Not Alter except'!Q266,IF(AND(U$7='Do Not Alter except'!S$272,U$12='Do Not Alter except'!S$267,U$17='Do Not Alter except'!S$269),'Do Not Alter except'!Q269,IF(AND(U$7='Do Not Alter except'!S$272,U$12='Do Not Alter except'!S$267,U$17='Do Not Alter except'!S$270),'Do Not Alter except'!Q270," "))))))))</f>
        <v>72</v>
      </c>
      <c r="V26" t="s" s="89">
        <f>IF(AND(V7='Do Not Alter except'!T$266,V$12='Do Not Alter except'!T$268,V$17='Do Not Alter except'!T$269),'Do Not Alter except'!R269,IF(AND(V$7='Do Not Alter except'!T$266,V$12='Do Not Alter except'!T$268,V$17='Do Not Alter except'!T$270),'Do Not Alter except'!R270,IF(AND(V$7='Do Not Alter except'!T$272,V$12='Do Not Alter except'!T$268,V$17='Do Not Alter except'!T$269),'Do Not Alter except'!R272,IF(AND(V$7='Do Not Alter except'!T$272,V$12='Do Not Alter except'!T$268,V$17='Do Not Alter except'!T$270),'Do Not Alter except'!R272,IF(AND(V$7='Do Not Alter except'!T$266,V$12='Do Not Alter except'!T$267,V$17='Do Not Alter except'!T$269),'Do Not Alter except'!R266,IF(AND(V$7='Do Not Alter except'!T$266,V$12='Do Not Alter except'!T$267,V$17='Do Not Alter except'!T$270),'Do Not Alter except'!R266,IF(AND(V$7='Do Not Alter except'!T$272,V$12='Do Not Alter except'!T$267,V$17='Do Not Alter except'!T$269),'Do Not Alter except'!R269,IF(AND(V$7='Do Not Alter except'!T$272,V$12='Do Not Alter except'!T$267,V$17='Do Not Alter except'!T$270),'Do Not Alter except'!R270," "))))))))</f>
        <v>72</v>
      </c>
      <c r="W26" t="s" s="89">
        <f>IF(AND(W7='Do Not Alter except'!U$266,W$12='Do Not Alter except'!U$268,W$17='Do Not Alter except'!U$269),'Do Not Alter except'!S269,IF(AND(W$7='Do Not Alter except'!U$266,W$12='Do Not Alter except'!U$268,W$17='Do Not Alter except'!U$270),'Do Not Alter except'!S270,IF(AND(W$7='Do Not Alter except'!U$272,W$12='Do Not Alter except'!U$268,W$17='Do Not Alter except'!U$269),'Do Not Alter except'!S272,IF(AND(W$7='Do Not Alter except'!U$272,W$12='Do Not Alter except'!U$268,W$17='Do Not Alter except'!U$270),'Do Not Alter except'!S272,IF(AND(W$7='Do Not Alter except'!U$266,W$12='Do Not Alter except'!U$267,W$17='Do Not Alter except'!U$269),'Do Not Alter except'!S266,IF(AND(W$7='Do Not Alter except'!U$266,W$12='Do Not Alter except'!U$267,W$17='Do Not Alter except'!U$270),'Do Not Alter except'!S266,IF(AND(W$7='Do Not Alter except'!U$272,W$12='Do Not Alter except'!U$267,W$17='Do Not Alter except'!U$269),'Do Not Alter except'!S269,IF(AND(W$7='Do Not Alter except'!U$272,W$12='Do Not Alter except'!U$267,W$17='Do Not Alter except'!U$270),'Do Not Alter except'!S270," "))))))))</f>
        <v>72</v>
      </c>
      <c r="X26" t="s" s="89">
        <f>IF(AND(X7='Do Not Alter except'!V$266,X$12='Do Not Alter except'!V$268,X$17='Do Not Alter except'!V$269),'Do Not Alter except'!T269,IF(AND(X$7='Do Not Alter except'!V$266,X$12='Do Not Alter except'!V$268,X$17='Do Not Alter except'!V$270),'Do Not Alter except'!T270,IF(AND(X$7='Do Not Alter except'!V$272,X$12='Do Not Alter except'!V$268,X$17='Do Not Alter except'!V$269),'Do Not Alter except'!T272,IF(AND(X$7='Do Not Alter except'!V$272,X$12='Do Not Alter except'!V$268,X$17='Do Not Alter except'!V$270),'Do Not Alter except'!T272,IF(AND(X$7='Do Not Alter except'!V$266,X$12='Do Not Alter except'!V$267,X$17='Do Not Alter except'!V$269),'Do Not Alter except'!T266,IF(AND(X$7='Do Not Alter except'!V$266,X$12='Do Not Alter except'!V$267,X$17='Do Not Alter except'!V$270),'Do Not Alter except'!T266,IF(AND(X$7='Do Not Alter except'!V$272,X$12='Do Not Alter except'!V$267,X$17='Do Not Alter except'!V$269),'Do Not Alter except'!T269,IF(AND(X$7='Do Not Alter except'!V$272,X$12='Do Not Alter except'!V$267,X$17='Do Not Alter except'!V$270),'Do Not Alter except'!T270," "))))))))</f>
        <v>72</v>
      </c>
      <c r="Y26" t="s" s="89">
        <f>IF(AND(Y7='Do Not Alter except'!W$266,Y$12='Do Not Alter except'!W$268,Y$17='Do Not Alter except'!W$269),'Do Not Alter except'!U269,IF(AND(Y$7='Do Not Alter except'!W$266,Y$12='Do Not Alter except'!W$268,Y$17='Do Not Alter except'!W$270),'Do Not Alter except'!U270,IF(AND(Y$7='Do Not Alter except'!W$272,Y$12='Do Not Alter except'!W$268,Y$17='Do Not Alter except'!W$269),'Do Not Alter except'!U272,IF(AND(Y$7='Do Not Alter except'!W$272,Y$12='Do Not Alter except'!W$268,Y$17='Do Not Alter except'!W$270),'Do Not Alter except'!U272,IF(AND(Y$7='Do Not Alter except'!W$266,Y$12='Do Not Alter except'!W$267,Y$17='Do Not Alter except'!W$269),'Do Not Alter except'!U266,IF(AND(Y$7='Do Not Alter except'!W$266,Y$12='Do Not Alter except'!W$267,Y$17='Do Not Alter except'!W$270),'Do Not Alter except'!U266,IF(AND(Y$7='Do Not Alter except'!W$272,Y$12='Do Not Alter except'!W$267,Y$17='Do Not Alter except'!W$269),'Do Not Alter except'!U269,IF(AND(Y$7='Do Not Alter except'!W$272,Y$12='Do Not Alter except'!W$267,Y$17='Do Not Alter except'!W$270),'Do Not Alter except'!U270," "))))))))</f>
        <v>72</v>
      </c>
      <c r="Z26" t="s" s="89">
        <f>IF(AND(Z7='Do Not Alter except'!X$266,Z$12='Do Not Alter except'!X$268,Z$17='Do Not Alter except'!X$269),'Do Not Alter except'!V269,IF(AND(Z$7='Do Not Alter except'!X$266,Z$12='Do Not Alter except'!X$268,Z$17='Do Not Alter except'!X$270),'Do Not Alter except'!V270,IF(AND(Z$7='Do Not Alter except'!X$272,Z$12='Do Not Alter except'!X$268,Z$17='Do Not Alter except'!X$269),'Do Not Alter except'!V272,IF(AND(Z$7='Do Not Alter except'!X$272,Z$12='Do Not Alter except'!X$268,Z$17='Do Not Alter except'!X$270),'Do Not Alter except'!V272,IF(AND(Z$7='Do Not Alter except'!X$266,Z$12='Do Not Alter except'!X$267,Z$17='Do Not Alter except'!X$269),'Do Not Alter except'!V266,IF(AND(Z$7='Do Not Alter except'!X$266,Z$12='Do Not Alter except'!X$267,Z$17='Do Not Alter except'!X$270),'Do Not Alter except'!V266,IF(AND(Z$7='Do Not Alter except'!X$272,Z$12='Do Not Alter except'!X$267,Z$17='Do Not Alter except'!X$269),'Do Not Alter except'!V269,IF(AND(Z$7='Do Not Alter except'!X$272,Z$12='Do Not Alter except'!X$267,Z$17='Do Not Alter except'!X$270),'Do Not Alter except'!V270," "))))))))</f>
        <v>72</v>
      </c>
      <c r="AA26" t="s" s="89">
        <f>IF(AND(AA7='Do Not Alter except'!Y$266,AA$12='Do Not Alter except'!Y$268,AA$17='Do Not Alter except'!Y$269),'Do Not Alter except'!W269,IF(AND(AA$7='Do Not Alter except'!Y$266,AA$12='Do Not Alter except'!Y$268,AA$17='Do Not Alter except'!Y$270),'Do Not Alter except'!W270,IF(AND(AA$7='Do Not Alter except'!Y$272,AA$12='Do Not Alter except'!Y$268,AA$17='Do Not Alter except'!Y$269),'Do Not Alter except'!W272,IF(AND(AA$7='Do Not Alter except'!Y$272,AA$12='Do Not Alter except'!Y$268,AA$17='Do Not Alter except'!Y$270),'Do Not Alter except'!W272,IF(AND(AA$7='Do Not Alter except'!Y$266,AA$12='Do Not Alter except'!Y$267,AA$17='Do Not Alter except'!Y$269),'Do Not Alter except'!W266,IF(AND(AA$7='Do Not Alter except'!Y$266,AA$12='Do Not Alter except'!Y$267,AA$17='Do Not Alter except'!Y$270),'Do Not Alter except'!W266,IF(AND(AA$7='Do Not Alter except'!Y$272,AA$12='Do Not Alter except'!Y$267,AA$17='Do Not Alter except'!Y$269),'Do Not Alter except'!W269,IF(AND(AA$7='Do Not Alter except'!Y$272,AA$12='Do Not Alter except'!Y$267,AA$17='Do Not Alter except'!Y$270),'Do Not Alter except'!W270," "))))))))</f>
        <v>72</v>
      </c>
      <c r="AB26" t="s" s="89">
        <f>IF(AND(AB7='Do Not Alter except'!Z$266,AB$12='Do Not Alter except'!Z$268,AB$17='Do Not Alter except'!Z$269),'Do Not Alter except'!X269,IF(AND(AB$7='Do Not Alter except'!Z$266,AB$12='Do Not Alter except'!Z$268,AB$17='Do Not Alter except'!Z$270),'Do Not Alter except'!X270,IF(AND(AB$7='Do Not Alter except'!Z$272,AB$12='Do Not Alter except'!Z$268,AB$17='Do Not Alter except'!Z$269),'Do Not Alter except'!X272,IF(AND(AB$7='Do Not Alter except'!Z$272,AB$12='Do Not Alter except'!Z$268,AB$17='Do Not Alter except'!Z$270),'Do Not Alter except'!X272,IF(AND(AB$7='Do Not Alter except'!Z$266,AB$12='Do Not Alter except'!Z$267,AB$17='Do Not Alter except'!Z$269),'Do Not Alter except'!X266,IF(AND(AB$7='Do Not Alter except'!Z$266,AB$12='Do Not Alter except'!Z$267,AB$17='Do Not Alter except'!Z$270),'Do Not Alter except'!X266,IF(AND(AB$7='Do Not Alter except'!Z$272,AB$12='Do Not Alter except'!Z$267,AB$17='Do Not Alter except'!Z$269),'Do Not Alter except'!X269,IF(AND(AB$7='Do Not Alter except'!Z$272,AB$12='Do Not Alter except'!Z$267,AB$17='Do Not Alter except'!Z$270),'Do Not Alter except'!X270," "))))))))</f>
        <v>72</v>
      </c>
      <c r="AC26" t="s" s="89">
        <f>IF(AND(AC7='Do Not Alter except'!AA$266,AC$12='Do Not Alter except'!AA$268,AC$17='Do Not Alter except'!AA$269),'Do Not Alter except'!Y269,IF(AND(AC$7='Do Not Alter except'!AA$266,AC$12='Do Not Alter except'!AA$268,AC$17='Do Not Alter except'!AA$270),'Do Not Alter except'!Y270,IF(AND(AC$7='Do Not Alter except'!AA$272,AC$12='Do Not Alter except'!AA$268,AC$17='Do Not Alter except'!AA$269),'Do Not Alter except'!Y272,IF(AND(AC$7='Do Not Alter except'!AA$272,AC$12='Do Not Alter except'!AA$268,AC$17='Do Not Alter except'!AA$270),'Do Not Alter except'!Y272,IF(AND(AC$7='Do Not Alter except'!AA$266,AC$12='Do Not Alter except'!AA$267,AC$17='Do Not Alter except'!AA$269),'Do Not Alter except'!Y266,IF(AND(AC$7='Do Not Alter except'!AA$266,AC$12='Do Not Alter except'!AA$267,AC$17='Do Not Alter except'!AA$270),'Do Not Alter except'!Y266,IF(AND(AC$7='Do Not Alter except'!AA$272,AC$12='Do Not Alter except'!AA$267,AC$17='Do Not Alter except'!AA$269),'Do Not Alter except'!Y269,IF(AND(AC$7='Do Not Alter except'!AA$272,AC$12='Do Not Alter except'!AA$267,AC$17='Do Not Alter except'!AA$270),'Do Not Alter except'!Y270," "))))))))</f>
        <v>72</v>
      </c>
      <c r="AD26" t="s" s="89">
        <f>IF(AND(AD7='Do Not Alter except'!AB$266,AD$12='Do Not Alter except'!AB$268,AD$17='Do Not Alter except'!AB$269),'Do Not Alter except'!Z269,IF(AND(AD$7='Do Not Alter except'!AB$266,AD$12='Do Not Alter except'!AB$268,AD$17='Do Not Alter except'!AB$270),'Do Not Alter except'!Z270,IF(AND(AD$7='Do Not Alter except'!AB$272,AD$12='Do Not Alter except'!AB$268,AD$17='Do Not Alter except'!AB$269),'Do Not Alter except'!Z272,IF(AND(AD$7='Do Not Alter except'!AB$272,AD$12='Do Not Alter except'!AB$268,AD$17='Do Not Alter except'!AB$270),'Do Not Alter except'!Z272,IF(AND(AD$7='Do Not Alter except'!AB$266,AD$12='Do Not Alter except'!AB$267,AD$17='Do Not Alter except'!AB$269),'Do Not Alter except'!Z266,IF(AND(AD$7='Do Not Alter except'!AB$266,AD$12='Do Not Alter except'!AB$267,AD$17='Do Not Alter except'!AB$270),'Do Not Alter except'!Z266,IF(AND(AD$7='Do Not Alter except'!AB$272,AD$12='Do Not Alter except'!AB$267,AD$17='Do Not Alter except'!AB$269),'Do Not Alter except'!Z269,IF(AND(AD$7='Do Not Alter except'!AB$272,AD$12='Do Not Alter except'!AB$267,AD$17='Do Not Alter except'!AB$270),'Do Not Alter except'!Z270," "))))))))</f>
        <v>72</v>
      </c>
      <c r="AE26" t="s" s="89">
        <f>IF(AND(AE7='Do Not Alter except'!AC$266,AE$12='Do Not Alter except'!AC$268,AE$17='Do Not Alter except'!AC$269),'Do Not Alter except'!AA269,IF(AND(AE$7='Do Not Alter except'!AC$266,AE$12='Do Not Alter except'!AC$268,AE$17='Do Not Alter except'!AC$270),'Do Not Alter except'!AA270,IF(AND(AE$7='Do Not Alter except'!AC$272,AE$12='Do Not Alter except'!AC$268,AE$17='Do Not Alter except'!AC$269),'Do Not Alter except'!AA272,IF(AND(AE$7='Do Not Alter except'!AC$272,AE$12='Do Not Alter except'!AC$268,AE$17='Do Not Alter except'!AC$270),'Do Not Alter except'!AA272,IF(AND(AE$7='Do Not Alter except'!AC$266,AE$12='Do Not Alter except'!AC$267,AE$17='Do Not Alter except'!AC$269),'Do Not Alter except'!AA266,IF(AND(AE$7='Do Not Alter except'!AC$266,AE$12='Do Not Alter except'!AC$267,AE$17='Do Not Alter except'!AC$270),'Do Not Alter except'!AA266,IF(AND(AE$7='Do Not Alter except'!AC$272,AE$12='Do Not Alter except'!AC$267,AE$17='Do Not Alter except'!AC$269),'Do Not Alter except'!AA269,IF(AND(AE$7='Do Not Alter except'!AC$272,AE$12='Do Not Alter except'!AC$267,AE$17='Do Not Alter except'!AC$270),'Do Not Alter except'!AA270," "))))))))</f>
        <v>72</v>
      </c>
      <c r="AF26" t="s" s="89">
        <f>IF(AND(AF7='Do Not Alter except'!AD$266,AF$12='Do Not Alter except'!AD$268,AF$17='Do Not Alter except'!AD$269),'Do Not Alter except'!AB269,IF(AND(AF$7='Do Not Alter except'!AD$266,AF$12='Do Not Alter except'!AD$268,AF$17='Do Not Alter except'!AD$270),'Do Not Alter except'!AB270,IF(AND(AF$7='Do Not Alter except'!AD$272,AF$12='Do Not Alter except'!AD$268,AF$17='Do Not Alter except'!AD$269),'Do Not Alter except'!AB272,IF(AND(AF$7='Do Not Alter except'!AD$272,AF$12='Do Not Alter except'!AD$268,AF$17='Do Not Alter except'!AD$270),'Do Not Alter except'!AB272,IF(AND(AF$7='Do Not Alter except'!AD$266,AF$12='Do Not Alter except'!AD$267,AF$17='Do Not Alter except'!AD$269),'Do Not Alter except'!AB266,IF(AND(AF$7='Do Not Alter except'!AD$266,AF$12='Do Not Alter except'!AD$267,AF$17='Do Not Alter except'!AD$270),'Do Not Alter except'!AB266,IF(AND(AF$7='Do Not Alter except'!AD$272,AF$12='Do Not Alter except'!AD$267,AF$17='Do Not Alter except'!AD$269),'Do Not Alter except'!AB269,IF(AND(AF$7='Do Not Alter except'!AD$272,AF$12='Do Not Alter except'!AD$267,AF$17='Do Not Alter except'!AD$270),'Do Not Alter except'!AB270," "))))))))</f>
        <v>72</v>
      </c>
      <c r="AG26" t="s" s="89">
        <f>IF(AND(AG7='Do Not Alter except'!AE$266,AG$12='Do Not Alter except'!AE$268,AG$17='Do Not Alter except'!AE$269),'Do Not Alter except'!AC269,IF(AND(AG$7='Do Not Alter except'!AE$266,AG$12='Do Not Alter except'!AE$268,AG$17='Do Not Alter except'!AE$270),'Do Not Alter except'!AC270,IF(AND(AG$7='Do Not Alter except'!AE$272,AG$12='Do Not Alter except'!AE$268,AG$17='Do Not Alter except'!AE$269),'Do Not Alter except'!AC272,IF(AND(AG$7='Do Not Alter except'!AE$272,AG$12='Do Not Alter except'!AE$268,AG$17='Do Not Alter except'!AE$270),'Do Not Alter except'!AC272,IF(AND(AG$7='Do Not Alter except'!AE$266,AG$12='Do Not Alter except'!AE$267,AG$17='Do Not Alter except'!AE$269),'Do Not Alter except'!AC266,IF(AND(AG$7='Do Not Alter except'!AE$266,AG$12='Do Not Alter except'!AE$267,AG$17='Do Not Alter except'!AE$270),'Do Not Alter except'!AC266,IF(AND(AG$7='Do Not Alter except'!AE$272,AG$12='Do Not Alter except'!AE$267,AG$17='Do Not Alter except'!AE$269),'Do Not Alter except'!AC269,IF(AND(AG$7='Do Not Alter except'!AE$272,AG$12='Do Not Alter except'!AE$267,AG$17='Do Not Alter except'!AE$270),'Do Not Alter except'!AC270," "))))))))</f>
        <v>72</v>
      </c>
      <c r="AH26" t="s" s="89">
        <f>IF(AND(AH7='Do Not Alter except'!AF$266,AH$12='Do Not Alter except'!AF$268,AH$17='Do Not Alter except'!AF$269),'Do Not Alter except'!AD269,IF(AND(AH$7='Do Not Alter except'!AF$266,AH$12='Do Not Alter except'!AF$268,AH$17='Do Not Alter except'!AF$270),'Do Not Alter except'!AD270,IF(AND(AH$7='Do Not Alter except'!AF$272,AH$12='Do Not Alter except'!AF$268,AH$17='Do Not Alter except'!AF$269),'Do Not Alter except'!AD272,IF(AND(AH$7='Do Not Alter except'!AF$272,AH$12='Do Not Alter except'!AF$268,AH$17='Do Not Alter except'!AF$270),'Do Not Alter except'!AD272,IF(AND(AH$7='Do Not Alter except'!AF$266,AH$12='Do Not Alter except'!AF$267,AH$17='Do Not Alter except'!AF$269),'Do Not Alter except'!AD266,IF(AND(AH$7='Do Not Alter except'!AF$266,AH$12='Do Not Alter except'!AF$267,AH$17='Do Not Alter except'!AF$270),'Do Not Alter except'!AD266,IF(AND(AH$7='Do Not Alter except'!AF$272,AH$12='Do Not Alter except'!AF$267,AH$17='Do Not Alter except'!AF$269),'Do Not Alter except'!AD269,IF(AND(AH$7='Do Not Alter except'!AF$272,AH$12='Do Not Alter except'!AF$267,AH$17='Do Not Alter except'!AF$270),'Do Not Alter except'!AD270," "))))))))</f>
        <v>72</v>
      </c>
      <c r="AI26" t="s" s="89">
        <f>IF(AND(AI7='Do Not Alter except'!AG$266,AI$12='Do Not Alter except'!AG$268,AI$17='Do Not Alter except'!AG$269),'Do Not Alter except'!AE269,IF(AND(AI$7='Do Not Alter except'!AG$266,AI$12='Do Not Alter except'!AG$268,AI$17='Do Not Alter except'!AG$270),'Do Not Alter except'!AE270,IF(AND(AI$7='Do Not Alter except'!AG$272,AI$12='Do Not Alter except'!AG$268,AI$17='Do Not Alter except'!AG$269),'Do Not Alter except'!AE272,IF(AND(AI$7='Do Not Alter except'!AG$272,AI$12='Do Not Alter except'!AG$268,AI$17='Do Not Alter except'!AG$270),'Do Not Alter except'!AE272,IF(AND(AI$7='Do Not Alter except'!AG$266,AI$12='Do Not Alter except'!AG$267,AI$17='Do Not Alter except'!AG$269),'Do Not Alter except'!AE266,IF(AND(AI$7='Do Not Alter except'!AG$266,AI$12='Do Not Alter except'!AG$267,AI$17='Do Not Alter except'!AG$270),'Do Not Alter except'!AE266,IF(AND(AI$7='Do Not Alter except'!AG$272,AI$12='Do Not Alter except'!AG$267,AI$17='Do Not Alter except'!AG$269),'Do Not Alter except'!AE269,IF(AND(AI$7='Do Not Alter except'!AG$272,AI$12='Do Not Alter except'!AG$267,AI$17='Do Not Alter except'!AG$270),'Do Not Alter except'!AE270," "))))))))</f>
        <v>72</v>
      </c>
      <c r="AJ26" t="s" s="89">
        <f>IF(AND(AJ7='Do Not Alter except'!AH$266,AJ$12='Do Not Alter except'!AH$268,AJ$17='Do Not Alter except'!AH$269),'Do Not Alter except'!AF269,IF(AND(AJ$7='Do Not Alter except'!AH$266,AJ$12='Do Not Alter except'!AH$268,AJ$17='Do Not Alter except'!AH$270),'Do Not Alter except'!AF270,IF(AND(AJ$7='Do Not Alter except'!AH$272,AJ$12='Do Not Alter except'!AH$268,AJ$17='Do Not Alter except'!AH$269),'Do Not Alter except'!AF272,IF(AND(AJ$7='Do Not Alter except'!AH$272,AJ$12='Do Not Alter except'!AH$268,AJ$17='Do Not Alter except'!AH$270),'Do Not Alter except'!AF272,IF(AND(AJ$7='Do Not Alter except'!AH$266,AJ$12='Do Not Alter except'!AH$267,AJ$17='Do Not Alter except'!AH$269),'Do Not Alter except'!AF266,IF(AND(AJ$7='Do Not Alter except'!AH$266,AJ$12='Do Not Alter except'!AH$267,AJ$17='Do Not Alter except'!AH$270),'Do Not Alter except'!AF266,IF(AND(AJ$7='Do Not Alter except'!AH$272,AJ$12='Do Not Alter except'!AH$267,AJ$17='Do Not Alter except'!AH$269),'Do Not Alter except'!AF269,IF(AND(AJ$7='Do Not Alter except'!AH$272,AJ$12='Do Not Alter except'!AH$267,AJ$17='Do Not Alter except'!AH$270),'Do Not Alter except'!AF270," "))))))))</f>
        <v>72</v>
      </c>
      <c r="AK26" t="s" s="89">
        <f>IF(AND(AK7='Do Not Alter except'!AI$266,AK$12='Do Not Alter except'!AI$268,AK$17='Do Not Alter except'!AI$269),'Do Not Alter except'!AG269,IF(AND(AK$7='Do Not Alter except'!AI$266,AK$12='Do Not Alter except'!AI$268,AK$17='Do Not Alter except'!AI$270),'Do Not Alter except'!AG270,IF(AND(AK$7='Do Not Alter except'!AI$272,AK$12='Do Not Alter except'!AI$268,AK$17='Do Not Alter except'!AI$269),'Do Not Alter except'!AG272,IF(AND(AK$7='Do Not Alter except'!AI$272,AK$12='Do Not Alter except'!AI$268,AK$17='Do Not Alter except'!AI$270),'Do Not Alter except'!AG272,IF(AND(AK$7='Do Not Alter except'!AI$266,AK$12='Do Not Alter except'!AI$267,AK$17='Do Not Alter except'!AI$269),'Do Not Alter except'!AG266,IF(AND(AK$7='Do Not Alter except'!AI$266,AK$12='Do Not Alter except'!AI$267,AK$17='Do Not Alter except'!AI$270),'Do Not Alter except'!AG266,IF(AND(AK$7='Do Not Alter except'!AI$272,AK$12='Do Not Alter except'!AI$267,AK$17='Do Not Alter except'!AI$269),'Do Not Alter except'!AG269,IF(AND(AK$7='Do Not Alter except'!AI$272,AK$12='Do Not Alter except'!AI$267,AK$17='Do Not Alter except'!AI$270),'Do Not Alter except'!AG270," "))))))))</f>
        <v>72</v>
      </c>
      <c r="AL26" t="s" s="89">
        <f>IF(AND(AL7='Do Not Alter except'!AJ$266,AL$12='Do Not Alter except'!AJ$268,AL$17='Do Not Alter except'!AJ$269),'Do Not Alter except'!AH269,IF(AND(AL$7='Do Not Alter except'!AJ$266,AL$12='Do Not Alter except'!AJ$268,AL$17='Do Not Alter except'!AJ$270),'Do Not Alter except'!AH270,IF(AND(AL$7='Do Not Alter except'!AJ$272,AL$12='Do Not Alter except'!AJ$268,AL$17='Do Not Alter except'!AJ$269),'Do Not Alter except'!AH272,IF(AND(AL$7='Do Not Alter except'!AJ$272,AL$12='Do Not Alter except'!AJ$268,AL$17='Do Not Alter except'!AJ$270),'Do Not Alter except'!AH272,IF(AND(AL$7='Do Not Alter except'!AJ$266,AL$12='Do Not Alter except'!AJ$267,AL$17='Do Not Alter except'!AJ$269),'Do Not Alter except'!AH266,IF(AND(AL$7='Do Not Alter except'!AJ$266,AL$12='Do Not Alter except'!AJ$267,AL$17='Do Not Alter except'!AJ$270),'Do Not Alter except'!AH266,IF(AND(AL$7='Do Not Alter except'!AJ$272,AL$12='Do Not Alter except'!AJ$267,AL$17='Do Not Alter except'!AJ$269),'Do Not Alter except'!AH269,IF(AND(AL$7='Do Not Alter except'!AJ$272,AL$12='Do Not Alter except'!AJ$267,AL$17='Do Not Alter except'!AJ$270),'Do Not Alter except'!AH270," "))))))))</f>
        <v>72</v>
      </c>
      <c r="AM26" t="s" s="89">
        <f>IF(AND(AM7='Do Not Alter except'!AK$266,AM$12='Do Not Alter except'!AK$268,AM$17='Do Not Alter except'!AK$269),'Do Not Alter except'!AI269,IF(AND(AM$7='Do Not Alter except'!AK$266,AM$12='Do Not Alter except'!AK$268,AM$17='Do Not Alter except'!AK$270),'Do Not Alter except'!AI270,IF(AND(AM$7='Do Not Alter except'!AK$272,AM$12='Do Not Alter except'!AK$268,AM$17='Do Not Alter except'!AK$269),'Do Not Alter except'!AI272,IF(AND(AM$7='Do Not Alter except'!AK$272,AM$12='Do Not Alter except'!AK$268,AM$17='Do Not Alter except'!AK$270),'Do Not Alter except'!AI272,IF(AND(AM$7='Do Not Alter except'!AK$266,AM$12='Do Not Alter except'!AK$267,AM$17='Do Not Alter except'!AK$269),'Do Not Alter except'!AI266,IF(AND(AM$7='Do Not Alter except'!AK$266,AM$12='Do Not Alter except'!AK$267,AM$17='Do Not Alter except'!AK$270),'Do Not Alter except'!AI266,IF(AND(AM$7='Do Not Alter except'!AK$272,AM$12='Do Not Alter except'!AK$267,AM$17='Do Not Alter except'!AK$269),'Do Not Alter except'!AI269,IF(AND(AM$7='Do Not Alter except'!AK$272,AM$12='Do Not Alter except'!AK$267,AM$17='Do Not Alter except'!AK$270),'Do Not Alter except'!AI270," "))))))))</f>
        <v>72</v>
      </c>
      <c r="AN26" t="s" s="89">
        <f>IF(AND(AN7='Do Not Alter except'!AL$266,AN$12='Do Not Alter except'!AL$268,AN$17='Do Not Alter except'!AL$269),'Do Not Alter except'!AJ269,IF(AND(AN$7='Do Not Alter except'!AL$266,AN$12='Do Not Alter except'!AL$268,AN$17='Do Not Alter except'!AL$270),'Do Not Alter except'!AJ270,IF(AND(AN$7='Do Not Alter except'!AL$272,AN$12='Do Not Alter except'!AL$268,AN$17='Do Not Alter except'!AL$269),'Do Not Alter except'!AJ272,IF(AND(AN$7='Do Not Alter except'!AL$272,AN$12='Do Not Alter except'!AL$268,AN$17='Do Not Alter except'!AL$270),'Do Not Alter except'!AJ272,IF(AND(AN$7='Do Not Alter except'!AL$266,AN$12='Do Not Alter except'!AL$267,AN$17='Do Not Alter except'!AL$269),'Do Not Alter except'!AJ266,IF(AND(AN$7='Do Not Alter except'!AL$266,AN$12='Do Not Alter except'!AL$267,AN$17='Do Not Alter except'!AL$270),'Do Not Alter except'!AJ266,IF(AND(AN$7='Do Not Alter except'!AL$272,AN$12='Do Not Alter except'!AL$267,AN$17='Do Not Alter except'!AL$269),'Do Not Alter except'!AJ269,IF(AND(AN$7='Do Not Alter except'!AL$272,AN$12='Do Not Alter except'!AL$267,AN$17='Do Not Alter except'!AL$270),'Do Not Alter except'!AJ270," "))))))))</f>
        <v>72</v>
      </c>
      <c r="AO26" t="s" s="89">
        <f>IF(AND(AO7='Do Not Alter except'!AM$266,AO$12='Do Not Alter except'!AM$268,AO$17='Do Not Alter except'!AM$269),'Do Not Alter except'!AK269,IF(AND(AO$7='Do Not Alter except'!AM$266,AO$12='Do Not Alter except'!AM$268,AO$17='Do Not Alter except'!AM$270),'Do Not Alter except'!AK270,IF(AND(AO$7='Do Not Alter except'!AM$272,AO$12='Do Not Alter except'!AM$268,AO$17='Do Not Alter except'!AM$269),'Do Not Alter except'!AK272,IF(AND(AO$7='Do Not Alter except'!AM$272,AO$12='Do Not Alter except'!AM$268,AO$17='Do Not Alter except'!AM$270),'Do Not Alter except'!AK272,IF(AND(AO$7='Do Not Alter except'!AM$266,AO$12='Do Not Alter except'!AM$267,AO$17='Do Not Alter except'!AM$269),'Do Not Alter except'!AK266,IF(AND(AO$7='Do Not Alter except'!AM$266,AO$12='Do Not Alter except'!AM$267,AO$17='Do Not Alter except'!AM$270),'Do Not Alter except'!AK266,IF(AND(AO$7='Do Not Alter except'!AM$272,AO$12='Do Not Alter except'!AM$267,AO$17='Do Not Alter except'!AM$269),'Do Not Alter except'!AK269,IF(AND(AO$7='Do Not Alter except'!AM$272,AO$12='Do Not Alter except'!AM$267,AO$17='Do Not Alter except'!AM$270),'Do Not Alter except'!AK270," "))))))))</f>
        <v>72</v>
      </c>
      <c r="AP26" t="s" s="89">
        <f>IF(AND(AP7='Do Not Alter except'!AN$266,AP$12='Do Not Alter except'!AN$268,AP$17='Do Not Alter except'!AN$269),'Do Not Alter except'!AL269,IF(AND(AP$7='Do Not Alter except'!AN$266,AP$12='Do Not Alter except'!AN$268,AP$17='Do Not Alter except'!AN$270),'Do Not Alter except'!AL270,IF(AND(AP$7='Do Not Alter except'!AN$272,AP$12='Do Not Alter except'!AN$268,AP$17='Do Not Alter except'!AN$269),'Do Not Alter except'!AL272,IF(AND(AP$7='Do Not Alter except'!AN$272,AP$12='Do Not Alter except'!AN$268,AP$17='Do Not Alter except'!AN$270),'Do Not Alter except'!AL272,IF(AND(AP$7='Do Not Alter except'!AN$266,AP$12='Do Not Alter except'!AN$267,AP$17='Do Not Alter except'!AN$269),'Do Not Alter except'!AL266,IF(AND(AP$7='Do Not Alter except'!AN$266,AP$12='Do Not Alter except'!AN$267,AP$17='Do Not Alter except'!AN$270),'Do Not Alter except'!AL266,IF(AND(AP$7='Do Not Alter except'!AN$272,AP$12='Do Not Alter except'!AN$267,AP$17='Do Not Alter except'!AN$269),'Do Not Alter except'!AL269,IF(AND(AP$7='Do Not Alter except'!AN$272,AP$12='Do Not Alter except'!AN$267,AP$17='Do Not Alter except'!AN$270),'Do Not Alter except'!AL270," "))))))))</f>
        <v>72</v>
      </c>
      <c r="AQ26" t="s" s="89">
        <f>IF(AND(AQ7='Do Not Alter except'!AO$266,AQ$12='Do Not Alter except'!AO$268,AQ$17='Do Not Alter except'!AO$269),'Do Not Alter except'!AM269,IF(AND(AQ$7='Do Not Alter except'!AO$266,AQ$12='Do Not Alter except'!AO$268,AQ$17='Do Not Alter except'!AO$270),'Do Not Alter except'!AM270,IF(AND(AQ$7='Do Not Alter except'!AO$272,AQ$12='Do Not Alter except'!AO$268,AQ$17='Do Not Alter except'!AO$269),'Do Not Alter except'!AM272,IF(AND(AQ$7='Do Not Alter except'!AO$272,AQ$12='Do Not Alter except'!AO$268,AQ$17='Do Not Alter except'!AO$270),'Do Not Alter except'!AM272,IF(AND(AQ$7='Do Not Alter except'!AO$266,AQ$12='Do Not Alter except'!AO$267,AQ$17='Do Not Alter except'!AO$269),'Do Not Alter except'!AM266,IF(AND(AQ$7='Do Not Alter except'!AO$266,AQ$12='Do Not Alter except'!AO$267,AQ$17='Do Not Alter except'!AO$270),'Do Not Alter except'!AM266,IF(AND(AQ$7='Do Not Alter except'!AO$272,AQ$12='Do Not Alter except'!AO$267,AQ$17='Do Not Alter except'!AO$269),'Do Not Alter except'!AM269,IF(AND(AQ$7='Do Not Alter except'!AO$272,AQ$12='Do Not Alter except'!AO$267,AQ$17='Do Not Alter except'!AO$270),'Do Not Alter except'!AM270," "))))))))</f>
        <v>72</v>
      </c>
      <c r="AR26" t="s" s="89">
        <f>IF(AND(AR7='Do Not Alter except'!AP$266,AR$12='Do Not Alter except'!AP$268,AR$17='Do Not Alter except'!AP$269),'Do Not Alter except'!AN269,IF(AND(AR$7='Do Not Alter except'!AP$266,AR$12='Do Not Alter except'!AP$268,AR$17='Do Not Alter except'!AP$270),'Do Not Alter except'!AN270,IF(AND(AR$7='Do Not Alter except'!AP$272,AR$12='Do Not Alter except'!AP$268,AR$17='Do Not Alter except'!AP$269),'Do Not Alter except'!AN272,IF(AND(AR$7='Do Not Alter except'!AP$272,AR$12='Do Not Alter except'!AP$268,AR$17='Do Not Alter except'!AP$270),'Do Not Alter except'!AN272,IF(AND(AR$7='Do Not Alter except'!AP$266,AR$12='Do Not Alter except'!AP$267,AR$17='Do Not Alter except'!AP$269),'Do Not Alter except'!AN266,IF(AND(AR$7='Do Not Alter except'!AP$266,AR$12='Do Not Alter except'!AP$267,AR$17='Do Not Alter except'!AP$270),'Do Not Alter except'!AN266,IF(AND(AR$7='Do Not Alter except'!AP$272,AR$12='Do Not Alter except'!AP$267,AR$17='Do Not Alter except'!AP$269),'Do Not Alter except'!AN269,IF(AND(AR$7='Do Not Alter except'!AP$272,AR$12='Do Not Alter except'!AP$267,AR$17='Do Not Alter except'!AP$270),'Do Not Alter except'!AN270," "))))))))</f>
        <v>72</v>
      </c>
      <c r="AS26" t="s" s="89">
        <f>IF(AND(AS7='Do Not Alter except'!AQ$266,AS$12='Do Not Alter except'!AQ$268,AS$17='Do Not Alter except'!AQ$269),'Do Not Alter except'!AO269,IF(AND(AS$7='Do Not Alter except'!AQ$266,AS$12='Do Not Alter except'!AQ$268,AS$17='Do Not Alter except'!AQ$270),'Do Not Alter except'!AO270,IF(AND(AS$7='Do Not Alter except'!AQ$272,AS$12='Do Not Alter except'!AQ$268,AS$17='Do Not Alter except'!AQ$269),'Do Not Alter except'!AO272,IF(AND(AS$7='Do Not Alter except'!AQ$272,AS$12='Do Not Alter except'!AQ$268,AS$17='Do Not Alter except'!AQ$270),'Do Not Alter except'!AO272,IF(AND(AS$7='Do Not Alter except'!AQ$266,AS$12='Do Not Alter except'!AQ$267,AS$17='Do Not Alter except'!AQ$269),'Do Not Alter except'!AO266,IF(AND(AS$7='Do Not Alter except'!AQ$266,AS$12='Do Not Alter except'!AQ$267,AS$17='Do Not Alter except'!AQ$270),'Do Not Alter except'!AO266,IF(AND(AS$7='Do Not Alter except'!AQ$272,AS$12='Do Not Alter except'!AQ$267,AS$17='Do Not Alter except'!AQ$269),'Do Not Alter except'!AO269,IF(AND(AS$7='Do Not Alter except'!AQ$272,AS$12='Do Not Alter except'!AQ$267,AS$17='Do Not Alter except'!AQ$270),'Do Not Alter except'!AO270," "))))))))</f>
        <v>72</v>
      </c>
      <c r="AT26" t="s" s="89">
        <f>IF(AND(AT7='Do Not Alter except'!AR$266,AT$12='Do Not Alter except'!AR$268,AT$17='Do Not Alter except'!AR$269),'Do Not Alter except'!AP269,IF(AND(AT$7='Do Not Alter except'!AR$266,AT$12='Do Not Alter except'!AR$268,AT$17='Do Not Alter except'!AR$270),'Do Not Alter except'!AP270,IF(AND(AT$7='Do Not Alter except'!AR$272,AT$12='Do Not Alter except'!AR$268,AT$17='Do Not Alter except'!AR$269),'Do Not Alter except'!AP272,IF(AND(AT$7='Do Not Alter except'!AR$272,AT$12='Do Not Alter except'!AR$268,AT$17='Do Not Alter except'!AR$270),'Do Not Alter except'!AP272,IF(AND(AT$7='Do Not Alter except'!AR$266,AT$12='Do Not Alter except'!AR$267,AT$17='Do Not Alter except'!AR$269),'Do Not Alter except'!AP266,IF(AND(AT$7='Do Not Alter except'!AR$266,AT$12='Do Not Alter except'!AR$267,AT$17='Do Not Alter except'!AR$270),'Do Not Alter except'!AP266,IF(AND(AT$7='Do Not Alter except'!AR$272,AT$12='Do Not Alter except'!AR$267,AT$17='Do Not Alter except'!AR$269),'Do Not Alter except'!AP269,IF(AND(AT$7='Do Not Alter except'!AR$272,AT$12='Do Not Alter except'!AR$267,AT$17='Do Not Alter except'!AR$270),'Do Not Alter except'!AP270," "))))))))</f>
        <v>72</v>
      </c>
      <c r="AU26" t="s" s="89">
        <f>IF(AND(AU7='Do Not Alter except'!AS$266,AU$12='Do Not Alter except'!AS$268,AU$17='Do Not Alter except'!AS$269),'Do Not Alter except'!AQ269,IF(AND(AU$7='Do Not Alter except'!AS$266,AU$12='Do Not Alter except'!AS$268,AU$17='Do Not Alter except'!AS$270),'Do Not Alter except'!AQ270,IF(AND(AU$7='Do Not Alter except'!AS$272,AU$12='Do Not Alter except'!AS$268,AU$17='Do Not Alter except'!AS$269),'Do Not Alter except'!AQ272,IF(AND(AU$7='Do Not Alter except'!AS$272,AU$12='Do Not Alter except'!AS$268,AU$17='Do Not Alter except'!AS$270),'Do Not Alter except'!AQ272,IF(AND(AU$7='Do Not Alter except'!AS$266,AU$12='Do Not Alter except'!AS$267,AU$17='Do Not Alter except'!AS$269),'Do Not Alter except'!AQ266,IF(AND(AU$7='Do Not Alter except'!AS$266,AU$12='Do Not Alter except'!AS$267,AU$17='Do Not Alter except'!AS$270),'Do Not Alter except'!AQ266,IF(AND(AU$7='Do Not Alter except'!AS$272,AU$12='Do Not Alter except'!AS$267,AU$17='Do Not Alter except'!AS$269),'Do Not Alter except'!AQ269,IF(AND(AU$7='Do Not Alter except'!AS$272,AU$12='Do Not Alter except'!AS$267,AU$17='Do Not Alter except'!AS$270),'Do Not Alter except'!AQ270," "))))))))</f>
        <v>72</v>
      </c>
      <c r="AV26" t="s" s="89">
        <f>IF(AND(AV7='Do Not Alter except'!AT$266,AV$12='Do Not Alter except'!AT$268,AV$17='Do Not Alter except'!AT$269),'Do Not Alter except'!AR269,IF(AND(AV$7='Do Not Alter except'!AT$266,AV$12='Do Not Alter except'!AT$268,AV$17='Do Not Alter except'!AT$270),'Do Not Alter except'!AR270,IF(AND(AV$7='Do Not Alter except'!AT$272,AV$12='Do Not Alter except'!AT$268,AV$17='Do Not Alter except'!AT$269),'Do Not Alter except'!AR272,IF(AND(AV$7='Do Not Alter except'!AT$272,AV$12='Do Not Alter except'!AT$268,AV$17='Do Not Alter except'!AT$270),'Do Not Alter except'!AR272,IF(AND(AV$7='Do Not Alter except'!AT$266,AV$12='Do Not Alter except'!AT$267,AV$17='Do Not Alter except'!AT$269),'Do Not Alter except'!AR266,IF(AND(AV$7='Do Not Alter except'!AT$266,AV$12='Do Not Alter except'!AT$267,AV$17='Do Not Alter except'!AT$270),'Do Not Alter except'!AR266,IF(AND(AV$7='Do Not Alter except'!AT$272,AV$12='Do Not Alter except'!AT$267,AV$17='Do Not Alter except'!AT$269),'Do Not Alter except'!AR269,IF(AND(AV$7='Do Not Alter except'!AT$272,AV$12='Do Not Alter except'!AT$267,AV$17='Do Not Alter except'!AT$270),'Do Not Alter except'!AR270," "))))))))</f>
        <v>72</v>
      </c>
      <c r="AW26" t="s" s="89">
        <f>IF(AND(AW7='Do Not Alter except'!AU$266,AW$12='Do Not Alter except'!AU$268,AW$17='Do Not Alter except'!AU$269),'Do Not Alter except'!AS269,IF(AND(AW$7='Do Not Alter except'!AU$266,AW$12='Do Not Alter except'!AU$268,AW$17='Do Not Alter except'!AU$270),'Do Not Alter except'!AS270,IF(AND(AW$7='Do Not Alter except'!AU$272,AW$12='Do Not Alter except'!AU$268,AW$17='Do Not Alter except'!AU$269),'Do Not Alter except'!AS272,IF(AND(AW$7='Do Not Alter except'!AU$272,AW$12='Do Not Alter except'!AU$268,AW$17='Do Not Alter except'!AU$270),'Do Not Alter except'!AS272,IF(AND(AW$7='Do Not Alter except'!AU$266,AW$12='Do Not Alter except'!AU$267,AW$17='Do Not Alter except'!AU$269),'Do Not Alter except'!AS266,IF(AND(AW$7='Do Not Alter except'!AU$266,AW$12='Do Not Alter except'!AU$267,AW$17='Do Not Alter except'!AU$270),'Do Not Alter except'!AS266,IF(AND(AW$7='Do Not Alter except'!AU$272,AW$12='Do Not Alter except'!AU$267,AW$17='Do Not Alter except'!AU$269),'Do Not Alter except'!AS269,IF(AND(AW$7='Do Not Alter except'!AU$272,AW$12='Do Not Alter except'!AU$267,AW$17='Do Not Alter except'!AU$270),'Do Not Alter except'!AS270," "))))))))</f>
        <v>72</v>
      </c>
      <c r="AX26" t="s" s="89">
        <f>IF(AND(AX7='Do Not Alter except'!AV$266,AX$12='Do Not Alter except'!AV$268,AX$17='Do Not Alter except'!AV$269),'Do Not Alter except'!AT269,IF(AND(AX$7='Do Not Alter except'!AV$266,AX$12='Do Not Alter except'!AV$268,AX$17='Do Not Alter except'!AV$270),'Do Not Alter except'!AT270,IF(AND(AX$7='Do Not Alter except'!AV$272,AX$12='Do Not Alter except'!AV$268,AX$17='Do Not Alter except'!AV$269),'Do Not Alter except'!AT272,IF(AND(AX$7='Do Not Alter except'!AV$272,AX$12='Do Not Alter except'!AV$268,AX$17='Do Not Alter except'!AV$270),'Do Not Alter except'!AT272,IF(AND(AX$7='Do Not Alter except'!AV$266,AX$12='Do Not Alter except'!AV$267,AX$17='Do Not Alter except'!AV$269),'Do Not Alter except'!AT266,IF(AND(AX$7='Do Not Alter except'!AV$266,AX$12='Do Not Alter except'!AV$267,AX$17='Do Not Alter except'!AV$270),'Do Not Alter except'!AT266,IF(AND(AX$7='Do Not Alter except'!AV$272,AX$12='Do Not Alter except'!AV$267,AX$17='Do Not Alter except'!AV$269),'Do Not Alter except'!AT269,IF(AND(AX$7='Do Not Alter except'!AV$272,AX$12='Do Not Alter except'!AV$267,AX$17='Do Not Alter except'!AV$270),'Do Not Alter except'!AT270," "))))))))</f>
        <v>72</v>
      </c>
      <c r="AY26" t="s" s="89">
        <f>IF(AND(AY7='Do Not Alter except'!AW$266,AY$12='Do Not Alter except'!AW$268,AY$17='Do Not Alter except'!AW$269),'Do Not Alter except'!AU269,IF(AND(AY$7='Do Not Alter except'!AW$266,AY$12='Do Not Alter except'!AW$268,AY$17='Do Not Alter except'!AW$270),'Do Not Alter except'!AU270,IF(AND(AY$7='Do Not Alter except'!AW$272,AY$12='Do Not Alter except'!AW$268,AY$17='Do Not Alter except'!AW$269),'Do Not Alter except'!AU272,IF(AND(AY$7='Do Not Alter except'!AW$272,AY$12='Do Not Alter except'!AW$268,AY$17='Do Not Alter except'!AW$270),'Do Not Alter except'!AU272,IF(AND(AY$7='Do Not Alter except'!AW$266,AY$12='Do Not Alter except'!AW$267,AY$17='Do Not Alter except'!AW$269),'Do Not Alter except'!AU266,IF(AND(AY$7='Do Not Alter except'!AW$266,AY$12='Do Not Alter except'!AW$267,AY$17='Do Not Alter except'!AW$270),'Do Not Alter except'!AU266,IF(AND(AY$7='Do Not Alter except'!AW$272,AY$12='Do Not Alter except'!AW$267,AY$17='Do Not Alter except'!AW$269),'Do Not Alter except'!AU269,IF(AND(AY$7='Do Not Alter except'!AW$272,AY$12='Do Not Alter except'!AW$267,AY$17='Do Not Alter except'!AW$270),'Do Not Alter except'!AU270," "))))))))</f>
        <v>72</v>
      </c>
      <c r="AZ26" t="s" s="89">
        <f>IF(AND(AZ7='Do Not Alter except'!AX$266,AZ$12='Do Not Alter except'!AX$268,AZ$17='Do Not Alter except'!AX$269),'Do Not Alter except'!AV269,IF(AND(AZ$7='Do Not Alter except'!AX$266,AZ$12='Do Not Alter except'!AX$268,AZ$17='Do Not Alter except'!AX$270),'Do Not Alter except'!AV270,IF(AND(AZ$7='Do Not Alter except'!AX$272,AZ$12='Do Not Alter except'!AX$268,AZ$17='Do Not Alter except'!AX$269),'Do Not Alter except'!AV272,IF(AND(AZ$7='Do Not Alter except'!AX$272,AZ$12='Do Not Alter except'!AX$268,AZ$17='Do Not Alter except'!AX$270),'Do Not Alter except'!AV272,IF(AND(AZ$7='Do Not Alter except'!AX$266,AZ$12='Do Not Alter except'!AX$267,AZ$17='Do Not Alter except'!AX$269),'Do Not Alter except'!AV266,IF(AND(AZ$7='Do Not Alter except'!AX$266,AZ$12='Do Not Alter except'!AX$267,AZ$17='Do Not Alter except'!AX$270),'Do Not Alter except'!AV266,IF(AND(AZ$7='Do Not Alter except'!AX$272,AZ$12='Do Not Alter except'!AX$267,AZ$17='Do Not Alter except'!AX$269),'Do Not Alter except'!AV269,IF(AND(AZ$7='Do Not Alter except'!AX$272,AZ$12='Do Not Alter except'!AX$267,AZ$17='Do Not Alter except'!AX$270),'Do Not Alter except'!AV270," "))))))))</f>
        <v>72</v>
      </c>
      <c r="BA26" t="s" s="89">
        <f>IF(AND(BA7='Do Not Alter except'!AY$266,BA$12='Do Not Alter except'!AY$268,BA$17='Do Not Alter except'!AY$269),'Do Not Alter except'!AW269,IF(AND(BA$7='Do Not Alter except'!AY$266,BA$12='Do Not Alter except'!AY$268,BA$17='Do Not Alter except'!AY$270),'Do Not Alter except'!AW270,IF(AND(BA$7='Do Not Alter except'!AY$272,BA$12='Do Not Alter except'!AY$268,BA$17='Do Not Alter except'!AY$269),'Do Not Alter except'!AW272,IF(AND(BA$7='Do Not Alter except'!AY$272,BA$12='Do Not Alter except'!AY$268,BA$17='Do Not Alter except'!AY$270),'Do Not Alter except'!AW272,IF(AND(BA$7='Do Not Alter except'!AY$266,BA$12='Do Not Alter except'!AY$267,BA$17='Do Not Alter except'!AY$269),'Do Not Alter except'!AW266,IF(AND(BA$7='Do Not Alter except'!AY$266,BA$12='Do Not Alter except'!AY$267,BA$17='Do Not Alter except'!AY$270),'Do Not Alter except'!AW266,IF(AND(BA$7='Do Not Alter except'!AY$272,BA$12='Do Not Alter except'!AY$267,BA$17='Do Not Alter except'!AY$269),'Do Not Alter except'!AW269,IF(AND(BA$7='Do Not Alter except'!AY$272,BA$12='Do Not Alter except'!AY$267,BA$17='Do Not Alter except'!AY$270),'Do Not Alter except'!AW270," "))))))))</f>
        <v>72</v>
      </c>
      <c r="BB26" t="s" s="89">
        <f>IF(AND(BB7='Do Not Alter except'!AZ$266,BB$12='Do Not Alter except'!AZ$268,BB$17='Do Not Alter except'!AZ$269),'Do Not Alter except'!AX269,IF(AND(BB$7='Do Not Alter except'!AZ$266,BB$12='Do Not Alter except'!AZ$268,BB$17='Do Not Alter except'!AZ$270),'Do Not Alter except'!AX270,IF(AND(BB$7='Do Not Alter except'!AZ$272,BB$12='Do Not Alter except'!AZ$268,BB$17='Do Not Alter except'!AZ$269),'Do Not Alter except'!AX272,IF(AND(BB$7='Do Not Alter except'!AZ$272,BB$12='Do Not Alter except'!AZ$268,BB$17='Do Not Alter except'!AZ$270),'Do Not Alter except'!AX272,IF(AND(BB$7='Do Not Alter except'!AZ$266,BB$12='Do Not Alter except'!AZ$267,BB$17='Do Not Alter except'!AZ$269),'Do Not Alter except'!AX266,IF(AND(BB$7='Do Not Alter except'!AZ$266,BB$12='Do Not Alter except'!AZ$267,BB$17='Do Not Alter except'!AZ$270),'Do Not Alter except'!AX266,IF(AND(BB$7='Do Not Alter except'!AZ$272,BB$12='Do Not Alter except'!AZ$267,BB$17='Do Not Alter except'!AZ$269),'Do Not Alter except'!AX269,IF(AND(BB$7='Do Not Alter except'!AZ$272,BB$12='Do Not Alter except'!AZ$267,BB$17='Do Not Alter except'!AZ$270),'Do Not Alter except'!AX270," "))))))))</f>
        <v>72</v>
      </c>
      <c r="BC26" t="s" s="89">
        <f>IF(AND(BC7='Do Not Alter except'!BA$266,BC$12='Do Not Alter except'!BA$268,BC$17='Do Not Alter except'!BA$269),'Do Not Alter except'!AY269,IF(AND(BC$7='Do Not Alter except'!BA$266,BC$12='Do Not Alter except'!BA$268,BC$17='Do Not Alter except'!BA$270),'Do Not Alter except'!AY270,IF(AND(BC$7='Do Not Alter except'!BA$272,BC$12='Do Not Alter except'!BA$268,BC$17='Do Not Alter except'!BA$269),'Do Not Alter except'!AY272,IF(AND(BC$7='Do Not Alter except'!BA$272,BC$12='Do Not Alter except'!BA$268,BC$17='Do Not Alter except'!BA$270),'Do Not Alter except'!AY272,IF(AND(BC$7='Do Not Alter except'!BA$266,BC$12='Do Not Alter except'!BA$267,BC$17='Do Not Alter except'!BA$269),'Do Not Alter except'!AY266,IF(AND(BC$7='Do Not Alter except'!BA$266,BC$12='Do Not Alter except'!BA$267,BC$17='Do Not Alter except'!BA$270),'Do Not Alter except'!AY266,IF(AND(BC$7='Do Not Alter except'!BA$272,BC$12='Do Not Alter except'!BA$267,BC$17='Do Not Alter except'!BA$269),'Do Not Alter except'!AY269,IF(AND(BC$7='Do Not Alter except'!BA$272,BC$12='Do Not Alter except'!BA$267,BC$17='Do Not Alter except'!BA$270),'Do Not Alter except'!AY270," "))))))))</f>
        <v>72</v>
      </c>
      <c r="BD26" t="s" s="89">
        <f>IF(AND(BD7='Do Not Alter except'!BB$266,BD$12='Do Not Alter except'!BB$268,BD$17='Do Not Alter except'!BB$269),'Do Not Alter except'!AZ269,IF(AND(BD$7='Do Not Alter except'!BB$266,BD$12='Do Not Alter except'!BB$268,BD$17='Do Not Alter except'!BB$270),'Do Not Alter except'!AZ270,IF(AND(BD$7='Do Not Alter except'!BB$272,BD$12='Do Not Alter except'!BB$268,BD$17='Do Not Alter except'!BB$269),'Do Not Alter except'!AZ272,IF(AND(BD$7='Do Not Alter except'!BB$272,BD$12='Do Not Alter except'!BB$268,BD$17='Do Not Alter except'!BB$270),'Do Not Alter except'!AZ272,IF(AND(BD$7='Do Not Alter except'!BB$266,BD$12='Do Not Alter except'!BB$267,BD$17='Do Not Alter except'!BB$269),'Do Not Alter except'!AZ266,IF(AND(BD$7='Do Not Alter except'!BB$266,BD$12='Do Not Alter except'!BB$267,BD$17='Do Not Alter except'!BB$270),'Do Not Alter except'!AZ266,IF(AND(BD$7='Do Not Alter except'!BB$272,BD$12='Do Not Alter except'!BB$267,BD$17='Do Not Alter except'!BB$269),'Do Not Alter except'!AZ269,IF(AND(BD$7='Do Not Alter except'!BB$272,BD$12='Do Not Alter except'!BB$267,BD$17='Do Not Alter except'!BB$270),'Do Not Alter except'!AZ270," "))))))))</f>
        <v>72</v>
      </c>
      <c r="BE26" t="s" s="89">
        <f>IF(AND(BE7='Do Not Alter except'!BC$266,BE$12='Do Not Alter except'!BC$268,BE$17='Do Not Alter except'!BC$269),'Do Not Alter except'!BA269,IF(AND(BE$7='Do Not Alter except'!BC$266,BE$12='Do Not Alter except'!BC$268,BE$17='Do Not Alter except'!BC$270),'Do Not Alter except'!BA270,IF(AND(BE$7='Do Not Alter except'!BC$272,BE$12='Do Not Alter except'!BC$268,BE$17='Do Not Alter except'!BC$269),'Do Not Alter except'!BA272,IF(AND(BE$7='Do Not Alter except'!BC$272,BE$12='Do Not Alter except'!BC$268,BE$17='Do Not Alter except'!BC$270),'Do Not Alter except'!BA272,IF(AND(BE$7='Do Not Alter except'!BC$266,BE$12='Do Not Alter except'!BC$267,BE$17='Do Not Alter except'!BC$269),'Do Not Alter except'!BA266,IF(AND(BE$7='Do Not Alter except'!BC$266,BE$12='Do Not Alter except'!BC$267,BE$17='Do Not Alter except'!BC$270),'Do Not Alter except'!BA266,IF(AND(BE$7='Do Not Alter except'!BC$272,BE$12='Do Not Alter except'!BC$267,BE$17='Do Not Alter except'!BC$269),'Do Not Alter except'!BA269,IF(AND(BE$7='Do Not Alter except'!BC$272,BE$12='Do Not Alter except'!BC$267,BE$17='Do Not Alter except'!BC$270),'Do Not Alter except'!BA270," "))))))))</f>
        <v>72</v>
      </c>
      <c r="BF26" t="s" s="89">
        <f>IF(AND(BF7='Do Not Alter except'!BD$266,BF$12='Do Not Alter except'!BD$268,BF$17='Do Not Alter except'!BD$269),'Do Not Alter except'!BB269,IF(AND(BF$7='Do Not Alter except'!BD$266,BF$12='Do Not Alter except'!BD$268,BF$17='Do Not Alter except'!BD$270),'Do Not Alter except'!BB270,IF(AND(BF$7='Do Not Alter except'!BD$272,BF$12='Do Not Alter except'!BD$268,BF$17='Do Not Alter except'!BD$269),'Do Not Alter except'!BB272,IF(AND(BF$7='Do Not Alter except'!BD$272,BF$12='Do Not Alter except'!BD$268,BF$17='Do Not Alter except'!BD$270),'Do Not Alter except'!BB272,IF(AND(BF$7='Do Not Alter except'!BD$266,BF$12='Do Not Alter except'!BD$267,BF$17='Do Not Alter except'!BD$269),'Do Not Alter except'!BB266,IF(AND(BF$7='Do Not Alter except'!BD$266,BF$12='Do Not Alter except'!BD$267,BF$17='Do Not Alter except'!BD$270),'Do Not Alter except'!BB266,IF(AND(BF$7='Do Not Alter except'!BD$272,BF$12='Do Not Alter except'!BD$267,BF$17='Do Not Alter except'!BD$269),'Do Not Alter except'!BB269,IF(AND(BF$7='Do Not Alter except'!BD$272,BF$12='Do Not Alter except'!BD$267,BF$17='Do Not Alter except'!BD$270),'Do Not Alter except'!BB270," "))))))))</f>
        <v>72</v>
      </c>
      <c r="BG26" t="s" s="89">
        <f>IF(AND(BG7='Do Not Alter except'!BE$266,BG$12='Do Not Alter except'!BE$268,BG$17='Do Not Alter except'!BE$269),'Do Not Alter except'!BC269,IF(AND(BG$7='Do Not Alter except'!BE$266,BG$12='Do Not Alter except'!BE$268,BG$17='Do Not Alter except'!BE$270),'Do Not Alter except'!BC270,IF(AND(BG$7='Do Not Alter except'!BE$272,BG$12='Do Not Alter except'!BE$268,BG$17='Do Not Alter except'!BE$269),'Do Not Alter except'!BC272,IF(AND(BG$7='Do Not Alter except'!BE$272,BG$12='Do Not Alter except'!BE$268,BG$17='Do Not Alter except'!BE$270),'Do Not Alter except'!BC272,IF(AND(BG$7='Do Not Alter except'!BE$266,BG$12='Do Not Alter except'!BE$267,BG$17='Do Not Alter except'!BE$269),'Do Not Alter except'!BC266,IF(AND(BG$7='Do Not Alter except'!BE$266,BG$12='Do Not Alter except'!BE$267,BG$17='Do Not Alter except'!BE$270),'Do Not Alter except'!BC266,IF(AND(BG$7='Do Not Alter except'!BE$272,BG$12='Do Not Alter except'!BE$267,BG$17='Do Not Alter except'!BE$269),'Do Not Alter except'!BC269,IF(AND(BG$7='Do Not Alter except'!BE$272,BG$12='Do Not Alter except'!BE$267,BG$17='Do Not Alter except'!BE$270),'Do Not Alter except'!BC270," "))))))))</f>
        <v>72</v>
      </c>
      <c r="BH26" t="s" s="89">
        <f>IF(AND(BH7='Do Not Alter except'!BF$266,BH$12='Do Not Alter except'!BF$268,BH$17='Do Not Alter except'!BF$269),'Do Not Alter except'!BD269,IF(AND(BH$7='Do Not Alter except'!BF$266,BH$12='Do Not Alter except'!BF$268,BH$17='Do Not Alter except'!BF$270),'Do Not Alter except'!BD270,IF(AND(BH$7='Do Not Alter except'!BF$272,BH$12='Do Not Alter except'!BF$268,BH$17='Do Not Alter except'!BF$269),'Do Not Alter except'!BD272,IF(AND(BH$7='Do Not Alter except'!BF$272,BH$12='Do Not Alter except'!BF$268,BH$17='Do Not Alter except'!BF$270),'Do Not Alter except'!BD272,IF(AND(BH$7='Do Not Alter except'!BF$266,BH$12='Do Not Alter except'!BF$267,BH$17='Do Not Alter except'!BF$269),'Do Not Alter except'!BD266,IF(AND(BH$7='Do Not Alter except'!BF$266,BH$12='Do Not Alter except'!BF$267,BH$17='Do Not Alter except'!BF$270),'Do Not Alter except'!BD266,IF(AND(BH$7='Do Not Alter except'!BF$272,BH$12='Do Not Alter except'!BF$267,BH$17='Do Not Alter except'!BF$269),'Do Not Alter except'!BD269,IF(AND(BH$7='Do Not Alter except'!BF$272,BH$12='Do Not Alter except'!BF$267,BH$17='Do Not Alter except'!BF$270),'Do Not Alter except'!BD270," "))))))))</f>
        <v>72</v>
      </c>
      <c r="BI26" t="s" s="89">
        <f>IF(AND(BI7='Do Not Alter except'!BG$266,BI$12='Do Not Alter except'!BG$268,BI$17='Do Not Alter except'!BG$269),'Do Not Alter except'!BE269,IF(AND(BI$7='Do Not Alter except'!BG$266,BI$12='Do Not Alter except'!BG$268,BI$17='Do Not Alter except'!BG$270),'Do Not Alter except'!BE270,IF(AND(BI$7='Do Not Alter except'!BG$272,BI$12='Do Not Alter except'!BG$268,BI$17='Do Not Alter except'!BG$269),'Do Not Alter except'!BE272,IF(AND(BI$7='Do Not Alter except'!BG$272,BI$12='Do Not Alter except'!BG$268,BI$17='Do Not Alter except'!BG$270),'Do Not Alter except'!BE272,IF(AND(BI$7='Do Not Alter except'!BG$266,BI$12='Do Not Alter except'!BG$267,BI$17='Do Not Alter except'!BG$269),'Do Not Alter except'!BE266,IF(AND(BI$7='Do Not Alter except'!BG$266,BI$12='Do Not Alter except'!BG$267,BI$17='Do Not Alter except'!BG$270),'Do Not Alter except'!BE266,IF(AND(BI$7='Do Not Alter except'!BG$272,BI$12='Do Not Alter except'!BG$267,BI$17='Do Not Alter except'!BG$269),'Do Not Alter except'!BE269,IF(AND(BI$7='Do Not Alter except'!BG$272,BI$12='Do Not Alter except'!BG$267,BI$17='Do Not Alter except'!BG$270),'Do Not Alter except'!BE270," "))))))))</f>
        <v>72</v>
      </c>
      <c r="BJ26" t="s" s="89">
        <f>IF(AND(BJ7='Do Not Alter except'!BH$266,BJ$12='Do Not Alter except'!BH$268,BJ$17='Do Not Alter except'!BH$269),'Do Not Alter except'!BF269,IF(AND(BJ$7='Do Not Alter except'!BH$266,BJ$12='Do Not Alter except'!BH$268,BJ$17='Do Not Alter except'!BH$270),'Do Not Alter except'!BF270,IF(AND(BJ$7='Do Not Alter except'!BH$272,BJ$12='Do Not Alter except'!BH$268,BJ$17='Do Not Alter except'!BH$269),'Do Not Alter except'!BF272,IF(AND(BJ$7='Do Not Alter except'!BH$272,BJ$12='Do Not Alter except'!BH$268,BJ$17='Do Not Alter except'!BH$270),'Do Not Alter except'!BF272,IF(AND(BJ$7='Do Not Alter except'!BH$266,BJ$12='Do Not Alter except'!BH$267,BJ$17='Do Not Alter except'!BH$269),'Do Not Alter except'!BF266,IF(AND(BJ$7='Do Not Alter except'!BH$266,BJ$12='Do Not Alter except'!BH$267,BJ$17='Do Not Alter except'!BH$270),'Do Not Alter except'!BF266,IF(AND(BJ$7='Do Not Alter except'!BH$272,BJ$12='Do Not Alter except'!BH$267,BJ$17='Do Not Alter except'!BH$269),'Do Not Alter except'!BF269,IF(AND(BJ$7='Do Not Alter except'!BH$272,BJ$12='Do Not Alter except'!BH$267,BJ$17='Do Not Alter except'!BH$270),'Do Not Alter except'!BF270," "))))))))</f>
        <v>72</v>
      </c>
      <c r="BK26" t="s" s="89">
        <f>IF(AND(BK7='Do Not Alter except'!BI$266,BK$12='Do Not Alter except'!BI$268,BK$17='Do Not Alter except'!BI$269),'Do Not Alter except'!BG269,IF(AND(BK$7='Do Not Alter except'!BI$266,BK$12='Do Not Alter except'!BI$268,BK$17='Do Not Alter except'!BI$270),'Do Not Alter except'!BG270,IF(AND(BK$7='Do Not Alter except'!BI$272,BK$12='Do Not Alter except'!BI$268,BK$17='Do Not Alter except'!BI$269),'Do Not Alter except'!BG272,IF(AND(BK$7='Do Not Alter except'!BI$272,BK$12='Do Not Alter except'!BI$268,BK$17='Do Not Alter except'!BI$270),'Do Not Alter except'!BG272,IF(AND(BK$7='Do Not Alter except'!BI$266,BK$12='Do Not Alter except'!BI$267,BK$17='Do Not Alter except'!BI$269),'Do Not Alter except'!BG266,IF(AND(BK$7='Do Not Alter except'!BI$266,BK$12='Do Not Alter except'!BI$267,BK$17='Do Not Alter except'!BI$270),'Do Not Alter except'!BG266,IF(AND(BK$7='Do Not Alter except'!BI$272,BK$12='Do Not Alter except'!BI$267,BK$17='Do Not Alter except'!BI$269),'Do Not Alter except'!BG269,IF(AND(BK$7='Do Not Alter except'!BI$272,BK$12='Do Not Alter except'!BI$267,BK$17='Do Not Alter except'!BI$270),'Do Not Alter except'!BG270," "))))))))</f>
        <v>72</v>
      </c>
      <c r="BL26" t="s" s="89">
        <f>IF(AND(BL7='Do Not Alter except'!BJ$266,BL$12='Do Not Alter except'!BJ$268,BL$17='Do Not Alter except'!BJ$269),'Do Not Alter except'!BH269,IF(AND(BL$7='Do Not Alter except'!BJ$266,BL$12='Do Not Alter except'!BJ$268,BL$17='Do Not Alter except'!BJ$270),'Do Not Alter except'!BH270,IF(AND(BL$7='Do Not Alter except'!BJ$272,BL$12='Do Not Alter except'!BJ$268,BL$17='Do Not Alter except'!BJ$269),'Do Not Alter except'!BH272,IF(AND(BL$7='Do Not Alter except'!BJ$272,BL$12='Do Not Alter except'!BJ$268,BL$17='Do Not Alter except'!BJ$270),'Do Not Alter except'!BH272,IF(AND(BL$7='Do Not Alter except'!BJ$266,BL$12='Do Not Alter except'!BJ$267,BL$17='Do Not Alter except'!BJ$269),'Do Not Alter except'!BH266,IF(AND(BL$7='Do Not Alter except'!BJ$266,BL$12='Do Not Alter except'!BJ$267,BL$17='Do Not Alter except'!BJ$270),'Do Not Alter except'!BH266,IF(AND(BL$7='Do Not Alter except'!BJ$272,BL$12='Do Not Alter except'!BJ$267,BL$17='Do Not Alter except'!BJ$269),'Do Not Alter except'!BH269,IF(AND(BL$7='Do Not Alter except'!BJ$272,BL$12='Do Not Alter except'!BJ$267,BL$17='Do Not Alter except'!BJ$270),'Do Not Alter except'!BH270," "))))))))</f>
        <v>72</v>
      </c>
      <c r="BM26" t="s" s="90">
        <f>IF(AND(BM7='Do Not Alter except'!BK$266,BM$12='Do Not Alter except'!BK$268,BM$17='Do Not Alter except'!BK$269),'Do Not Alter except'!BI269,IF(AND(BM$7='Do Not Alter except'!BK$266,BM$12='Do Not Alter except'!BK$268,BM$17='Do Not Alter except'!BK$270),'Do Not Alter except'!BI270,IF(AND(BM$7='Do Not Alter except'!BK$272,BM$12='Do Not Alter except'!BK$268,BM$17='Do Not Alter except'!BK$269),'Do Not Alter except'!BI272,IF(AND(BM$7='Do Not Alter except'!BK$272,BM$12='Do Not Alter except'!BK$268,BM$17='Do Not Alter except'!BK$270),'Do Not Alter except'!BI272,IF(AND(BM$7='Do Not Alter except'!BK$266,BM$12='Do Not Alter except'!BK$267,BM$17='Do Not Alter except'!BK$269),'Do Not Alter except'!BI266,IF(AND(BM$7='Do Not Alter except'!BK$266,BM$12='Do Not Alter except'!BK$267,BM$17='Do Not Alter except'!BK$270),'Do Not Alter except'!BI266,IF(AND(BM$7='Do Not Alter except'!BK$272,BM$12='Do Not Alter except'!BK$267,BM$17='Do Not Alter except'!BK$269),'Do Not Alter except'!BI269,IF(AND(BM$7='Do Not Alter except'!BK$272,BM$12='Do Not Alter except'!BK$267,BM$17='Do Not Alter except'!BK$270),'Do Not Alter except'!BI270," "))))))))</f>
        <v>72</v>
      </c>
      <c r="BN26" t="s" s="91">
        <f>IF(AND(BN7='Do Not Alter except'!BL$266,BN$12='Do Not Alter except'!BL$268,BN$17='Do Not Alter except'!BL$269),'Do Not Alter except'!BJ269,IF(AND(BN$7='Do Not Alter except'!BL$266,BN$12='Do Not Alter except'!BL$268,BN$17='Do Not Alter except'!BL$270),'Do Not Alter except'!BJ270,IF(AND(BN$7='Do Not Alter except'!BL$272,BN$12='Do Not Alter except'!BL$268,BN$17='Do Not Alter except'!BL$269),'Do Not Alter except'!BJ272,IF(AND(BN$7='Do Not Alter except'!BL$272,BN$12='Do Not Alter except'!BL$268,BN$17='Do Not Alter except'!BL$270),'Do Not Alter except'!BJ272,IF(AND(BN$7='Do Not Alter except'!BL$266,BN$12='Do Not Alter except'!BL$267,BN$17='Do Not Alter except'!BL$269),'Do Not Alter except'!BJ266,IF(AND(BN$7='Do Not Alter except'!BL$266,BN$12='Do Not Alter except'!BL$267,BN$17='Do Not Alter except'!BL$270),'Do Not Alter except'!BJ266,IF(AND(BN$7='Do Not Alter except'!BL$272,BN$12='Do Not Alter except'!BL$267,BN$17='Do Not Alter except'!BL$269),'Do Not Alter except'!BJ269,IF(AND(BN$7='Do Not Alter except'!BL$272,BN$12='Do Not Alter except'!BL$267,BN$17='Do Not Alter except'!BL$270),'Do Not Alter except'!BJ270," "))))))))</f>
        <v>72</v>
      </c>
      <c r="BO26" s="92">
        <f>IF(AND(BO7='Do Not Alter except'!BM$266,BO$12='Do Not Alter except'!BM$268,BO$17='Do Not Alter except'!BM$269),'Do Not Alter except'!BK269,IF(AND(BO$7='Do Not Alter except'!BM$266,BO$12='Do Not Alter except'!BM$268,BO$17='Do Not Alter except'!BM$270),'Do Not Alter except'!BK270,IF(AND(BO$7='Do Not Alter except'!BM$272,BO$12='Do Not Alter except'!BM$268,BO$17='Do Not Alter except'!BM$269),'Do Not Alter except'!BK272,IF(AND(BO$7='Do Not Alter except'!BM$272,BO$12='Do Not Alter except'!BM$268,BO$17='Do Not Alter except'!BM$270),'Do Not Alter except'!BK272,IF(AND(BO$7='Do Not Alter except'!BM$266,BO$12='Do Not Alter except'!BM$267,BO$17='Do Not Alter except'!BM$269),'Do Not Alter except'!BK266,IF(AND(BO$7='Do Not Alter except'!BM$266,BO$12='Do Not Alter except'!BM$267,BO$17='Do Not Alter except'!BM$270),'Do Not Alter except'!BK266,IF(AND(BO$7='Do Not Alter except'!BM$272,BO$12='Do Not Alter except'!BM$267,BO$17='Do Not Alter except'!BM$269),'Do Not Alter except'!BK269,IF(AND(BO$7='Do Not Alter except'!BM$272,BO$12='Do Not Alter except'!BM$267,BO$17='Do Not Alter except'!BM$270),'Do Not Alter except'!BK270," "))))))))</f>
      </c>
    </row>
    <row r="27" ht="14.7" customHeight="1">
      <c r="A27" s="73"/>
      <c r="B27" s="46"/>
      <c r="C27" s="47"/>
      <c r="D27" t="s" s="85">
        <f>IF(AND(E$7='Do Not Alter except'!B$266,E$12='Do Not Alter except'!B$268,E$17='Do Not Alter except'!B$269),$D11,IF(AND(E$7='Do Not Alter except'!B$266,E$12='Do Not Alter except'!B$268,E$17='Do Not Alter except'!B$270),$D11,IF(AND(E$7='Do Not Alter except'!B$272,E$12='Do Not Alter except'!B$268,E$17='Do Not Alter except'!B$269),D11,IF(AND(E$7='Do Not Alter except'!B$272,E$12='Do Not Alter except'!B$268,E$17='Do Not Alter except'!B$270),D11,IF(AND(E$7='Do Not Alter except'!B$266,E$12='Do Not Alter except'!B$267,E$17='Do Not Alter except'!B$269),'Do Not Alter except'!B262,IF(AND(E$7='Do Not Alter except'!B$266,E$12='Do Not Alter except'!B$267,E$17='Do Not Alter except'!B$270),D16,IF(AND(E$7='Do Not Alter except'!B$272,E$12='Do Not Alter except'!B$267,E$17='Do Not Alter except'!B$269),D6,IF(AND(E$7='Do Not Alter except'!B$272,E$12='Do Not Alter except'!B$267,E$17='Do Not Alter except'!B$270),D6," "))))))))</f>
        <v>72</v>
      </c>
      <c r="E27" s="88"/>
      <c r="F27" t="s" s="89">
        <f>IF(AND(F$7='Do Not Alter except'!D$266,F$12='Do Not Alter except'!D$268,F$17='Do Not Alter except'!D$269),'Do Not Alter except'!B268,IF(AND(F$7='Do Not Alter except'!D$266,F$12='Do Not Alter except'!D$268,F$17='Do Not Alter except'!D$270),'Do Not Alter except'!B268,IF(AND(F$7='Do Not Alter except'!D$272,F$12='Do Not Alter except'!D$268,F$17='Do Not Alter except'!D$269),'Do Not Alter except'!B268,IF(AND(F$7='Do Not Alter except'!D$272,F$12='Do Not Alter except'!D$268,F$17='Do Not Alter except'!D$270),'Do Not Alter except'!B268,IF(AND(F$7='Do Not Alter except'!D$266,F$12='Do Not Alter except'!D$267,F$17='Do Not Alter except'!D$269),'Do Not Alter except'!B269,IF(AND(F$7='Do Not Alter except'!D$266,F$12='Do Not Alter except'!D$267,F$17='Do Not Alter except'!D$270),'Do Not Alter except'!B270,IF(AND(F$7='Do Not Alter except'!D$272,F$12='Do Not Alter except'!D$267,F$17='Do Not Alter except'!D$269),'Do Not Alter except'!B272,IF(AND(F$7='Do Not Alter except'!D$272,F$12='Do Not Alter except'!D$267,F$17='Do Not Alter except'!D$270),'Do Not Alter except'!B272," "))))))))</f>
        <v>72</v>
      </c>
      <c r="G27" t="s" s="89">
        <f>IF(AND(G$7='Do Not Alter except'!E$266,G$12='Do Not Alter except'!E$268,G$17='Do Not Alter except'!E$269),'Do Not Alter except'!C268,IF(AND(G$7='Do Not Alter except'!E$266,G$12='Do Not Alter except'!E$268,G$17='Do Not Alter except'!E$270),'Do Not Alter except'!C268,IF(AND(G$7='Do Not Alter except'!E$272,G$12='Do Not Alter except'!E$268,G$17='Do Not Alter except'!E$269),'Do Not Alter except'!C268,IF(AND(G$7='Do Not Alter except'!E$272,G$12='Do Not Alter except'!E$268,G$17='Do Not Alter except'!E$270),'Do Not Alter except'!C268,IF(AND(G$7='Do Not Alter except'!E$266,G$12='Do Not Alter except'!E$267,G$17='Do Not Alter except'!E$269),'Do Not Alter except'!C269,IF(AND(G$7='Do Not Alter except'!E$266,G$12='Do Not Alter except'!E$267,G$17='Do Not Alter except'!E$270),'Do Not Alter except'!C270,IF(AND(G$7='Do Not Alter except'!E$272,G$12='Do Not Alter except'!E$267,G$17='Do Not Alter except'!E$269),'Do Not Alter except'!C272,IF(AND(G$7='Do Not Alter except'!E$272,G$12='Do Not Alter except'!E$267,G$17='Do Not Alter except'!E$270),'Do Not Alter except'!C272," "))))))))</f>
        <v>72</v>
      </c>
      <c r="H27" t="s" s="89">
        <f>IF(AND(H$7='Do Not Alter except'!F$266,H$12='Do Not Alter except'!F$268,H$17='Do Not Alter except'!F$269),'Do Not Alter except'!D268,IF(AND(H$7='Do Not Alter except'!F$266,H$12='Do Not Alter except'!F$268,H$17='Do Not Alter except'!F$270),'Do Not Alter except'!D268,IF(AND(H$7='Do Not Alter except'!F$272,H$12='Do Not Alter except'!F$268,H$17='Do Not Alter except'!F$269),'Do Not Alter except'!D268,IF(AND(H$7='Do Not Alter except'!F$272,H$12='Do Not Alter except'!F$268,H$17='Do Not Alter except'!F$270),'Do Not Alter except'!D268,IF(AND(H$7='Do Not Alter except'!F$266,H$12='Do Not Alter except'!F$267,H$17='Do Not Alter except'!F$269),'Do Not Alter except'!D269,IF(AND(H$7='Do Not Alter except'!F$266,H$12='Do Not Alter except'!F$267,H$17='Do Not Alter except'!F$270),'Do Not Alter except'!D270,IF(AND(H$7='Do Not Alter except'!F$272,H$12='Do Not Alter except'!F$267,H$17='Do Not Alter except'!F$269),'Do Not Alter except'!D272,IF(AND(H$7='Do Not Alter except'!F$272,H$12='Do Not Alter except'!F$267,H$17='Do Not Alter except'!F$270),'Do Not Alter except'!D272," "))))))))</f>
        <v>72</v>
      </c>
      <c r="I27" t="s" s="89">
        <f>IF(AND(I$7='Do Not Alter except'!G$266,I$12='Do Not Alter except'!G$268,I$17='Do Not Alter except'!G$269),'Do Not Alter except'!E268,IF(AND(I$7='Do Not Alter except'!G$266,I$12='Do Not Alter except'!G$268,I$17='Do Not Alter except'!G$270),'Do Not Alter except'!E268,IF(AND(I$7='Do Not Alter except'!G$272,I$12='Do Not Alter except'!G$268,I$17='Do Not Alter except'!G$269),'Do Not Alter except'!E268,IF(AND(I$7='Do Not Alter except'!G$272,I$12='Do Not Alter except'!G$268,I$17='Do Not Alter except'!G$270),'Do Not Alter except'!E268,IF(AND(I$7='Do Not Alter except'!G$266,I$12='Do Not Alter except'!G$267,I$17='Do Not Alter except'!G$269),'Do Not Alter except'!E269,IF(AND(I$7='Do Not Alter except'!G$266,I$12='Do Not Alter except'!G$267,I$17='Do Not Alter except'!G$270),'Do Not Alter except'!E270,IF(AND(I$7='Do Not Alter except'!G$272,I$12='Do Not Alter except'!G$267,I$17='Do Not Alter except'!G$269),'Do Not Alter except'!E272,IF(AND(I$7='Do Not Alter except'!G$272,I$12='Do Not Alter except'!G$267,I$17='Do Not Alter except'!G$270),'Do Not Alter except'!E272," "))))))))</f>
        <v>72</v>
      </c>
      <c r="J27" t="s" s="89">
        <f>IF(AND(J$7='Do Not Alter except'!H$266,J$12='Do Not Alter except'!H$268,J$17='Do Not Alter except'!H$269),'Do Not Alter except'!F268,IF(AND(J$7='Do Not Alter except'!H$266,J$12='Do Not Alter except'!H$268,J$17='Do Not Alter except'!H$270),'Do Not Alter except'!F268,IF(AND(J$7='Do Not Alter except'!H$272,J$12='Do Not Alter except'!H$268,J$17='Do Not Alter except'!H$269),'Do Not Alter except'!F268,IF(AND(J$7='Do Not Alter except'!H$272,J$12='Do Not Alter except'!H$268,J$17='Do Not Alter except'!H$270),'Do Not Alter except'!F268,IF(AND(J$7='Do Not Alter except'!H$266,J$12='Do Not Alter except'!H$267,J$17='Do Not Alter except'!H$269),'Do Not Alter except'!F269,IF(AND(J$7='Do Not Alter except'!H$266,J$12='Do Not Alter except'!H$267,J$17='Do Not Alter except'!H$270),'Do Not Alter except'!F270,IF(AND(J$7='Do Not Alter except'!H$272,J$12='Do Not Alter except'!H$267,J$17='Do Not Alter except'!H$269),'Do Not Alter except'!F272,IF(AND(J$7='Do Not Alter except'!H$272,J$12='Do Not Alter except'!H$267,J$17='Do Not Alter except'!H$270),'Do Not Alter except'!F272," "))))))))</f>
        <v>72</v>
      </c>
      <c r="K27" t="s" s="89">
        <f>IF(AND(K$7='Do Not Alter except'!I$266,K$12='Do Not Alter except'!I$268,K$17='Do Not Alter except'!I$269),'Do Not Alter except'!G268,IF(AND(K$7='Do Not Alter except'!I$266,K$12='Do Not Alter except'!I$268,K$17='Do Not Alter except'!I$270),'Do Not Alter except'!G268,IF(AND(K$7='Do Not Alter except'!I$272,K$12='Do Not Alter except'!I$268,K$17='Do Not Alter except'!I$269),'Do Not Alter except'!G268,IF(AND(K$7='Do Not Alter except'!I$272,K$12='Do Not Alter except'!I$268,K$17='Do Not Alter except'!I$270),'Do Not Alter except'!G268,IF(AND(K$7='Do Not Alter except'!I$266,K$12='Do Not Alter except'!I$267,K$17='Do Not Alter except'!I$269),'Do Not Alter except'!G269,IF(AND(K$7='Do Not Alter except'!I$266,K$12='Do Not Alter except'!I$267,K$17='Do Not Alter except'!I$270),'Do Not Alter except'!G270,IF(AND(K$7='Do Not Alter except'!I$272,K$12='Do Not Alter except'!I$267,K$17='Do Not Alter except'!I$269),'Do Not Alter except'!G272,IF(AND(K$7='Do Not Alter except'!I$272,K$12='Do Not Alter except'!I$267,K$17='Do Not Alter except'!I$270),'Do Not Alter except'!G272," "))))))))</f>
        <v>72</v>
      </c>
      <c r="L27" t="s" s="89">
        <f>IF(AND(L$7='Do Not Alter except'!J$266,L$12='Do Not Alter except'!J$268,L$17='Do Not Alter except'!J$269),'Do Not Alter except'!H268,IF(AND(L$7='Do Not Alter except'!J$266,L$12='Do Not Alter except'!J$268,L$17='Do Not Alter except'!J$270),'Do Not Alter except'!H268,IF(AND(L$7='Do Not Alter except'!J$272,L$12='Do Not Alter except'!J$268,L$17='Do Not Alter except'!J$269),'Do Not Alter except'!H268,IF(AND(L$7='Do Not Alter except'!J$272,L$12='Do Not Alter except'!J$268,L$17='Do Not Alter except'!J$270),'Do Not Alter except'!H268,IF(AND(L$7='Do Not Alter except'!J$266,L$12='Do Not Alter except'!J$267,L$17='Do Not Alter except'!J$269),'Do Not Alter except'!H269,IF(AND(L$7='Do Not Alter except'!J$266,L$12='Do Not Alter except'!J$267,L$17='Do Not Alter except'!J$270),'Do Not Alter except'!H270,IF(AND(L$7='Do Not Alter except'!J$272,L$12='Do Not Alter except'!J$267,L$17='Do Not Alter except'!J$269),'Do Not Alter except'!H272,IF(AND(L$7='Do Not Alter except'!J$272,L$12='Do Not Alter except'!J$267,L$17='Do Not Alter except'!J$270),'Do Not Alter except'!H272," "))))))))</f>
        <v>72</v>
      </c>
      <c r="M27" t="s" s="89">
        <f>IF(AND(M$7='Do Not Alter except'!K$266,M$12='Do Not Alter except'!K$268,M$17='Do Not Alter except'!K$269),'Do Not Alter except'!I268,IF(AND(M$7='Do Not Alter except'!K$266,M$12='Do Not Alter except'!K$268,M$17='Do Not Alter except'!K$270),'Do Not Alter except'!I268,IF(AND(M$7='Do Not Alter except'!K$272,M$12='Do Not Alter except'!K$268,M$17='Do Not Alter except'!K$269),'Do Not Alter except'!I268,IF(AND(M$7='Do Not Alter except'!K$272,M$12='Do Not Alter except'!K$268,M$17='Do Not Alter except'!K$270),'Do Not Alter except'!I268,IF(AND(M$7='Do Not Alter except'!K$266,M$12='Do Not Alter except'!K$267,M$17='Do Not Alter except'!K$269),'Do Not Alter except'!I269,IF(AND(M$7='Do Not Alter except'!K$266,M$12='Do Not Alter except'!K$267,M$17='Do Not Alter except'!K$270),'Do Not Alter except'!I270,IF(AND(M$7='Do Not Alter except'!K$272,M$12='Do Not Alter except'!K$267,M$17='Do Not Alter except'!K$269),'Do Not Alter except'!I272,IF(AND(M$7='Do Not Alter except'!K$272,M$12='Do Not Alter except'!K$267,M$17='Do Not Alter except'!K$270),'Do Not Alter except'!I272," "))))))))</f>
        <v>72</v>
      </c>
      <c r="N27" t="s" s="89">
        <f>IF(AND(N$7='Do Not Alter except'!L$266,N$12='Do Not Alter except'!L$268,N$17='Do Not Alter except'!L$269),'Do Not Alter except'!J268,IF(AND(N$7='Do Not Alter except'!L$266,N$12='Do Not Alter except'!L$268,N$17='Do Not Alter except'!L$270),'Do Not Alter except'!J268,IF(AND(N$7='Do Not Alter except'!L$272,N$12='Do Not Alter except'!L$268,N$17='Do Not Alter except'!L$269),'Do Not Alter except'!J268,IF(AND(N$7='Do Not Alter except'!L$272,N$12='Do Not Alter except'!L$268,N$17='Do Not Alter except'!L$270),'Do Not Alter except'!J268,IF(AND(N$7='Do Not Alter except'!L$266,N$12='Do Not Alter except'!L$267,N$17='Do Not Alter except'!L$269),'Do Not Alter except'!J269,IF(AND(N$7='Do Not Alter except'!L$266,N$12='Do Not Alter except'!L$267,N$17='Do Not Alter except'!L$270),'Do Not Alter except'!J270,IF(AND(N$7='Do Not Alter except'!L$272,N$12='Do Not Alter except'!L$267,N$17='Do Not Alter except'!L$269),'Do Not Alter except'!J272,IF(AND(N$7='Do Not Alter except'!L$272,N$12='Do Not Alter except'!L$267,N$17='Do Not Alter except'!L$270),'Do Not Alter except'!J272," "))))))))</f>
        <v>72</v>
      </c>
      <c r="O27" t="s" s="89">
        <f>IF(AND(O$7='Do Not Alter except'!M$266,O$12='Do Not Alter except'!M$268,O$17='Do Not Alter except'!M$269),'Do Not Alter except'!K268,IF(AND(O$7='Do Not Alter except'!M$266,O$12='Do Not Alter except'!M$268,O$17='Do Not Alter except'!M$270),'Do Not Alter except'!K268,IF(AND(O$7='Do Not Alter except'!M$272,O$12='Do Not Alter except'!M$268,O$17='Do Not Alter except'!M$269),'Do Not Alter except'!K268,IF(AND(O$7='Do Not Alter except'!M$272,O$12='Do Not Alter except'!M$268,O$17='Do Not Alter except'!M$270),'Do Not Alter except'!K268,IF(AND(O$7='Do Not Alter except'!M$266,O$12='Do Not Alter except'!M$267,O$17='Do Not Alter except'!M$269),'Do Not Alter except'!K269,IF(AND(O$7='Do Not Alter except'!M$266,O$12='Do Not Alter except'!M$267,O$17='Do Not Alter except'!M$270),'Do Not Alter except'!K270,IF(AND(O$7='Do Not Alter except'!M$272,O$12='Do Not Alter except'!M$267,O$17='Do Not Alter except'!M$269),'Do Not Alter except'!K272,IF(AND(O$7='Do Not Alter except'!M$272,O$12='Do Not Alter except'!M$267,O$17='Do Not Alter except'!M$270),'Do Not Alter except'!K272," "))))))))</f>
        <v>72</v>
      </c>
      <c r="P27" t="s" s="89">
        <f>IF(AND(P$7='Do Not Alter except'!N$266,P$12='Do Not Alter except'!N$268,P$17='Do Not Alter except'!N$269),'Do Not Alter except'!L268,IF(AND(P$7='Do Not Alter except'!N$266,P$12='Do Not Alter except'!N$268,P$17='Do Not Alter except'!N$270),'Do Not Alter except'!L268,IF(AND(P$7='Do Not Alter except'!N$272,P$12='Do Not Alter except'!N$268,P$17='Do Not Alter except'!N$269),'Do Not Alter except'!L268,IF(AND(P$7='Do Not Alter except'!N$272,P$12='Do Not Alter except'!N$268,P$17='Do Not Alter except'!N$270),'Do Not Alter except'!L268,IF(AND(P$7='Do Not Alter except'!N$266,P$12='Do Not Alter except'!N$267,P$17='Do Not Alter except'!N$269),'Do Not Alter except'!L269,IF(AND(P$7='Do Not Alter except'!N$266,P$12='Do Not Alter except'!N$267,P$17='Do Not Alter except'!N$270),'Do Not Alter except'!L270,IF(AND(P$7='Do Not Alter except'!N$272,P$12='Do Not Alter except'!N$267,P$17='Do Not Alter except'!N$269),'Do Not Alter except'!L272,IF(AND(P$7='Do Not Alter except'!N$272,P$12='Do Not Alter except'!N$267,P$17='Do Not Alter except'!N$270),'Do Not Alter except'!L272," "))))))))</f>
        <v>72</v>
      </c>
      <c r="Q27" t="s" s="89">
        <f>IF(AND(Q$7='Do Not Alter except'!O$266,Q$12='Do Not Alter except'!O$268,Q$17='Do Not Alter except'!O$269),'Do Not Alter except'!M268,IF(AND(Q$7='Do Not Alter except'!O$266,Q$12='Do Not Alter except'!O$268,Q$17='Do Not Alter except'!O$270),'Do Not Alter except'!M268,IF(AND(Q$7='Do Not Alter except'!O$272,Q$12='Do Not Alter except'!O$268,Q$17='Do Not Alter except'!O$269),'Do Not Alter except'!M268,IF(AND(Q$7='Do Not Alter except'!O$272,Q$12='Do Not Alter except'!O$268,Q$17='Do Not Alter except'!O$270),'Do Not Alter except'!M268,IF(AND(Q$7='Do Not Alter except'!O$266,Q$12='Do Not Alter except'!O$267,Q$17='Do Not Alter except'!O$269),'Do Not Alter except'!M269,IF(AND(Q$7='Do Not Alter except'!O$266,Q$12='Do Not Alter except'!O$267,Q$17='Do Not Alter except'!O$270),'Do Not Alter except'!M270,IF(AND(Q$7='Do Not Alter except'!O$272,Q$12='Do Not Alter except'!O$267,Q$17='Do Not Alter except'!O$269),'Do Not Alter except'!M272,IF(AND(Q$7='Do Not Alter except'!O$272,Q$12='Do Not Alter except'!O$267,Q$17='Do Not Alter except'!O$270),'Do Not Alter except'!M272," "))))))))</f>
        <v>72</v>
      </c>
      <c r="R27" t="s" s="89">
        <f>IF(AND(R$7='Do Not Alter except'!P$266,R$12='Do Not Alter except'!P$268,R$17='Do Not Alter except'!P$269),'Do Not Alter except'!N268,IF(AND(R$7='Do Not Alter except'!P$266,R$12='Do Not Alter except'!P$268,R$17='Do Not Alter except'!P$270),'Do Not Alter except'!N268,IF(AND(R$7='Do Not Alter except'!P$272,R$12='Do Not Alter except'!P$268,R$17='Do Not Alter except'!P$269),'Do Not Alter except'!N268,IF(AND(R$7='Do Not Alter except'!P$272,R$12='Do Not Alter except'!P$268,R$17='Do Not Alter except'!P$270),'Do Not Alter except'!N268,IF(AND(R$7='Do Not Alter except'!P$266,R$12='Do Not Alter except'!P$267,R$17='Do Not Alter except'!P$269),'Do Not Alter except'!N269,IF(AND(R$7='Do Not Alter except'!P$266,R$12='Do Not Alter except'!P$267,R$17='Do Not Alter except'!P$270),'Do Not Alter except'!N270,IF(AND(R$7='Do Not Alter except'!P$272,R$12='Do Not Alter except'!P$267,R$17='Do Not Alter except'!P$269),'Do Not Alter except'!N272,IF(AND(R$7='Do Not Alter except'!P$272,R$12='Do Not Alter except'!P$267,R$17='Do Not Alter except'!P$270),'Do Not Alter except'!N272," "))))))))</f>
        <v>72</v>
      </c>
      <c r="S27" t="s" s="89">
        <f>IF(AND(S$7='Do Not Alter except'!Q$266,S$12='Do Not Alter except'!Q$268,S$17='Do Not Alter except'!Q$269),'Do Not Alter except'!O268,IF(AND(S$7='Do Not Alter except'!Q$266,S$12='Do Not Alter except'!Q$268,S$17='Do Not Alter except'!Q$270),'Do Not Alter except'!O268,IF(AND(S$7='Do Not Alter except'!Q$272,S$12='Do Not Alter except'!Q$268,S$17='Do Not Alter except'!Q$269),'Do Not Alter except'!O268,IF(AND(S$7='Do Not Alter except'!Q$272,S$12='Do Not Alter except'!Q$268,S$17='Do Not Alter except'!Q$270),'Do Not Alter except'!O268,IF(AND(S$7='Do Not Alter except'!Q$266,S$12='Do Not Alter except'!Q$267,S$17='Do Not Alter except'!Q$269),'Do Not Alter except'!O269,IF(AND(S$7='Do Not Alter except'!Q$266,S$12='Do Not Alter except'!Q$267,S$17='Do Not Alter except'!Q$270),'Do Not Alter except'!O270,IF(AND(S$7='Do Not Alter except'!Q$272,S$12='Do Not Alter except'!Q$267,S$17='Do Not Alter except'!Q$269),'Do Not Alter except'!O272,IF(AND(S$7='Do Not Alter except'!Q$272,S$12='Do Not Alter except'!Q$267,S$17='Do Not Alter except'!Q$270),'Do Not Alter except'!O272," "))))))))</f>
        <v>72</v>
      </c>
      <c r="T27" t="s" s="89">
        <f>IF(AND(T$7='Do Not Alter except'!R$266,T$12='Do Not Alter except'!R$268,T$17='Do Not Alter except'!R$269),'Do Not Alter except'!P268,IF(AND(T$7='Do Not Alter except'!R$266,T$12='Do Not Alter except'!R$268,T$17='Do Not Alter except'!R$270),'Do Not Alter except'!P268,IF(AND(T$7='Do Not Alter except'!R$272,T$12='Do Not Alter except'!R$268,T$17='Do Not Alter except'!R$269),'Do Not Alter except'!P268,IF(AND(T$7='Do Not Alter except'!R$272,T$12='Do Not Alter except'!R$268,T$17='Do Not Alter except'!R$270),'Do Not Alter except'!P268,IF(AND(T$7='Do Not Alter except'!R$266,T$12='Do Not Alter except'!R$267,T$17='Do Not Alter except'!R$269),'Do Not Alter except'!P269,IF(AND(T$7='Do Not Alter except'!R$266,T$12='Do Not Alter except'!R$267,T$17='Do Not Alter except'!R$270),'Do Not Alter except'!P270,IF(AND(T$7='Do Not Alter except'!R$272,T$12='Do Not Alter except'!R$267,T$17='Do Not Alter except'!R$269),'Do Not Alter except'!P272,IF(AND(T$7='Do Not Alter except'!R$272,T$12='Do Not Alter except'!R$267,T$17='Do Not Alter except'!R$270),'Do Not Alter except'!P272," "))))))))</f>
        <v>72</v>
      </c>
      <c r="U27" t="s" s="89">
        <f>IF(AND(U$7='Do Not Alter except'!S$266,U$12='Do Not Alter except'!S$268,U$17='Do Not Alter except'!S$269),'Do Not Alter except'!Q268,IF(AND(U$7='Do Not Alter except'!S$266,U$12='Do Not Alter except'!S$268,U$17='Do Not Alter except'!S$270),'Do Not Alter except'!Q268,IF(AND(U$7='Do Not Alter except'!S$272,U$12='Do Not Alter except'!S$268,U$17='Do Not Alter except'!S$269),'Do Not Alter except'!Q268,IF(AND(U$7='Do Not Alter except'!S$272,U$12='Do Not Alter except'!S$268,U$17='Do Not Alter except'!S$270),'Do Not Alter except'!Q268,IF(AND(U$7='Do Not Alter except'!S$266,U$12='Do Not Alter except'!S$267,U$17='Do Not Alter except'!S$269),'Do Not Alter except'!Q269,IF(AND(U$7='Do Not Alter except'!S$266,U$12='Do Not Alter except'!S$267,U$17='Do Not Alter except'!S$270),'Do Not Alter except'!Q270,IF(AND(U$7='Do Not Alter except'!S$272,U$12='Do Not Alter except'!S$267,U$17='Do Not Alter except'!S$269),'Do Not Alter except'!Q272,IF(AND(U$7='Do Not Alter except'!S$272,U$12='Do Not Alter except'!S$267,U$17='Do Not Alter except'!S$270),'Do Not Alter except'!Q272," "))))))))</f>
        <v>72</v>
      </c>
      <c r="V27" t="s" s="89">
        <f>IF(AND(V$7='Do Not Alter except'!T$266,V$12='Do Not Alter except'!T$268,V$17='Do Not Alter except'!T$269),'Do Not Alter except'!R268,IF(AND(V$7='Do Not Alter except'!T$266,V$12='Do Not Alter except'!T$268,V$17='Do Not Alter except'!T$270),'Do Not Alter except'!R268,IF(AND(V$7='Do Not Alter except'!T$272,V$12='Do Not Alter except'!T$268,V$17='Do Not Alter except'!T$269),'Do Not Alter except'!R268,IF(AND(V$7='Do Not Alter except'!T$272,V$12='Do Not Alter except'!T$268,V$17='Do Not Alter except'!T$270),'Do Not Alter except'!R268,IF(AND(V$7='Do Not Alter except'!T$266,V$12='Do Not Alter except'!T$267,V$17='Do Not Alter except'!T$269),'Do Not Alter except'!R269,IF(AND(V$7='Do Not Alter except'!T$266,V$12='Do Not Alter except'!T$267,V$17='Do Not Alter except'!T$270),'Do Not Alter except'!R270,IF(AND(V$7='Do Not Alter except'!T$272,V$12='Do Not Alter except'!T$267,V$17='Do Not Alter except'!T$269),'Do Not Alter except'!R272,IF(AND(V$7='Do Not Alter except'!T$272,V$12='Do Not Alter except'!T$267,V$17='Do Not Alter except'!T$270),'Do Not Alter except'!R272," "))))))))</f>
        <v>72</v>
      </c>
      <c r="W27" t="s" s="89">
        <f>IF(AND(W$7='Do Not Alter except'!U$266,W$12='Do Not Alter except'!U$268,W$17='Do Not Alter except'!U$269),'Do Not Alter except'!S268,IF(AND(W$7='Do Not Alter except'!U$266,W$12='Do Not Alter except'!U$268,W$17='Do Not Alter except'!U$270),'Do Not Alter except'!S268,IF(AND(W$7='Do Not Alter except'!U$272,W$12='Do Not Alter except'!U$268,W$17='Do Not Alter except'!U$269),'Do Not Alter except'!S268,IF(AND(W$7='Do Not Alter except'!U$272,W$12='Do Not Alter except'!U$268,W$17='Do Not Alter except'!U$270),'Do Not Alter except'!S268,IF(AND(W$7='Do Not Alter except'!U$266,W$12='Do Not Alter except'!U$267,W$17='Do Not Alter except'!U$269),'Do Not Alter except'!S269,IF(AND(W$7='Do Not Alter except'!U$266,W$12='Do Not Alter except'!U$267,W$17='Do Not Alter except'!U$270),'Do Not Alter except'!S270,IF(AND(W$7='Do Not Alter except'!U$272,W$12='Do Not Alter except'!U$267,W$17='Do Not Alter except'!U$269),'Do Not Alter except'!S272,IF(AND(W$7='Do Not Alter except'!U$272,W$12='Do Not Alter except'!U$267,W$17='Do Not Alter except'!U$270),'Do Not Alter except'!S272," "))))))))</f>
        <v>72</v>
      </c>
      <c r="X27" t="s" s="89">
        <f>IF(AND(X$7='Do Not Alter except'!V$266,X$12='Do Not Alter except'!V$268,X$17='Do Not Alter except'!V$269),'Do Not Alter except'!T268,IF(AND(X$7='Do Not Alter except'!V$266,X$12='Do Not Alter except'!V$268,X$17='Do Not Alter except'!V$270),'Do Not Alter except'!T268,IF(AND(X$7='Do Not Alter except'!V$272,X$12='Do Not Alter except'!V$268,X$17='Do Not Alter except'!V$269),'Do Not Alter except'!T268,IF(AND(X$7='Do Not Alter except'!V$272,X$12='Do Not Alter except'!V$268,X$17='Do Not Alter except'!V$270),'Do Not Alter except'!T268,IF(AND(X$7='Do Not Alter except'!V$266,X$12='Do Not Alter except'!V$267,X$17='Do Not Alter except'!V$269),'Do Not Alter except'!T269,IF(AND(X$7='Do Not Alter except'!V$266,X$12='Do Not Alter except'!V$267,X$17='Do Not Alter except'!V$270),'Do Not Alter except'!T270,IF(AND(X$7='Do Not Alter except'!V$272,X$12='Do Not Alter except'!V$267,X$17='Do Not Alter except'!V$269),'Do Not Alter except'!T272,IF(AND(X$7='Do Not Alter except'!V$272,X$12='Do Not Alter except'!V$267,X$17='Do Not Alter except'!V$270),'Do Not Alter except'!T272," "))))))))</f>
        <v>72</v>
      </c>
      <c r="Y27" t="s" s="89">
        <f>IF(AND(Y$7='Do Not Alter except'!W$266,Y$12='Do Not Alter except'!W$268,Y$17='Do Not Alter except'!W$269),'Do Not Alter except'!U268,IF(AND(Y$7='Do Not Alter except'!W$266,Y$12='Do Not Alter except'!W$268,Y$17='Do Not Alter except'!W$270),'Do Not Alter except'!U268,IF(AND(Y$7='Do Not Alter except'!W$272,Y$12='Do Not Alter except'!W$268,Y$17='Do Not Alter except'!W$269),'Do Not Alter except'!U268,IF(AND(Y$7='Do Not Alter except'!W$272,Y$12='Do Not Alter except'!W$268,Y$17='Do Not Alter except'!W$270),'Do Not Alter except'!U268,IF(AND(Y$7='Do Not Alter except'!W$266,Y$12='Do Not Alter except'!W$267,Y$17='Do Not Alter except'!W$269),'Do Not Alter except'!U269,IF(AND(Y$7='Do Not Alter except'!W$266,Y$12='Do Not Alter except'!W$267,Y$17='Do Not Alter except'!W$270),'Do Not Alter except'!U270,IF(AND(Y$7='Do Not Alter except'!W$272,Y$12='Do Not Alter except'!W$267,Y$17='Do Not Alter except'!W$269),'Do Not Alter except'!U272,IF(AND(Y$7='Do Not Alter except'!W$272,Y$12='Do Not Alter except'!W$267,Y$17='Do Not Alter except'!W$270),'Do Not Alter except'!U272," "))))))))</f>
        <v>72</v>
      </c>
      <c r="Z27" t="s" s="89">
        <f>IF(AND(Z$7='Do Not Alter except'!X$266,Z$12='Do Not Alter except'!X$268,Z$17='Do Not Alter except'!X$269),'Do Not Alter except'!V268,IF(AND(Z$7='Do Not Alter except'!X$266,Z$12='Do Not Alter except'!X$268,Z$17='Do Not Alter except'!X$270),'Do Not Alter except'!V268,IF(AND(Z$7='Do Not Alter except'!X$272,Z$12='Do Not Alter except'!X$268,Z$17='Do Not Alter except'!X$269),'Do Not Alter except'!V268,IF(AND(Z$7='Do Not Alter except'!X$272,Z$12='Do Not Alter except'!X$268,Z$17='Do Not Alter except'!X$270),'Do Not Alter except'!V268,IF(AND(Z$7='Do Not Alter except'!X$266,Z$12='Do Not Alter except'!X$267,Z$17='Do Not Alter except'!X$269),'Do Not Alter except'!V269,IF(AND(Z$7='Do Not Alter except'!X$266,Z$12='Do Not Alter except'!X$267,Z$17='Do Not Alter except'!X$270),'Do Not Alter except'!V270,IF(AND(Z$7='Do Not Alter except'!X$272,Z$12='Do Not Alter except'!X$267,Z$17='Do Not Alter except'!X$269),'Do Not Alter except'!V272,IF(AND(Z$7='Do Not Alter except'!X$272,Z$12='Do Not Alter except'!X$267,Z$17='Do Not Alter except'!X$270),'Do Not Alter except'!V272," "))))))))</f>
        <v>72</v>
      </c>
      <c r="AA27" t="s" s="89">
        <f>IF(AND(AA$7='Do Not Alter except'!Y$266,AA$12='Do Not Alter except'!Y$268,AA$17='Do Not Alter except'!Y$269),'Do Not Alter except'!W268,IF(AND(AA$7='Do Not Alter except'!Y$266,AA$12='Do Not Alter except'!Y$268,AA$17='Do Not Alter except'!Y$270),'Do Not Alter except'!W268,IF(AND(AA$7='Do Not Alter except'!Y$272,AA$12='Do Not Alter except'!Y$268,AA$17='Do Not Alter except'!Y$269),'Do Not Alter except'!W268,IF(AND(AA$7='Do Not Alter except'!Y$272,AA$12='Do Not Alter except'!Y$268,AA$17='Do Not Alter except'!Y$270),'Do Not Alter except'!W268,IF(AND(AA$7='Do Not Alter except'!Y$266,AA$12='Do Not Alter except'!Y$267,AA$17='Do Not Alter except'!Y$269),'Do Not Alter except'!W269,IF(AND(AA$7='Do Not Alter except'!Y$266,AA$12='Do Not Alter except'!Y$267,AA$17='Do Not Alter except'!Y$270),'Do Not Alter except'!W270,IF(AND(AA$7='Do Not Alter except'!Y$272,AA$12='Do Not Alter except'!Y$267,AA$17='Do Not Alter except'!Y$269),'Do Not Alter except'!W272,IF(AND(AA$7='Do Not Alter except'!Y$272,AA$12='Do Not Alter except'!Y$267,AA$17='Do Not Alter except'!Y$270),'Do Not Alter except'!W272," "))))))))</f>
        <v>72</v>
      </c>
      <c r="AB27" t="s" s="89">
        <f>IF(AND(AB$7='Do Not Alter except'!Z$266,AB$12='Do Not Alter except'!Z$268,AB$17='Do Not Alter except'!Z$269),'Do Not Alter except'!X268,IF(AND(AB$7='Do Not Alter except'!Z$266,AB$12='Do Not Alter except'!Z$268,AB$17='Do Not Alter except'!Z$270),'Do Not Alter except'!X268,IF(AND(AB$7='Do Not Alter except'!Z$272,AB$12='Do Not Alter except'!Z$268,AB$17='Do Not Alter except'!Z$269),'Do Not Alter except'!X268,IF(AND(AB$7='Do Not Alter except'!Z$272,AB$12='Do Not Alter except'!Z$268,AB$17='Do Not Alter except'!Z$270),'Do Not Alter except'!X268,IF(AND(AB$7='Do Not Alter except'!Z$266,AB$12='Do Not Alter except'!Z$267,AB$17='Do Not Alter except'!Z$269),'Do Not Alter except'!X269,IF(AND(AB$7='Do Not Alter except'!Z$266,AB$12='Do Not Alter except'!Z$267,AB$17='Do Not Alter except'!Z$270),'Do Not Alter except'!X270,IF(AND(AB$7='Do Not Alter except'!Z$272,AB$12='Do Not Alter except'!Z$267,AB$17='Do Not Alter except'!Z$269),'Do Not Alter except'!X272,IF(AND(AB$7='Do Not Alter except'!Z$272,AB$12='Do Not Alter except'!Z$267,AB$17='Do Not Alter except'!Z$270),'Do Not Alter except'!X272," "))))))))</f>
        <v>72</v>
      </c>
      <c r="AC27" t="s" s="89">
        <f>IF(AND(AC$7='Do Not Alter except'!AA$266,AC$12='Do Not Alter except'!AA$268,AC$17='Do Not Alter except'!AA$269),'Do Not Alter except'!Y268,IF(AND(AC$7='Do Not Alter except'!AA$266,AC$12='Do Not Alter except'!AA$268,AC$17='Do Not Alter except'!AA$270),'Do Not Alter except'!Y268,IF(AND(AC$7='Do Not Alter except'!AA$272,AC$12='Do Not Alter except'!AA$268,AC$17='Do Not Alter except'!AA$269),'Do Not Alter except'!Y268,IF(AND(AC$7='Do Not Alter except'!AA$272,AC$12='Do Not Alter except'!AA$268,AC$17='Do Not Alter except'!AA$270),'Do Not Alter except'!Y268,IF(AND(AC$7='Do Not Alter except'!AA$266,AC$12='Do Not Alter except'!AA$267,AC$17='Do Not Alter except'!AA$269),'Do Not Alter except'!Y269,IF(AND(AC$7='Do Not Alter except'!AA$266,AC$12='Do Not Alter except'!AA$267,AC$17='Do Not Alter except'!AA$270),'Do Not Alter except'!Y270,IF(AND(AC$7='Do Not Alter except'!AA$272,AC$12='Do Not Alter except'!AA$267,AC$17='Do Not Alter except'!AA$269),'Do Not Alter except'!Y272,IF(AND(AC$7='Do Not Alter except'!AA$272,AC$12='Do Not Alter except'!AA$267,AC$17='Do Not Alter except'!AA$270),'Do Not Alter except'!Y272," "))))))))</f>
        <v>72</v>
      </c>
      <c r="AD27" t="s" s="89">
        <f>IF(AND(AD$7='Do Not Alter except'!AB$266,AD$12='Do Not Alter except'!AB$268,AD$17='Do Not Alter except'!AB$269),'Do Not Alter except'!Z268,IF(AND(AD$7='Do Not Alter except'!AB$266,AD$12='Do Not Alter except'!AB$268,AD$17='Do Not Alter except'!AB$270),'Do Not Alter except'!Z268,IF(AND(AD$7='Do Not Alter except'!AB$272,AD$12='Do Not Alter except'!AB$268,AD$17='Do Not Alter except'!AB$269),'Do Not Alter except'!Z268,IF(AND(AD$7='Do Not Alter except'!AB$272,AD$12='Do Not Alter except'!AB$268,AD$17='Do Not Alter except'!AB$270),'Do Not Alter except'!Z268,IF(AND(AD$7='Do Not Alter except'!AB$266,AD$12='Do Not Alter except'!AB$267,AD$17='Do Not Alter except'!AB$269),'Do Not Alter except'!Z269,IF(AND(AD$7='Do Not Alter except'!AB$266,AD$12='Do Not Alter except'!AB$267,AD$17='Do Not Alter except'!AB$270),'Do Not Alter except'!Z270,IF(AND(AD$7='Do Not Alter except'!AB$272,AD$12='Do Not Alter except'!AB$267,AD$17='Do Not Alter except'!AB$269),'Do Not Alter except'!Z272,IF(AND(AD$7='Do Not Alter except'!AB$272,AD$12='Do Not Alter except'!AB$267,AD$17='Do Not Alter except'!AB$270),'Do Not Alter except'!Z272," "))))))))</f>
        <v>72</v>
      </c>
      <c r="AE27" t="s" s="89">
        <f>IF(AND(AE$7='Do Not Alter except'!AC$266,AE$12='Do Not Alter except'!AC$268,AE$17='Do Not Alter except'!AC$269),'Do Not Alter except'!AA268,IF(AND(AE$7='Do Not Alter except'!AC$266,AE$12='Do Not Alter except'!AC$268,AE$17='Do Not Alter except'!AC$270),'Do Not Alter except'!AA268,IF(AND(AE$7='Do Not Alter except'!AC$272,AE$12='Do Not Alter except'!AC$268,AE$17='Do Not Alter except'!AC$269),'Do Not Alter except'!AA268,IF(AND(AE$7='Do Not Alter except'!AC$272,AE$12='Do Not Alter except'!AC$268,AE$17='Do Not Alter except'!AC$270),'Do Not Alter except'!AA268,IF(AND(AE$7='Do Not Alter except'!AC$266,AE$12='Do Not Alter except'!AC$267,AE$17='Do Not Alter except'!AC$269),'Do Not Alter except'!AA269,IF(AND(AE$7='Do Not Alter except'!AC$266,AE$12='Do Not Alter except'!AC$267,AE$17='Do Not Alter except'!AC$270),'Do Not Alter except'!AA270,IF(AND(AE$7='Do Not Alter except'!AC$272,AE$12='Do Not Alter except'!AC$267,AE$17='Do Not Alter except'!AC$269),'Do Not Alter except'!AA272,IF(AND(AE$7='Do Not Alter except'!AC$272,AE$12='Do Not Alter except'!AC$267,AE$17='Do Not Alter except'!AC$270),'Do Not Alter except'!AA272," "))))))))</f>
        <v>72</v>
      </c>
      <c r="AF27" t="s" s="89">
        <f>IF(AND(AF$7='Do Not Alter except'!AD$266,AF$12='Do Not Alter except'!AD$268,AF$17='Do Not Alter except'!AD$269),'Do Not Alter except'!AB268,IF(AND(AF$7='Do Not Alter except'!AD$266,AF$12='Do Not Alter except'!AD$268,AF$17='Do Not Alter except'!AD$270),'Do Not Alter except'!AB268,IF(AND(AF$7='Do Not Alter except'!AD$272,AF$12='Do Not Alter except'!AD$268,AF$17='Do Not Alter except'!AD$269),'Do Not Alter except'!AB268,IF(AND(AF$7='Do Not Alter except'!AD$272,AF$12='Do Not Alter except'!AD$268,AF$17='Do Not Alter except'!AD$270),'Do Not Alter except'!AB268,IF(AND(AF$7='Do Not Alter except'!AD$266,AF$12='Do Not Alter except'!AD$267,AF$17='Do Not Alter except'!AD$269),'Do Not Alter except'!AB269,IF(AND(AF$7='Do Not Alter except'!AD$266,AF$12='Do Not Alter except'!AD$267,AF$17='Do Not Alter except'!AD$270),'Do Not Alter except'!AB270,IF(AND(AF$7='Do Not Alter except'!AD$272,AF$12='Do Not Alter except'!AD$267,AF$17='Do Not Alter except'!AD$269),'Do Not Alter except'!AB272,IF(AND(AF$7='Do Not Alter except'!AD$272,AF$12='Do Not Alter except'!AD$267,AF$17='Do Not Alter except'!AD$270),'Do Not Alter except'!AB272," "))))))))</f>
        <v>72</v>
      </c>
      <c r="AG27" t="s" s="89">
        <f>IF(AND(AG$7='Do Not Alter except'!AE$266,AG$12='Do Not Alter except'!AE$268,AG$17='Do Not Alter except'!AE$269),'Do Not Alter except'!AC268,IF(AND(AG$7='Do Not Alter except'!AE$266,AG$12='Do Not Alter except'!AE$268,AG$17='Do Not Alter except'!AE$270),'Do Not Alter except'!AC268,IF(AND(AG$7='Do Not Alter except'!AE$272,AG$12='Do Not Alter except'!AE$268,AG$17='Do Not Alter except'!AE$269),'Do Not Alter except'!AC268,IF(AND(AG$7='Do Not Alter except'!AE$272,AG$12='Do Not Alter except'!AE$268,AG$17='Do Not Alter except'!AE$270),'Do Not Alter except'!AC268,IF(AND(AG$7='Do Not Alter except'!AE$266,AG$12='Do Not Alter except'!AE$267,AG$17='Do Not Alter except'!AE$269),'Do Not Alter except'!AC269,IF(AND(AG$7='Do Not Alter except'!AE$266,AG$12='Do Not Alter except'!AE$267,AG$17='Do Not Alter except'!AE$270),'Do Not Alter except'!AC270,IF(AND(AG$7='Do Not Alter except'!AE$272,AG$12='Do Not Alter except'!AE$267,AG$17='Do Not Alter except'!AE$269),'Do Not Alter except'!AC272,IF(AND(AG$7='Do Not Alter except'!AE$272,AG$12='Do Not Alter except'!AE$267,AG$17='Do Not Alter except'!AE$270),'Do Not Alter except'!AC272," "))))))))</f>
        <v>72</v>
      </c>
      <c r="AH27" t="s" s="89">
        <f>IF(AND(AH$7='Do Not Alter except'!AF$266,AH$12='Do Not Alter except'!AF$268,AH$17='Do Not Alter except'!AF$269),'Do Not Alter except'!AD268,IF(AND(AH$7='Do Not Alter except'!AF$266,AH$12='Do Not Alter except'!AF$268,AH$17='Do Not Alter except'!AF$270),'Do Not Alter except'!AD268,IF(AND(AH$7='Do Not Alter except'!AF$272,AH$12='Do Not Alter except'!AF$268,AH$17='Do Not Alter except'!AF$269),'Do Not Alter except'!AD268,IF(AND(AH$7='Do Not Alter except'!AF$272,AH$12='Do Not Alter except'!AF$268,AH$17='Do Not Alter except'!AF$270),'Do Not Alter except'!AD268,IF(AND(AH$7='Do Not Alter except'!AF$266,AH$12='Do Not Alter except'!AF$267,AH$17='Do Not Alter except'!AF$269),'Do Not Alter except'!AD269,IF(AND(AH$7='Do Not Alter except'!AF$266,AH$12='Do Not Alter except'!AF$267,AH$17='Do Not Alter except'!AF$270),'Do Not Alter except'!AD270,IF(AND(AH$7='Do Not Alter except'!AF$272,AH$12='Do Not Alter except'!AF$267,AH$17='Do Not Alter except'!AF$269),'Do Not Alter except'!AD272,IF(AND(AH$7='Do Not Alter except'!AF$272,AH$12='Do Not Alter except'!AF$267,AH$17='Do Not Alter except'!AF$270),'Do Not Alter except'!AD272," "))))))))</f>
        <v>72</v>
      </c>
      <c r="AI27" t="s" s="89">
        <f>IF(AND(AI$7='Do Not Alter except'!AG$266,AI$12='Do Not Alter except'!AG$268,AI$17='Do Not Alter except'!AG$269),'Do Not Alter except'!AE268,IF(AND(AI$7='Do Not Alter except'!AG$266,AI$12='Do Not Alter except'!AG$268,AI$17='Do Not Alter except'!AG$270),'Do Not Alter except'!AE268,IF(AND(AI$7='Do Not Alter except'!AG$272,AI$12='Do Not Alter except'!AG$268,AI$17='Do Not Alter except'!AG$269),'Do Not Alter except'!AE268,IF(AND(AI$7='Do Not Alter except'!AG$272,AI$12='Do Not Alter except'!AG$268,AI$17='Do Not Alter except'!AG$270),'Do Not Alter except'!AE268,IF(AND(AI$7='Do Not Alter except'!AG$266,AI$12='Do Not Alter except'!AG$267,AI$17='Do Not Alter except'!AG$269),'Do Not Alter except'!AE269,IF(AND(AI$7='Do Not Alter except'!AG$266,AI$12='Do Not Alter except'!AG$267,AI$17='Do Not Alter except'!AG$270),'Do Not Alter except'!AE270,IF(AND(AI$7='Do Not Alter except'!AG$272,AI$12='Do Not Alter except'!AG$267,AI$17='Do Not Alter except'!AG$269),'Do Not Alter except'!AE272,IF(AND(AI$7='Do Not Alter except'!AG$272,AI$12='Do Not Alter except'!AG$267,AI$17='Do Not Alter except'!AG$270),'Do Not Alter except'!AE272," "))))))))</f>
        <v>72</v>
      </c>
      <c r="AJ27" t="s" s="89">
        <f>IF(AND(AJ$7='Do Not Alter except'!AH$266,AJ$12='Do Not Alter except'!AH$268,AJ$17='Do Not Alter except'!AH$269),'Do Not Alter except'!AF268,IF(AND(AJ$7='Do Not Alter except'!AH$266,AJ$12='Do Not Alter except'!AH$268,AJ$17='Do Not Alter except'!AH$270),'Do Not Alter except'!AF268,IF(AND(AJ$7='Do Not Alter except'!AH$272,AJ$12='Do Not Alter except'!AH$268,AJ$17='Do Not Alter except'!AH$269),'Do Not Alter except'!AF268,IF(AND(AJ$7='Do Not Alter except'!AH$272,AJ$12='Do Not Alter except'!AH$268,AJ$17='Do Not Alter except'!AH$270),'Do Not Alter except'!AF268,IF(AND(AJ$7='Do Not Alter except'!AH$266,AJ$12='Do Not Alter except'!AH$267,AJ$17='Do Not Alter except'!AH$269),'Do Not Alter except'!AF269,IF(AND(AJ$7='Do Not Alter except'!AH$266,AJ$12='Do Not Alter except'!AH$267,AJ$17='Do Not Alter except'!AH$270),'Do Not Alter except'!AF270,IF(AND(AJ$7='Do Not Alter except'!AH$272,AJ$12='Do Not Alter except'!AH$267,AJ$17='Do Not Alter except'!AH$269),'Do Not Alter except'!AF272,IF(AND(AJ$7='Do Not Alter except'!AH$272,AJ$12='Do Not Alter except'!AH$267,AJ$17='Do Not Alter except'!AH$270),'Do Not Alter except'!AF272," "))))))))</f>
        <v>72</v>
      </c>
      <c r="AK27" t="s" s="89">
        <f>IF(AND(AK$7='Do Not Alter except'!AI$266,AK$12='Do Not Alter except'!AI$268,AK$17='Do Not Alter except'!AI$269),'Do Not Alter except'!AG268,IF(AND(AK$7='Do Not Alter except'!AI$266,AK$12='Do Not Alter except'!AI$268,AK$17='Do Not Alter except'!AI$270),'Do Not Alter except'!AG268,IF(AND(AK$7='Do Not Alter except'!AI$272,AK$12='Do Not Alter except'!AI$268,AK$17='Do Not Alter except'!AI$269),'Do Not Alter except'!AG268,IF(AND(AK$7='Do Not Alter except'!AI$272,AK$12='Do Not Alter except'!AI$268,AK$17='Do Not Alter except'!AI$270),'Do Not Alter except'!AG268,IF(AND(AK$7='Do Not Alter except'!AI$266,AK$12='Do Not Alter except'!AI$267,AK$17='Do Not Alter except'!AI$269),'Do Not Alter except'!AG269,IF(AND(AK$7='Do Not Alter except'!AI$266,AK$12='Do Not Alter except'!AI$267,AK$17='Do Not Alter except'!AI$270),'Do Not Alter except'!AG270,IF(AND(AK$7='Do Not Alter except'!AI$272,AK$12='Do Not Alter except'!AI$267,AK$17='Do Not Alter except'!AI$269),'Do Not Alter except'!AG272,IF(AND(AK$7='Do Not Alter except'!AI$272,AK$12='Do Not Alter except'!AI$267,AK$17='Do Not Alter except'!AI$270),'Do Not Alter except'!AG272," "))))))))</f>
        <v>72</v>
      </c>
      <c r="AL27" t="s" s="89">
        <f>IF(AND(AL$7='Do Not Alter except'!AJ$266,AL$12='Do Not Alter except'!AJ$268,AL$17='Do Not Alter except'!AJ$269),'Do Not Alter except'!AH268,IF(AND(AL$7='Do Not Alter except'!AJ$266,AL$12='Do Not Alter except'!AJ$268,AL$17='Do Not Alter except'!AJ$270),'Do Not Alter except'!AH268,IF(AND(AL$7='Do Not Alter except'!AJ$272,AL$12='Do Not Alter except'!AJ$268,AL$17='Do Not Alter except'!AJ$269),'Do Not Alter except'!AH268,IF(AND(AL$7='Do Not Alter except'!AJ$272,AL$12='Do Not Alter except'!AJ$268,AL$17='Do Not Alter except'!AJ$270),'Do Not Alter except'!AH268,IF(AND(AL$7='Do Not Alter except'!AJ$266,AL$12='Do Not Alter except'!AJ$267,AL$17='Do Not Alter except'!AJ$269),'Do Not Alter except'!AH269,IF(AND(AL$7='Do Not Alter except'!AJ$266,AL$12='Do Not Alter except'!AJ$267,AL$17='Do Not Alter except'!AJ$270),'Do Not Alter except'!AH270,IF(AND(AL$7='Do Not Alter except'!AJ$272,AL$12='Do Not Alter except'!AJ$267,AL$17='Do Not Alter except'!AJ$269),'Do Not Alter except'!AH272,IF(AND(AL$7='Do Not Alter except'!AJ$272,AL$12='Do Not Alter except'!AJ$267,AL$17='Do Not Alter except'!AJ$270),'Do Not Alter except'!AH272," "))))))))</f>
        <v>72</v>
      </c>
      <c r="AM27" t="s" s="89">
        <f>IF(AND(AM$7='Do Not Alter except'!AK$266,AM$12='Do Not Alter except'!AK$268,AM$17='Do Not Alter except'!AK$269),'Do Not Alter except'!AI268,IF(AND(AM$7='Do Not Alter except'!AK$266,AM$12='Do Not Alter except'!AK$268,AM$17='Do Not Alter except'!AK$270),'Do Not Alter except'!AI268,IF(AND(AM$7='Do Not Alter except'!AK$272,AM$12='Do Not Alter except'!AK$268,AM$17='Do Not Alter except'!AK$269),'Do Not Alter except'!AI268,IF(AND(AM$7='Do Not Alter except'!AK$272,AM$12='Do Not Alter except'!AK$268,AM$17='Do Not Alter except'!AK$270),'Do Not Alter except'!AI268,IF(AND(AM$7='Do Not Alter except'!AK$266,AM$12='Do Not Alter except'!AK$267,AM$17='Do Not Alter except'!AK$269),'Do Not Alter except'!AI269,IF(AND(AM$7='Do Not Alter except'!AK$266,AM$12='Do Not Alter except'!AK$267,AM$17='Do Not Alter except'!AK$270),'Do Not Alter except'!AI270,IF(AND(AM$7='Do Not Alter except'!AK$272,AM$12='Do Not Alter except'!AK$267,AM$17='Do Not Alter except'!AK$269),'Do Not Alter except'!AI272,IF(AND(AM$7='Do Not Alter except'!AK$272,AM$12='Do Not Alter except'!AK$267,AM$17='Do Not Alter except'!AK$270),'Do Not Alter except'!AI272," "))))))))</f>
        <v>72</v>
      </c>
      <c r="AN27" t="s" s="89">
        <f>IF(AND(AN$7='Do Not Alter except'!AL$266,AN$12='Do Not Alter except'!AL$268,AN$17='Do Not Alter except'!AL$269),'Do Not Alter except'!AJ268,IF(AND(AN$7='Do Not Alter except'!AL$266,AN$12='Do Not Alter except'!AL$268,AN$17='Do Not Alter except'!AL$270),'Do Not Alter except'!AJ268,IF(AND(AN$7='Do Not Alter except'!AL$272,AN$12='Do Not Alter except'!AL$268,AN$17='Do Not Alter except'!AL$269),'Do Not Alter except'!AJ268,IF(AND(AN$7='Do Not Alter except'!AL$272,AN$12='Do Not Alter except'!AL$268,AN$17='Do Not Alter except'!AL$270),'Do Not Alter except'!AJ268,IF(AND(AN$7='Do Not Alter except'!AL$266,AN$12='Do Not Alter except'!AL$267,AN$17='Do Not Alter except'!AL$269),'Do Not Alter except'!AJ269,IF(AND(AN$7='Do Not Alter except'!AL$266,AN$12='Do Not Alter except'!AL$267,AN$17='Do Not Alter except'!AL$270),'Do Not Alter except'!AJ270,IF(AND(AN$7='Do Not Alter except'!AL$272,AN$12='Do Not Alter except'!AL$267,AN$17='Do Not Alter except'!AL$269),'Do Not Alter except'!AJ272,IF(AND(AN$7='Do Not Alter except'!AL$272,AN$12='Do Not Alter except'!AL$267,AN$17='Do Not Alter except'!AL$270),'Do Not Alter except'!AJ272," "))))))))</f>
        <v>72</v>
      </c>
      <c r="AO27" t="s" s="89">
        <f>IF(AND(AO$7='Do Not Alter except'!AM$266,AO$12='Do Not Alter except'!AM$268,AO$17='Do Not Alter except'!AM$269),'Do Not Alter except'!AK268,IF(AND(AO$7='Do Not Alter except'!AM$266,AO$12='Do Not Alter except'!AM$268,AO$17='Do Not Alter except'!AM$270),'Do Not Alter except'!AK268,IF(AND(AO$7='Do Not Alter except'!AM$272,AO$12='Do Not Alter except'!AM$268,AO$17='Do Not Alter except'!AM$269),'Do Not Alter except'!AK268,IF(AND(AO$7='Do Not Alter except'!AM$272,AO$12='Do Not Alter except'!AM$268,AO$17='Do Not Alter except'!AM$270),'Do Not Alter except'!AK268,IF(AND(AO$7='Do Not Alter except'!AM$266,AO$12='Do Not Alter except'!AM$267,AO$17='Do Not Alter except'!AM$269),'Do Not Alter except'!AK269,IF(AND(AO$7='Do Not Alter except'!AM$266,AO$12='Do Not Alter except'!AM$267,AO$17='Do Not Alter except'!AM$270),'Do Not Alter except'!AK270,IF(AND(AO$7='Do Not Alter except'!AM$272,AO$12='Do Not Alter except'!AM$267,AO$17='Do Not Alter except'!AM$269),'Do Not Alter except'!AK272,IF(AND(AO$7='Do Not Alter except'!AM$272,AO$12='Do Not Alter except'!AM$267,AO$17='Do Not Alter except'!AM$270),'Do Not Alter except'!AK272," "))))))))</f>
        <v>72</v>
      </c>
      <c r="AP27" t="s" s="89">
        <f>IF(AND(AP$7='Do Not Alter except'!AN$266,AP$12='Do Not Alter except'!AN$268,AP$17='Do Not Alter except'!AN$269),'Do Not Alter except'!AL268,IF(AND(AP$7='Do Not Alter except'!AN$266,AP$12='Do Not Alter except'!AN$268,AP$17='Do Not Alter except'!AN$270),'Do Not Alter except'!AL268,IF(AND(AP$7='Do Not Alter except'!AN$272,AP$12='Do Not Alter except'!AN$268,AP$17='Do Not Alter except'!AN$269),'Do Not Alter except'!AL268,IF(AND(AP$7='Do Not Alter except'!AN$272,AP$12='Do Not Alter except'!AN$268,AP$17='Do Not Alter except'!AN$270),'Do Not Alter except'!AL268,IF(AND(AP$7='Do Not Alter except'!AN$266,AP$12='Do Not Alter except'!AN$267,AP$17='Do Not Alter except'!AN$269),'Do Not Alter except'!AL269,IF(AND(AP$7='Do Not Alter except'!AN$266,AP$12='Do Not Alter except'!AN$267,AP$17='Do Not Alter except'!AN$270),'Do Not Alter except'!AL270,IF(AND(AP$7='Do Not Alter except'!AN$272,AP$12='Do Not Alter except'!AN$267,AP$17='Do Not Alter except'!AN$269),'Do Not Alter except'!AL272,IF(AND(AP$7='Do Not Alter except'!AN$272,AP$12='Do Not Alter except'!AN$267,AP$17='Do Not Alter except'!AN$270),'Do Not Alter except'!AL272," "))))))))</f>
        <v>72</v>
      </c>
      <c r="AQ27" t="s" s="89">
        <f>IF(AND(AQ$7='Do Not Alter except'!AO$266,AQ$12='Do Not Alter except'!AO$268,AQ$17='Do Not Alter except'!AO$269),'Do Not Alter except'!AM268,IF(AND(AQ$7='Do Not Alter except'!AO$266,AQ$12='Do Not Alter except'!AO$268,AQ$17='Do Not Alter except'!AO$270),'Do Not Alter except'!AM268,IF(AND(AQ$7='Do Not Alter except'!AO$272,AQ$12='Do Not Alter except'!AO$268,AQ$17='Do Not Alter except'!AO$269),'Do Not Alter except'!AM268,IF(AND(AQ$7='Do Not Alter except'!AO$272,AQ$12='Do Not Alter except'!AO$268,AQ$17='Do Not Alter except'!AO$270),'Do Not Alter except'!AM268,IF(AND(AQ$7='Do Not Alter except'!AO$266,AQ$12='Do Not Alter except'!AO$267,AQ$17='Do Not Alter except'!AO$269),'Do Not Alter except'!AM269,IF(AND(AQ$7='Do Not Alter except'!AO$266,AQ$12='Do Not Alter except'!AO$267,AQ$17='Do Not Alter except'!AO$270),'Do Not Alter except'!AM270,IF(AND(AQ$7='Do Not Alter except'!AO$272,AQ$12='Do Not Alter except'!AO$267,AQ$17='Do Not Alter except'!AO$269),'Do Not Alter except'!AM272,IF(AND(AQ$7='Do Not Alter except'!AO$272,AQ$12='Do Not Alter except'!AO$267,AQ$17='Do Not Alter except'!AO$270),'Do Not Alter except'!AM272," "))))))))</f>
        <v>72</v>
      </c>
      <c r="AR27" t="s" s="89">
        <f>IF(AND(AR$7='Do Not Alter except'!AP$266,AR$12='Do Not Alter except'!AP$268,AR$17='Do Not Alter except'!AP$269),'Do Not Alter except'!AN268,IF(AND(AR$7='Do Not Alter except'!AP$266,AR$12='Do Not Alter except'!AP$268,AR$17='Do Not Alter except'!AP$270),'Do Not Alter except'!AN268,IF(AND(AR$7='Do Not Alter except'!AP$272,AR$12='Do Not Alter except'!AP$268,AR$17='Do Not Alter except'!AP$269),'Do Not Alter except'!AN268,IF(AND(AR$7='Do Not Alter except'!AP$272,AR$12='Do Not Alter except'!AP$268,AR$17='Do Not Alter except'!AP$270),'Do Not Alter except'!AN268,IF(AND(AR$7='Do Not Alter except'!AP$266,AR$12='Do Not Alter except'!AP$267,AR$17='Do Not Alter except'!AP$269),'Do Not Alter except'!AN269,IF(AND(AR$7='Do Not Alter except'!AP$266,AR$12='Do Not Alter except'!AP$267,AR$17='Do Not Alter except'!AP$270),'Do Not Alter except'!AN270,IF(AND(AR$7='Do Not Alter except'!AP$272,AR$12='Do Not Alter except'!AP$267,AR$17='Do Not Alter except'!AP$269),'Do Not Alter except'!AN272,IF(AND(AR$7='Do Not Alter except'!AP$272,AR$12='Do Not Alter except'!AP$267,AR$17='Do Not Alter except'!AP$270),'Do Not Alter except'!AN272," "))))))))</f>
        <v>72</v>
      </c>
      <c r="AS27" t="s" s="89">
        <f>IF(AND(AS$7='Do Not Alter except'!AQ$266,AS$12='Do Not Alter except'!AQ$268,AS$17='Do Not Alter except'!AQ$269),'Do Not Alter except'!AO268,IF(AND(AS$7='Do Not Alter except'!AQ$266,AS$12='Do Not Alter except'!AQ$268,AS$17='Do Not Alter except'!AQ$270),'Do Not Alter except'!AO268,IF(AND(AS$7='Do Not Alter except'!AQ$272,AS$12='Do Not Alter except'!AQ$268,AS$17='Do Not Alter except'!AQ$269),'Do Not Alter except'!AO268,IF(AND(AS$7='Do Not Alter except'!AQ$272,AS$12='Do Not Alter except'!AQ$268,AS$17='Do Not Alter except'!AQ$270),'Do Not Alter except'!AO268,IF(AND(AS$7='Do Not Alter except'!AQ$266,AS$12='Do Not Alter except'!AQ$267,AS$17='Do Not Alter except'!AQ$269),'Do Not Alter except'!AO269,IF(AND(AS$7='Do Not Alter except'!AQ$266,AS$12='Do Not Alter except'!AQ$267,AS$17='Do Not Alter except'!AQ$270),'Do Not Alter except'!AO270,IF(AND(AS$7='Do Not Alter except'!AQ$272,AS$12='Do Not Alter except'!AQ$267,AS$17='Do Not Alter except'!AQ$269),'Do Not Alter except'!AO272,IF(AND(AS$7='Do Not Alter except'!AQ$272,AS$12='Do Not Alter except'!AQ$267,AS$17='Do Not Alter except'!AQ$270),'Do Not Alter except'!AO272," "))))))))</f>
        <v>72</v>
      </c>
      <c r="AT27" t="s" s="89">
        <f>IF(AND(AT$7='Do Not Alter except'!AR$266,AT$12='Do Not Alter except'!AR$268,AT$17='Do Not Alter except'!AR$269),'Do Not Alter except'!AP268,IF(AND(AT$7='Do Not Alter except'!AR$266,AT$12='Do Not Alter except'!AR$268,AT$17='Do Not Alter except'!AR$270),'Do Not Alter except'!AP268,IF(AND(AT$7='Do Not Alter except'!AR$272,AT$12='Do Not Alter except'!AR$268,AT$17='Do Not Alter except'!AR$269),'Do Not Alter except'!AP268,IF(AND(AT$7='Do Not Alter except'!AR$272,AT$12='Do Not Alter except'!AR$268,AT$17='Do Not Alter except'!AR$270),'Do Not Alter except'!AP268,IF(AND(AT$7='Do Not Alter except'!AR$266,AT$12='Do Not Alter except'!AR$267,AT$17='Do Not Alter except'!AR$269),'Do Not Alter except'!AP269,IF(AND(AT$7='Do Not Alter except'!AR$266,AT$12='Do Not Alter except'!AR$267,AT$17='Do Not Alter except'!AR$270),'Do Not Alter except'!AP270,IF(AND(AT$7='Do Not Alter except'!AR$272,AT$12='Do Not Alter except'!AR$267,AT$17='Do Not Alter except'!AR$269),'Do Not Alter except'!AP272,IF(AND(AT$7='Do Not Alter except'!AR$272,AT$12='Do Not Alter except'!AR$267,AT$17='Do Not Alter except'!AR$270),'Do Not Alter except'!AP272," "))))))))</f>
        <v>72</v>
      </c>
      <c r="AU27" t="s" s="89">
        <f>IF(AND(AU$7='Do Not Alter except'!AS$266,AU$12='Do Not Alter except'!AS$268,AU$17='Do Not Alter except'!AS$269),'Do Not Alter except'!AQ268,IF(AND(AU$7='Do Not Alter except'!AS$266,AU$12='Do Not Alter except'!AS$268,AU$17='Do Not Alter except'!AS$270),'Do Not Alter except'!AQ268,IF(AND(AU$7='Do Not Alter except'!AS$272,AU$12='Do Not Alter except'!AS$268,AU$17='Do Not Alter except'!AS$269),'Do Not Alter except'!AQ268,IF(AND(AU$7='Do Not Alter except'!AS$272,AU$12='Do Not Alter except'!AS$268,AU$17='Do Not Alter except'!AS$270),'Do Not Alter except'!AQ268,IF(AND(AU$7='Do Not Alter except'!AS$266,AU$12='Do Not Alter except'!AS$267,AU$17='Do Not Alter except'!AS$269),'Do Not Alter except'!AQ269,IF(AND(AU$7='Do Not Alter except'!AS$266,AU$12='Do Not Alter except'!AS$267,AU$17='Do Not Alter except'!AS$270),'Do Not Alter except'!AQ270,IF(AND(AU$7='Do Not Alter except'!AS$272,AU$12='Do Not Alter except'!AS$267,AU$17='Do Not Alter except'!AS$269),'Do Not Alter except'!AQ272,IF(AND(AU$7='Do Not Alter except'!AS$272,AU$12='Do Not Alter except'!AS$267,AU$17='Do Not Alter except'!AS$270),'Do Not Alter except'!AQ272," "))))))))</f>
        <v>72</v>
      </c>
      <c r="AV27" t="s" s="89">
        <f>IF(AND(AV$7='Do Not Alter except'!AT$266,AV$12='Do Not Alter except'!AT$268,AV$17='Do Not Alter except'!AT$269),'Do Not Alter except'!AR268,IF(AND(AV$7='Do Not Alter except'!AT$266,AV$12='Do Not Alter except'!AT$268,AV$17='Do Not Alter except'!AT$270),'Do Not Alter except'!AR268,IF(AND(AV$7='Do Not Alter except'!AT$272,AV$12='Do Not Alter except'!AT$268,AV$17='Do Not Alter except'!AT$269),'Do Not Alter except'!AR268,IF(AND(AV$7='Do Not Alter except'!AT$272,AV$12='Do Not Alter except'!AT$268,AV$17='Do Not Alter except'!AT$270),'Do Not Alter except'!AR268,IF(AND(AV$7='Do Not Alter except'!AT$266,AV$12='Do Not Alter except'!AT$267,AV$17='Do Not Alter except'!AT$269),'Do Not Alter except'!AR269,IF(AND(AV$7='Do Not Alter except'!AT$266,AV$12='Do Not Alter except'!AT$267,AV$17='Do Not Alter except'!AT$270),'Do Not Alter except'!AR270,IF(AND(AV$7='Do Not Alter except'!AT$272,AV$12='Do Not Alter except'!AT$267,AV$17='Do Not Alter except'!AT$269),'Do Not Alter except'!AR272,IF(AND(AV$7='Do Not Alter except'!AT$272,AV$12='Do Not Alter except'!AT$267,AV$17='Do Not Alter except'!AT$270),'Do Not Alter except'!AR272," "))))))))</f>
        <v>72</v>
      </c>
      <c r="AW27" t="s" s="89">
        <f>IF(AND(AW$7='Do Not Alter except'!AU$266,AW$12='Do Not Alter except'!AU$268,AW$17='Do Not Alter except'!AU$269),'Do Not Alter except'!AS268,IF(AND(AW$7='Do Not Alter except'!AU$266,AW$12='Do Not Alter except'!AU$268,AW$17='Do Not Alter except'!AU$270),'Do Not Alter except'!AS268,IF(AND(AW$7='Do Not Alter except'!AU$272,AW$12='Do Not Alter except'!AU$268,AW$17='Do Not Alter except'!AU$269),'Do Not Alter except'!AS268,IF(AND(AW$7='Do Not Alter except'!AU$272,AW$12='Do Not Alter except'!AU$268,AW$17='Do Not Alter except'!AU$270),'Do Not Alter except'!AS268,IF(AND(AW$7='Do Not Alter except'!AU$266,AW$12='Do Not Alter except'!AU$267,AW$17='Do Not Alter except'!AU$269),'Do Not Alter except'!AS269,IF(AND(AW$7='Do Not Alter except'!AU$266,AW$12='Do Not Alter except'!AU$267,AW$17='Do Not Alter except'!AU$270),'Do Not Alter except'!AS270,IF(AND(AW$7='Do Not Alter except'!AU$272,AW$12='Do Not Alter except'!AU$267,AW$17='Do Not Alter except'!AU$269),'Do Not Alter except'!AS272,IF(AND(AW$7='Do Not Alter except'!AU$272,AW$12='Do Not Alter except'!AU$267,AW$17='Do Not Alter except'!AU$270),'Do Not Alter except'!AS272," "))))))))</f>
        <v>72</v>
      </c>
      <c r="AX27" t="s" s="89">
        <f>IF(AND(AX$7='Do Not Alter except'!AV$266,AX$12='Do Not Alter except'!AV$268,AX$17='Do Not Alter except'!AV$269),'Do Not Alter except'!AT268,IF(AND(AX$7='Do Not Alter except'!AV$266,AX$12='Do Not Alter except'!AV$268,AX$17='Do Not Alter except'!AV$270),'Do Not Alter except'!AT268,IF(AND(AX$7='Do Not Alter except'!AV$272,AX$12='Do Not Alter except'!AV$268,AX$17='Do Not Alter except'!AV$269),'Do Not Alter except'!AT268,IF(AND(AX$7='Do Not Alter except'!AV$272,AX$12='Do Not Alter except'!AV$268,AX$17='Do Not Alter except'!AV$270),'Do Not Alter except'!AT268,IF(AND(AX$7='Do Not Alter except'!AV$266,AX$12='Do Not Alter except'!AV$267,AX$17='Do Not Alter except'!AV$269),'Do Not Alter except'!AT269,IF(AND(AX$7='Do Not Alter except'!AV$266,AX$12='Do Not Alter except'!AV$267,AX$17='Do Not Alter except'!AV$270),'Do Not Alter except'!AT270,IF(AND(AX$7='Do Not Alter except'!AV$272,AX$12='Do Not Alter except'!AV$267,AX$17='Do Not Alter except'!AV$269),'Do Not Alter except'!AT272,IF(AND(AX$7='Do Not Alter except'!AV$272,AX$12='Do Not Alter except'!AV$267,AX$17='Do Not Alter except'!AV$270),'Do Not Alter except'!AT272," "))))))))</f>
        <v>72</v>
      </c>
      <c r="AY27" t="s" s="89">
        <f>IF(AND(AY$7='Do Not Alter except'!AW$266,AY$12='Do Not Alter except'!AW$268,AY$17='Do Not Alter except'!AW$269),'Do Not Alter except'!AU268,IF(AND(AY$7='Do Not Alter except'!AW$266,AY$12='Do Not Alter except'!AW$268,AY$17='Do Not Alter except'!AW$270),'Do Not Alter except'!AU268,IF(AND(AY$7='Do Not Alter except'!AW$272,AY$12='Do Not Alter except'!AW$268,AY$17='Do Not Alter except'!AW$269),'Do Not Alter except'!AU268,IF(AND(AY$7='Do Not Alter except'!AW$272,AY$12='Do Not Alter except'!AW$268,AY$17='Do Not Alter except'!AW$270),'Do Not Alter except'!AU268,IF(AND(AY$7='Do Not Alter except'!AW$266,AY$12='Do Not Alter except'!AW$267,AY$17='Do Not Alter except'!AW$269),'Do Not Alter except'!AU269,IF(AND(AY$7='Do Not Alter except'!AW$266,AY$12='Do Not Alter except'!AW$267,AY$17='Do Not Alter except'!AW$270),'Do Not Alter except'!AU270,IF(AND(AY$7='Do Not Alter except'!AW$272,AY$12='Do Not Alter except'!AW$267,AY$17='Do Not Alter except'!AW$269),'Do Not Alter except'!AU272,IF(AND(AY$7='Do Not Alter except'!AW$272,AY$12='Do Not Alter except'!AW$267,AY$17='Do Not Alter except'!AW$270),'Do Not Alter except'!AU272," "))))))))</f>
        <v>72</v>
      </c>
      <c r="AZ27" t="s" s="89">
        <f>IF(AND(AZ$7='Do Not Alter except'!AX$266,AZ$12='Do Not Alter except'!AX$268,AZ$17='Do Not Alter except'!AX$269),'Do Not Alter except'!AV268,IF(AND(AZ$7='Do Not Alter except'!AX$266,AZ$12='Do Not Alter except'!AX$268,AZ$17='Do Not Alter except'!AX$270),'Do Not Alter except'!AV268,IF(AND(AZ$7='Do Not Alter except'!AX$272,AZ$12='Do Not Alter except'!AX$268,AZ$17='Do Not Alter except'!AX$269),'Do Not Alter except'!AV268,IF(AND(AZ$7='Do Not Alter except'!AX$272,AZ$12='Do Not Alter except'!AX$268,AZ$17='Do Not Alter except'!AX$270),'Do Not Alter except'!AV268,IF(AND(AZ$7='Do Not Alter except'!AX$266,AZ$12='Do Not Alter except'!AX$267,AZ$17='Do Not Alter except'!AX$269),'Do Not Alter except'!AV269,IF(AND(AZ$7='Do Not Alter except'!AX$266,AZ$12='Do Not Alter except'!AX$267,AZ$17='Do Not Alter except'!AX$270),'Do Not Alter except'!AV270,IF(AND(AZ$7='Do Not Alter except'!AX$272,AZ$12='Do Not Alter except'!AX$267,AZ$17='Do Not Alter except'!AX$269),'Do Not Alter except'!AV272,IF(AND(AZ$7='Do Not Alter except'!AX$272,AZ$12='Do Not Alter except'!AX$267,AZ$17='Do Not Alter except'!AX$270),'Do Not Alter except'!AV272," "))))))))</f>
        <v>72</v>
      </c>
      <c r="BA27" t="s" s="89">
        <f>IF(AND(BA$7='Do Not Alter except'!AY$266,BA$12='Do Not Alter except'!AY$268,BA$17='Do Not Alter except'!AY$269),'Do Not Alter except'!AW268,IF(AND(BA$7='Do Not Alter except'!AY$266,BA$12='Do Not Alter except'!AY$268,BA$17='Do Not Alter except'!AY$270),'Do Not Alter except'!AW268,IF(AND(BA$7='Do Not Alter except'!AY$272,BA$12='Do Not Alter except'!AY$268,BA$17='Do Not Alter except'!AY$269),'Do Not Alter except'!AW268,IF(AND(BA$7='Do Not Alter except'!AY$272,BA$12='Do Not Alter except'!AY$268,BA$17='Do Not Alter except'!AY$270),'Do Not Alter except'!AW268,IF(AND(BA$7='Do Not Alter except'!AY$266,BA$12='Do Not Alter except'!AY$267,BA$17='Do Not Alter except'!AY$269),'Do Not Alter except'!AW269,IF(AND(BA$7='Do Not Alter except'!AY$266,BA$12='Do Not Alter except'!AY$267,BA$17='Do Not Alter except'!AY$270),'Do Not Alter except'!AW270,IF(AND(BA$7='Do Not Alter except'!AY$272,BA$12='Do Not Alter except'!AY$267,BA$17='Do Not Alter except'!AY$269),'Do Not Alter except'!AW272,IF(AND(BA$7='Do Not Alter except'!AY$272,BA$12='Do Not Alter except'!AY$267,BA$17='Do Not Alter except'!AY$270),'Do Not Alter except'!AW272," "))))))))</f>
        <v>72</v>
      </c>
      <c r="BB27" t="s" s="89">
        <f>IF(AND(BB$7='Do Not Alter except'!AZ$266,BB$12='Do Not Alter except'!AZ$268,BB$17='Do Not Alter except'!AZ$269),'Do Not Alter except'!AX268,IF(AND(BB$7='Do Not Alter except'!AZ$266,BB$12='Do Not Alter except'!AZ$268,BB$17='Do Not Alter except'!AZ$270),'Do Not Alter except'!AX268,IF(AND(BB$7='Do Not Alter except'!AZ$272,BB$12='Do Not Alter except'!AZ$268,BB$17='Do Not Alter except'!AZ$269),'Do Not Alter except'!AX268,IF(AND(BB$7='Do Not Alter except'!AZ$272,BB$12='Do Not Alter except'!AZ$268,BB$17='Do Not Alter except'!AZ$270),'Do Not Alter except'!AX268,IF(AND(BB$7='Do Not Alter except'!AZ$266,BB$12='Do Not Alter except'!AZ$267,BB$17='Do Not Alter except'!AZ$269),'Do Not Alter except'!AX269,IF(AND(BB$7='Do Not Alter except'!AZ$266,BB$12='Do Not Alter except'!AZ$267,BB$17='Do Not Alter except'!AZ$270),'Do Not Alter except'!AX270,IF(AND(BB$7='Do Not Alter except'!AZ$272,BB$12='Do Not Alter except'!AZ$267,BB$17='Do Not Alter except'!AZ$269),'Do Not Alter except'!AX272,IF(AND(BB$7='Do Not Alter except'!AZ$272,BB$12='Do Not Alter except'!AZ$267,BB$17='Do Not Alter except'!AZ$270),'Do Not Alter except'!AX272," "))))))))</f>
        <v>72</v>
      </c>
      <c r="BC27" t="s" s="89">
        <f>IF(AND(BC$7='Do Not Alter except'!BA$266,BC$12='Do Not Alter except'!BA$268,BC$17='Do Not Alter except'!BA$269),'Do Not Alter except'!AY268,IF(AND(BC$7='Do Not Alter except'!BA$266,BC$12='Do Not Alter except'!BA$268,BC$17='Do Not Alter except'!BA$270),'Do Not Alter except'!AY268,IF(AND(BC$7='Do Not Alter except'!BA$272,BC$12='Do Not Alter except'!BA$268,BC$17='Do Not Alter except'!BA$269),'Do Not Alter except'!AY268,IF(AND(BC$7='Do Not Alter except'!BA$272,BC$12='Do Not Alter except'!BA$268,BC$17='Do Not Alter except'!BA$270),'Do Not Alter except'!AY268,IF(AND(BC$7='Do Not Alter except'!BA$266,BC$12='Do Not Alter except'!BA$267,BC$17='Do Not Alter except'!BA$269),'Do Not Alter except'!AY269,IF(AND(BC$7='Do Not Alter except'!BA$266,BC$12='Do Not Alter except'!BA$267,BC$17='Do Not Alter except'!BA$270),'Do Not Alter except'!AY270,IF(AND(BC$7='Do Not Alter except'!BA$272,BC$12='Do Not Alter except'!BA$267,BC$17='Do Not Alter except'!BA$269),'Do Not Alter except'!AY272,IF(AND(BC$7='Do Not Alter except'!BA$272,BC$12='Do Not Alter except'!BA$267,BC$17='Do Not Alter except'!BA$270),'Do Not Alter except'!AY272," "))))))))</f>
        <v>72</v>
      </c>
      <c r="BD27" t="s" s="89">
        <f>IF(AND(BD$7='Do Not Alter except'!BB$266,BD$12='Do Not Alter except'!BB$268,BD$17='Do Not Alter except'!BB$269),'Do Not Alter except'!AZ268,IF(AND(BD$7='Do Not Alter except'!BB$266,BD$12='Do Not Alter except'!BB$268,BD$17='Do Not Alter except'!BB$270),'Do Not Alter except'!AZ268,IF(AND(BD$7='Do Not Alter except'!BB$272,BD$12='Do Not Alter except'!BB$268,BD$17='Do Not Alter except'!BB$269),'Do Not Alter except'!AZ268,IF(AND(BD$7='Do Not Alter except'!BB$272,BD$12='Do Not Alter except'!BB$268,BD$17='Do Not Alter except'!BB$270),'Do Not Alter except'!AZ268,IF(AND(BD$7='Do Not Alter except'!BB$266,BD$12='Do Not Alter except'!BB$267,BD$17='Do Not Alter except'!BB$269),'Do Not Alter except'!AZ269,IF(AND(BD$7='Do Not Alter except'!BB$266,BD$12='Do Not Alter except'!BB$267,BD$17='Do Not Alter except'!BB$270),'Do Not Alter except'!AZ270,IF(AND(BD$7='Do Not Alter except'!BB$272,BD$12='Do Not Alter except'!BB$267,BD$17='Do Not Alter except'!BB$269),'Do Not Alter except'!AZ272,IF(AND(BD$7='Do Not Alter except'!BB$272,BD$12='Do Not Alter except'!BB$267,BD$17='Do Not Alter except'!BB$270),'Do Not Alter except'!AZ272," "))))))))</f>
        <v>72</v>
      </c>
      <c r="BE27" t="s" s="89">
        <f>IF(AND(BE$7='Do Not Alter except'!BC$266,BE$12='Do Not Alter except'!BC$268,BE$17='Do Not Alter except'!BC$269),'Do Not Alter except'!BA268,IF(AND(BE$7='Do Not Alter except'!BC$266,BE$12='Do Not Alter except'!BC$268,BE$17='Do Not Alter except'!BC$270),'Do Not Alter except'!BA268,IF(AND(BE$7='Do Not Alter except'!BC$272,BE$12='Do Not Alter except'!BC$268,BE$17='Do Not Alter except'!BC$269),'Do Not Alter except'!BA268,IF(AND(BE$7='Do Not Alter except'!BC$272,BE$12='Do Not Alter except'!BC$268,BE$17='Do Not Alter except'!BC$270),'Do Not Alter except'!BA268,IF(AND(BE$7='Do Not Alter except'!BC$266,BE$12='Do Not Alter except'!BC$267,BE$17='Do Not Alter except'!BC$269),'Do Not Alter except'!BA269,IF(AND(BE$7='Do Not Alter except'!BC$266,BE$12='Do Not Alter except'!BC$267,BE$17='Do Not Alter except'!BC$270),'Do Not Alter except'!BA270,IF(AND(BE$7='Do Not Alter except'!BC$272,BE$12='Do Not Alter except'!BC$267,BE$17='Do Not Alter except'!BC$269),'Do Not Alter except'!BA272,IF(AND(BE$7='Do Not Alter except'!BC$272,BE$12='Do Not Alter except'!BC$267,BE$17='Do Not Alter except'!BC$270),'Do Not Alter except'!BA272," "))))))))</f>
        <v>72</v>
      </c>
      <c r="BF27" t="s" s="89">
        <f>IF(AND(BF$7='Do Not Alter except'!BD$266,BF$12='Do Not Alter except'!BD$268,BF$17='Do Not Alter except'!BD$269),'Do Not Alter except'!BB268,IF(AND(BF$7='Do Not Alter except'!BD$266,BF$12='Do Not Alter except'!BD$268,BF$17='Do Not Alter except'!BD$270),'Do Not Alter except'!BB268,IF(AND(BF$7='Do Not Alter except'!BD$272,BF$12='Do Not Alter except'!BD$268,BF$17='Do Not Alter except'!BD$269),'Do Not Alter except'!BB268,IF(AND(BF$7='Do Not Alter except'!BD$272,BF$12='Do Not Alter except'!BD$268,BF$17='Do Not Alter except'!BD$270),'Do Not Alter except'!BB268,IF(AND(BF$7='Do Not Alter except'!BD$266,BF$12='Do Not Alter except'!BD$267,BF$17='Do Not Alter except'!BD$269),'Do Not Alter except'!BB269,IF(AND(BF$7='Do Not Alter except'!BD$266,BF$12='Do Not Alter except'!BD$267,BF$17='Do Not Alter except'!BD$270),'Do Not Alter except'!BB270,IF(AND(BF$7='Do Not Alter except'!BD$272,BF$12='Do Not Alter except'!BD$267,BF$17='Do Not Alter except'!BD$269),'Do Not Alter except'!BB272,IF(AND(BF$7='Do Not Alter except'!BD$272,BF$12='Do Not Alter except'!BD$267,BF$17='Do Not Alter except'!BD$270),'Do Not Alter except'!BB272," "))))))))</f>
        <v>72</v>
      </c>
      <c r="BG27" t="s" s="89">
        <f>IF(AND(BG$7='Do Not Alter except'!BE$266,BG$12='Do Not Alter except'!BE$268,BG$17='Do Not Alter except'!BE$269),'Do Not Alter except'!BC268,IF(AND(BG$7='Do Not Alter except'!BE$266,BG$12='Do Not Alter except'!BE$268,BG$17='Do Not Alter except'!BE$270),'Do Not Alter except'!BC268,IF(AND(BG$7='Do Not Alter except'!BE$272,BG$12='Do Not Alter except'!BE$268,BG$17='Do Not Alter except'!BE$269),'Do Not Alter except'!BC268,IF(AND(BG$7='Do Not Alter except'!BE$272,BG$12='Do Not Alter except'!BE$268,BG$17='Do Not Alter except'!BE$270),'Do Not Alter except'!BC268,IF(AND(BG$7='Do Not Alter except'!BE$266,BG$12='Do Not Alter except'!BE$267,BG$17='Do Not Alter except'!BE$269),'Do Not Alter except'!BC269,IF(AND(BG$7='Do Not Alter except'!BE$266,BG$12='Do Not Alter except'!BE$267,BG$17='Do Not Alter except'!BE$270),'Do Not Alter except'!BC270,IF(AND(BG$7='Do Not Alter except'!BE$272,BG$12='Do Not Alter except'!BE$267,BG$17='Do Not Alter except'!BE$269),'Do Not Alter except'!BC272,IF(AND(BG$7='Do Not Alter except'!BE$272,BG$12='Do Not Alter except'!BE$267,BG$17='Do Not Alter except'!BE$270),'Do Not Alter except'!BC272," "))))))))</f>
        <v>72</v>
      </c>
      <c r="BH27" t="s" s="89">
        <f>IF(AND(BH$7='Do Not Alter except'!BF$266,BH$12='Do Not Alter except'!BF$268,BH$17='Do Not Alter except'!BF$269),'Do Not Alter except'!BD268,IF(AND(BH$7='Do Not Alter except'!BF$266,BH$12='Do Not Alter except'!BF$268,BH$17='Do Not Alter except'!BF$270),'Do Not Alter except'!BD268,IF(AND(BH$7='Do Not Alter except'!BF$272,BH$12='Do Not Alter except'!BF$268,BH$17='Do Not Alter except'!BF$269),'Do Not Alter except'!BD268,IF(AND(BH$7='Do Not Alter except'!BF$272,BH$12='Do Not Alter except'!BF$268,BH$17='Do Not Alter except'!BF$270),'Do Not Alter except'!BD268,IF(AND(BH$7='Do Not Alter except'!BF$266,BH$12='Do Not Alter except'!BF$267,BH$17='Do Not Alter except'!BF$269),'Do Not Alter except'!BD269,IF(AND(BH$7='Do Not Alter except'!BF$266,BH$12='Do Not Alter except'!BF$267,BH$17='Do Not Alter except'!BF$270),'Do Not Alter except'!BD270,IF(AND(BH$7='Do Not Alter except'!BF$272,BH$12='Do Not Alter except'!BF$267,BH$17='Do Not Alter except'!BF$269),'Do Not Alter except'!BD272,IF(AND(BH$7='Do Not Alter except'!BF$272,BH$12='Do Not Alter except'!BF$267,BH$17='Do Not Alter except'!BF$270),'Do Not Alter except'!BD272," "))))))))</f>
        <v>72</v>
      </c>
      <c r="BI27" t="s" s="89">
        <f>IF(AND(BI$7='Do Not Alter except'!BG$266,BI$12='Do Not Alter except'!BG$268,BI$17='Do Not Alter except'!BG$269),'Do Not Alter except'!BE268,IF(AND(BI$7='Do Not Alter except'!BG$266,BI$12='Do Not Alter except'!BG$268,BI$17='Do Not Alter except'!BG$270),'Do Not Alter except'!BE268,IF(AND(BI$7='Do Not Alter except'!BG$272,BI$12='Do Not Alter except'!BG$268,BI$17='Do Not Alter except'!BG$269),'Do Not Alter except'!BE268,IF(AND(BI$7='Do Not Alter except'!BG$272,BI$12='Do Not Alter except'!BG$268,BI$17='Do Not Alter except'!BG$270),'Do Not Alter except'!BE268,IF(AND(BI$7='Do Not Alter except'!BG$266,BI$12='Do Not Alter except'!BG$267,BI$17='Do Not Alter except'!BG$269),'Do Not Alter except'!BE269,IF(AND(BI$7='Do Not Alter except'!BG$266,BI$12='Do Not Alter except'!BG$267,BI$17='Do Not Alter except'!BG$270),'Do Not Alter except'!BE270,IF(AND(BI$7='Do Not Alter except'!BG$272,BI$12='Do Not Alter except'!BG$267,BI$17='Do Not Alter except'!BG$269),'Do Not Alter except'!BE272,IF(AND(BI$7='Do Not Alter except'!BG$272,BI$12='Do Not Alter except'!BG$267,BI$17='Do Not Alter except'!BG$270),'Do Not Alter except'!BE272," "))))))))</f>
        <v>72</v>
      </c>
      <c r="BJ27" t="s" s="89">
        <f>IF(AND(BJ$7='Do Not Alter except'!BH$266,BJ$12='Do Not Alter except'!BH$268,BJ$17='Do Not Alter except'!BH$269),'Do Not Alter except'!BF268,IF(AND(BJ$7='Do Not Alter except'!BH$266,BJ$12='Do Not Alter except'!BH$268,BJ$17='Do Not Alter except'!BH$270),'Do Not Alter except'!BF268,IF(AND(BJ$7='Do Not Alter except'!BH$272,BJ$12='Do Not Alter except'!BH$268,BJ$17='Do Not Alter except'!BH$269),'Do Not Alter except'!BF268,IF(AND(BJ$7='Do Not Alter except'!BH$272,BJ$12='Do Not Alter except'!BH$268,BJ$17='Do Not Alter except'!BH$270),'Do Not Alter except'!BF268,IF(AND(BJ$7='Do Not Alter except'!BH$266,BJ$12='Do Not Alter except'!BH$267,BJ$17='Do Not Alter except'!BH$269),'Do Not Alter except'!BF269,IF(AND(BJ$7='Do Not Alter except'!BH$266,BJ$12='Do Not Alter except'!BH$267,BJ$17='Do Not Alter except'!BH$270),'Do Not Alter except'!BF270,IF(AND(BJ$7='Do Not Alter except'!BH$272,BJ$12='Do Not Alter except'!BH$267,BJ$17='Do Not Alter except'!BH$269),'Do Not Alter except'!BF272,IF(AND(BJ$7='Do Not Alter except'!BH$272,BJ$12='Do Not Alter except'!BH$267,BJ$17='Do Not Alter except'!BH$270),'Do Not Alter except'!BF272," "))))))))</f>
        <v>72</v>
      </c>
      <c r="BK27" t="s" s="89">
        <f>IF(AND(BK$7='Do Not Alter except'!BI$266,BK$12='Do Not Alter except'!BI$268,BK$17='Do Not Alter except'!BI$269),'Do Not Alter except'!BG268,IF(AND(BK$7='Do Not Alter except'!BI$266,BK$12='Do Not Alter except'!BI$268,BK$17='Do Not Alter except'!BI$270),'Do Not Alter except'!BG268,IF(AND(BK$7='Do Not Alter except'!BI$272,BK$12='Do Not Alter except'!BI$268,BK$17='Do Not Alter except'!BI$269),'Do Not Alter except'!BG268,IF(AND(BK$7='Do Not Alter except'!BI$272,BK$12='Do Not Alter except'!BI$268,BK$17='Do Not Alter except'!BI$270),'Do Not Alter except'!BG268,IF(AND(BK$7='Do Not Alter except'!BI$266,BK$12='Do Not Alter except'!BI$267,BK$17='Do Not Alter except'!BI$269),'Do Not Alter except'!BG269,IF(AND(BK$7='Do Not Alter except'!BI$266,BK$12='Do Not Alter except'!BI$267,BK$17='Do Not Alter except'!BI$270),'Do Not Alter except'!BG270,IF(AND(BK$7='Do Not Alter except'!BI$272,BK$12='Do Not Alter except'!BI$267,BK$17='Do Not Alter except'!BI$269),'Do Not Alter except'!BG272,IF(AND(BK$7='Do Not Alter except'!BI$272,BK$12='Do Not Alter except'!BI$267,BK$17='Do Not Alter except'!BI$270),'Do Not Alter except'!BG272," "))))))))</f>
        <v>72</v>
      </c>
      <c r="BL27" t="s" s="89">
        <f>IF(AND(BL$7='Do Not Alter except'!BJ$266,BL$12='Do Not Alter except'!BJ$268,BL$17='Do Not Alter except'!BJ$269),'Do Not Alter except'!BH268,IF(AND(BL$7='Do Not Alter except'!BJ$266,BL$12='Do Not Alter except'!BJ$268,BL$17='Do Not Alter except'!BJ$270),'Do Not Alter except'!BH268,IF(AND(BL$7='Do Not Alter except'!BJ$272,BL$12='Do Not Alter except'!BJ$268,BL$17='Do Not Alter except'!BJ$269),'Do Not Alter except'!BH268,IF(AND(BL$7='Do Not Alter except'!BJ$272,BL$12='Do Not Alter except'!BJ$268,BL$17='Do Not Alter except'!BJ$270),'Do Not Alter except'!BH268,IF(AND(BL$7='Do Not Alter except'!BJ$266,BL$12='Do Not Alter except'!BJ$267,BL$17='Do Not Alter except'!BJ$269),'Do Not Alter except'!BH269,IF(AND(BL$7='Do Not Alter except'!BJ$266,BL$12='Do Not Alter except'!BJ$267,BL$17='Do Not Alter except'!BJ$270),'Do Not Alter except'!BH270,IF(AND(BL$7='Do Not Alter except'!BJ$272,BL$12='Do Not Alter except'!BJ$267,BL$17='Do Not Alter except'!BJ$269),'Do Not Alter except'!BH272,IF(AND(BL$7='Do Not Alter except'!BJ$272,BL$12='Do Not Alter except'!BJ$267,BL$17='Do Not Alter except'!BJ$270),'Do Not Alter except'!BH272," "))))))))</f>
        <v>72</v>
      </c>
      <c r="BM27" t="s" s="90">
        <f>IF(AND(BM$7='Do Not Alter except'!BK$266,BM$12='Do Not Alter except'!BK$268,BM$17='Do Not Alter except'!BK$269),'Do Not Alter except'!BI268,IF(AND(BM$7='Do Not Alter except'!BK$266,BM$12='Do Not Alter except'!BK$268,BM$17='Do Not Alter except'!BK$270),'Do Not Alter except'!BI268,IF(AND(BM$7='Do Not Alter except'!BK$272,BM$12='Do Not Alter except'!BK$268,BM$17='Do Not Alter except'!BK$269),'Do Not Alter except'!BI268,IF(AND(BM$7='Do Not Alter except'!BK$272,BM$12='Do Not Alter except'!BK$268,BM$17='Do Not Alter except'!BK$270),'Do Not Alter except'!BI268,IF(AND(BM$7='Do Not Alter except'!BK$266,BM$12='Do Not Alter except'!BK$267,BM$17='Do Not Alter except'!BK$269),'Do Not Alter except'!BI269,IF(AND(BM$7='Do Not Alter except'!BK$266,BM$12='Do Not Alter except'!BK$267,BM$17='Do Not Alter except'!BK$270),'Do Not Alter except'!BI270,IF(AND(BM$7='Do Not Alter except'!BK$272,BM$12='Do Not Alter except'!BK$267,BM$17='Do Not Alter except'!BK$269),'Do Not Alter except'!BI272,IF(AND(BM$7='Do Not Alter except'!BK$272,BM$12='Do Not Alter except'!BK$267,BM$17='Do Not Alter except'!BK$270),'Do Not Alter except'!BI272," "))))))))</f>
        <v>72</v>
      </c>
      <c r="BN27" t="s" s="91">
        <f>IF(AND(BN$7='Do Not Alter except'!BL$266,BN$12='Do Not Alter except'!BL$268,BN$17='Do Not Alter except'!BL$269),'Do Not Alter except'!BJ268,IF(AND(BN$7='Do Not Alter except'!BL$266,BN$12='Do Not Alter except'!BL$268,BN$17='Do Not Alter except'!BL$270),'Do Not Alter except'!BJ268,IF(AND(BN$7='Do Not Alter except'!BL$272,BN$12='Do Not Alter except'!BL$268,BN$17='Do Not Alter except'!BL$269),'Do Not Alter except'!BJ268,IF(AND(BN$7='Do Not Alter except'!BL$272,BN$12='Do Not Alter except'!BL$268,BN$17='Do Not Alter except'!BL$270),'Do Not Alter except'!BJ268,IF(AND(BN$7='Do Not Alter except'!BL$266,BN$12='Do Not Alter except'!BL$267,BN$17='Do Not Alter except'!BL$269),'Do Not Alter except'!BJ269,IF(AND(BN$7='Do Not Alter except'!BL$266,BN$12='Do Not Alter except'!BL$267,BN$17='Do Not Alter except'!BL$270),'Do Not Alter except'!BJ270,IF(AND(BN$7='Do Not Alter except'!BL$272,BN$12='Do Not Alter except'!BL$267,BN$17='Do Not Alter except'!BL$269),'Do Not Alter except'!BJ272,IF(AND(BN$7='Do Not Alter except'!BL$272,BN$12='Do Not Alter except'!BL$267,BN$17='Do Not Alter except'!BL$270),'Do Not Alter except'!BJ272," "))))))))</f>
        <v>72</v>
      </c>
      <c r="BO27" s="92">
        <f>IF(AND(BO$7='Do Not Alter except'!BM$266,BO$12='Do Not Alter except'!BM$268,BO$17='Do Not Alter except'!BM$269),'Do Not Alter except'!BK268,IF(AND(BO$7='Do Not Alter except'!BM$266,BO$12='Do Not Alter except'!BM$268,BO$17='Do Not Alter except'!BM$270),'Do Not Alter except'!BK268,IF(AND(BO$7='Do Not Alter except'!BM$272,BO$12='Do Not Alter except'!BM$268,BO$17='Do Not Alter except'!BM$269),'Do Not Alter except'!BK268,IF(AND(BO$7='Do Not Alter except'!BM$272,BO$12='Do Not Alter except'!BM$268,BO$17='Do Not Alter except'!BM$270),'Do Not Alter except'!BK268,IF(AND(BO$7='Do Not Alter except'!BM$266,BO$12='Do Not Alter except'!BM$267,BO$17='Do Not Alter except'!BM$269),'Do Not Alter except'!BK269,IF(AND(BO$7='Do Not Alter except'!BM$266,BO$12='Do Not Alter except'!BM$267,BO$17='Do Not Alter except'!BM$270),'Do Not Alter except'!BK270,IF(AND(BO$7='Do Not Alter except'!BM$272,BO$12='Do Not Alter except'!BM$267,BO$17='Do Not Alter except'!BM$269),'Do Not Alter except'!BK272,IF(AND(BO$7='Do Not Alter except'!BM$272,BO$12='Do Not Alter except'!BM$267,BO$17='Do Not Alter except'!BM$270),'Do Not Alter except'!BK272," "))))))))</f>
      </c>
    </row>
    <row r="28" ht="14.7" customHeight="1">
      <c r="A28" s="84"/>
      <c r="B28" s="86"/>
      <c r="C28" s="86"/>
      <c r="D28" t="s" s="85">
        <f>IF(AND(E$7='Do Not Alter except'!B$266,E$12='Do Not Alter except'!B$268,E$17='Do Not Alter except'!B$269),D17,IF(AND(E$7='Do Not Alter except'!B$266,E$12='Do Not Alter except'!B$268,E$17='Do Not Alter except'!B$270),D18,IF(AND(E$7='Do Not Alter except'!B$272,E$12='Do Not Alter except'!B$268,E$17='Do Not Alter except'!B$269),D8,IF(AND(E$7='Do Not Alter except'!B$272,E$12='Do Not Alter except'!B$268,E$17='Do Not Alter except'!B$270),D8,IF(AND(E$7='Do Not Alter except'!B$266,E$12='Do Not Alter except'!B$267,E$17='Do Not Alter except'!B$269),D7,IF(AND(E$7='Do Not Alter except'!B$266,E$12='Do Not Alter except'!B$267,E$17='Do Not Alter except'!B$270),D7,IF(AND(E$7='Do Not Alter except'!B$272,E$12='Do Not Alter except'!B$267,E$17='Do Not Alter except'!B$269),D17,IF(AND(E$7='Do Not Alter except'!B$272,E$12='Do Not Alter except'!B$267,E$17='Do Not Alter except'!B$270),D18," "))))))))</f>
        <v>72</v>
      </c>
      <c r="E28" s="31"/>
      <c r="F28" s="67"/>
      <c r="G28" s="67"/>
      <c r="H28" s="67"/>
      <c r="I28" s="67"/>
      <c r="J28" s="67"/>
      <c r="K28" s="67"/>
      <c r="L28" s="67"/>
      <c r="M28" s="67"/>
      <c r="N28" s="67"/>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9"/>
      <c r="BN28" s="43"/>
      <c r="BO28" s="44"/>
    </row>
    <row r="29" ht="14.7" customHeight="1">
      <c r="A29" s="84"/>
      <c r="B29" s="95"/>
      <c r="C29" s="86"/>
      <c r="D29" t="s" s="85">
        <f>IF(AND(E$7='Do Not Alter except'!B$266,E$12='Do Not Alter except'!B$268,E$17='Do Not Alter except'!B$269),D13,IF(AND(E$7='Do Not Alter except'!B$266,E$12='Do Not Alter except'!B$268,E$17='Do Not Alter except'!B$270),D13,IF(AND(E$7='Do Not Alter except'!B$272,E$12='Do Not Alter except'!B$268,E$17='Do Not Alter except'!B$269),D13,IF(AND(E$7='Do Not Alter except'!B$272,E$12='Do Not Alter except'!B$268,E$17='Do Not Alter except'!B$270),D13,IF(AND(E$7='Do Not Alter except'!B$266,E$12='Do Not Alter except'!B$267,E$17='Do Not Alter except'!B$269),D17,IF(AND(E$7='Do Not Alter except'!B$266,E$12='Do Not Alter except'!B$267,E$17='Do Not Alter except'!B$270),D18,IF(AND(E$7='Do Not Alter except'!B$272,E$12='Do Not Alter except'!B$267,E$17='Do Not Alter except'!B$269),D8,IF(AND(E$7='Do Not Alter except'!B$272,E$12='Do Not Alter except'!B$267,E$17='Do Not Alter except'!B$270),D8," "))))))))</f>
        <v>72</v>
      </c>
      <c r="E29" s="64"/>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2"/>
      <c r="BN29" s="43"/>
      <c r="BO29" s="44"/>
    </row>
    <row r="30" ht="14.7" customHeight="1">
      <c r="A30" s="73"/>
      <c r="B30" s="46"/>
      <c r="C30" s="47"/>
      <c r="D30" s="47"/>
      <c r="E30" s="83"/>
      <c r="F30" s="97"/>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9"/>
      <c r="BN30" s="43"/>
      <c r="BO30" s="44"/>
    </row>
    <row r="31" ht="14.7" customHeight="1">
      <c r="A31" s="100"/>
      <c r="B31" s="101"/>
      <c r="C31" s="102"/>
      <c r="D31" t="s" s="103">
        <v>78</v>
      </c>
      <c r="E31" s="104"/>
      <c r="F31" t="s" s="105">
        <f>IF(F23=0," ",IF(F28=0,"",IF(F23='Do Not Alter except'!C271,'Do Not Alter except'!C15,IF(F28='Do Not Alter except'!C272,$D6,IF(F28='Do Not Alter except'!C268,'Do Not Alter except'!C4,IF(F23='Do Not Alter except'!C270,'Do Not Alter except'!C9,IF(F28='Do Not Alter except'!C269,'Do Not Alter except'!D262,IF(F28='Do Not Alter except'!C266,'Do Not Alter except'!D261))))))))</f>
        <v>72</v>
      </c>
      <c r="G31" t="s" s="105">
        <f>IF(G23=0," ",IF(G28=0,"",IF(G23='Do Not Alter except'!D271,'Do Not Alter except'!D15,IF(G28='Do Not Alter except'!D272,$D6,IF(G28='Do Not Alter except'!D268,'Do Not Alter except'!D4,IF(G23='Do Not Alter except'!D270,'Do Not Alter except'!D9,IF(G28='Do Not Alter except'!D269,'Do Not Alter except'!E262,IF(G28='Do Not Alter except'!D266,'Do Not Alter except'!E261))))))))</f>
        <v>72</v>
      </c>
      <c r="H31" t="s" s="105">
        <f>IF(H23=0," ",IF(H28=0,"",IF(H23='Do Not Alter except'!E271,'Do Not Alter except'!E15,IF(H28='Do Not Alter except'!E272,$D6,IF(H28='Do Not Alter except'!E268,'Do Not Alter except'!E4,IF(H23='Do Not Alter except'!E270,'Do Not Alter except'!E9,IF(H28='Do Not Alter except'!E269,'Do Not Alter except'!F262,IF(H28='Do Not Alter except'!E266,'Do Not Alter except'!F261))))))))</f>
        <v>72</v>
      </c>
      <c r="I31" t="s" s="105">
        <f>IF(I23=0," ",IF(I28=0,"",IF(I23='Do Not Alter except'!F271,'Do Not Alter except'!F15,IF(I28='Do Not Alter except'!F272,$D6,IF(I28='Do Not Alter except'!F268,'Do Not Alter except'!F4,IF(I23='Do Not Alter except'!F270,'Do Not Alter except'!F9,IF(I28='Do Not Alter except'!F269,'Do Not Alter except'!G262,IF(I28='Do Not Alter except'!F266,'Do Not Alter except'!G261))))))))</f>
        <v>72</v>
      </c>
      <c r="J31" t="s" s="105">
        <f>IF(J23=0," ",IF(J28=0,"",IF(J23='Do Not Alter except'!G271,'Do Not Alter except'!G15,IF(J28='Do Not Alter except'!G272,$D6,IF(J28='Do Not Alter except'!G268,'Do Not Alter except'!G4,IF(J23='Do Not Alter except'!G270,'Do Not Alter except'!G9,IF(J28='Do Not Alter except'!G269,'Do Not Alter except'!H262,IF(J28='Do Not Alter except'!G266,'Do Not Alter except'!H261))))))))</f>
        <v>72</v>
      </c>
      <c r="K31" t="s" s="105">
        <f>IF(K23=0," ",IF(K28=0,"",IF(K23='Do Not Alter except'!H271,'Do Not Alter except'!H15,IF(K28='Do Not Alter except'!H272,$D6,IF(K28='Do Not Alter except'!H268,'Do Not Alter except'!H4,IF(K23='Do Not Alter except'!H270,'Do Not Alter except'!H9,IF(K28='Do Not Alter except'!H269,'Do Not Alter except'!I262,IF(K28='Do Not Alter except'!H266,'Do Not Alter except'!I261))))))))</f>
        <v>72</v>
      </c>
      <c r="L31" t="s" s="105">
        <f>IF(L23=0," ",IF(L28=0,"",IF(L23='Do Not Alter except'!I271,'Do Not Alter except'!I15,IF(L28='Do Not Alter except'!I272,$D6,IF(L28='Do Not Alter except'!I268,'Do Not Alter except'!I4,IF(L23='Do Not Alter except'!I270,'Do Not Alter except'!I9,IF(L28='Do Not Alter except'!I269,'Do Not Alter except'!J262,IF(L28='Do Not Alter except'!I266,'Do Not Alter except'!J261))))))))</f>
        <v>72</v>
      </c>
      <c r="M31" t="s" s="105">
        <f>IF(M23=0," ",IF(M28=0,"",IF(M23='Do Not Alter except'!J271,'Do Not Alter except'!J15,IF(M28='Do Not Alter except'!J272,$D6,IF(M28='Do Not Alter except'!J268,'Do Not Alter except'!J4,IF(M23='Do Not Alter except'!J270,'Do Not Alter except'!J9,IF(M28='Do Not Alter except'!J269,'Do Not Alter except'!K262,IF(M28='Do Not Alter except'!J266,'Do Not Alter except'!K261))))))))</f>
        <v>72</v>
      </c>
      <c r="N31" t="s" s="105">
        <f>IF(N23=0," ",IF(N28=0,"",IF(N23='Do Not Alter except'!K271,'Do Not Alter except'!K15,IF(N28='Do Not Alter except'!K272,$D6,IF(N28='Do Not Alter except'!K268,'Do Not Alter except'!K4,IF(N23='Do Not Alter except'!K270,'Do Not Alter except'!K9,IF(N28='Do Not Alter except'!K269,'Do Not Alter except'!L262,IF(N28='Do Not Alter except'!K266,'Do Not Alter except'!L261))))))))</f>
        <v>72</v>
      </c>
      <c r="O31" t="s" s="105">
        <f>IF(O23=0," ",IF(O28=0,"",IF(O23='Do Not Alter except'!L271,'Do Not Alter except'!L15,IF(O28='Do Not Alter except'!L272,$D6,IF(O28='Do Not Alter except'!L268,'Do Not Alter except'!L4,IF(O23='Do Not Alter except'!L270,'Do Not Alter except'!L9,IF(O28='Do Not Alter except'!L269,'Do Not Alter except'!M262,IF(O28='Do Not Alter except'!L266,'Do Not Alter except'!M261))))))))</f>
        <v>72</v>
      </c>
      <c r="P31" t="s" s="105">
        <f>IF(P23=0," ",IF(P28=0,"",IF(P23='Do Not Alter except'!M271,'Do Not Alter except'!M15,IF(P28='Do Not Alter except'!M272,$D6,IF(P28='Do Not Alter except'!M268,'Do Not Alter except'!M4,IF(P23='Do Not Alter except'!M270,'Do Not Alter except'!M9,IF(P28='Do Not Alter except'!M269,'Do Not Alter except'!N262,IF(P28='Do Not Alter except'!M266,'Do Not Alter except'!N261))))))))</f>
        <v>72</v>
      </c>
      <c r="Q31" t="s" s="105">
        <f>IF(Q23=0," ",IF(Q28=0,"",IF(Q23='Do Not Alter except'!N271,'Do Not Alter except'!N15,IF(Q28='Do Not Alter except'!N272,$D6,IF(Q28='Do Not Alter except'!N268,'Do Not Alter except'!N4,IF(Q23='Do Not Alter except'!N270,'Do Not Alter except'!N9,IF(Q28='Do Not Alter except'!N269,'Do Not Alter except'!O262,IF(Q28='Do Not Alter except'!N266,'Do Not Alter except'!O261))))))))</f>
        <v>72</v>
      </c>
      <c r="R31" t="s" s="105">
        <f>IF(R23=0," ",IF(R28=0,"",IF(R23='Do Not Alter except'!O271,'Do Not Alter except'!O15,IF(R28='Do Not Alter except'!O272,$D6,IF(R28='Do Not Alter except'!O268,'Do Not Alter except'!O4,IF(R23='Do Not Alter except'!O270,'Do Not Alter except'!O9,IF(R28='Do Not Alter except'!O269,'Do Not Alter except'!P262,IF(R28='Do Not Alter except'!O266,'Do Not Alter except'!P261))))))))</f>
        <v>72</v>
      </c>
      <c r="S31" t="s" s="105">
        <f>IF(S23=0," ",IF(S28=0,"",IF(S23='Do Not Alter except'!P271,'Do Not Alter except'!P15,IF(S28='Do Not Alter except'!P272,$D6,IF(S28='Do Not Alter except'!P268,'Do Not Alter except'!P4,IF(S23='Do Not Alter except'!P270,'Do Not Alter except'!P9,IF(S28='Do Not Alter except'!P269,'Do Not Alter except'!Q262,IF(S28='Do Not Alter except'!P266,'Do Not Alter except'!Q261))))))))</f>
        <v>72</v>
      </c>
      <c r="T31" t="s" s="105">
        <f>IF(T23=0," ",IF(T28=0,"",IF(T23='Do Not Alter except'!Q271,'Do Not Alter except'!Q15,IF(T28='Do Not Alter except'!Q272,$D6,IF(T28='Do Not Alter except'!Q268,'Do Not Alter except'!Q4,IF(T23='Do Not Alter except'!Q270,'Do Not Alter except'!Q9,IF(T28='Do Not Alter except'!Q269,'Do Not Alter except'!R262,IF(T28='Do Not Alter except'!Q266,'Do Not Alter except'!R261))))))))</f>
        <v>72</v>
      </c>
      <c r="U31" t="s" s="105">
        <f>IF(U23=0," ",IF(U28=0,"",IF(U23='Do Not Alter except'!R271,'Do Not Alter except'!R15,IF(U28='Do Not Alter except'!R272,$D6,IF(U28='Do Not Alter except'!R268,'Do Not Alter except'!R4,IF(U23='Do Not Alter except'!R270,'Do Not Alter except'!R9,IF(U28='Do Not Alter except'!R269,'Do Not Alter except'!S262,IF(U28='Do Not Alter except'!R266,'Do Not Alter except'!S261))))))))</f>
        <v>72</v>
      </c>
      <c r="V31" t="s" s="105">
        <f>IF(V23=0," ",IF(V28=0,"",IF(V23='Do Not Alter except'!S271,'Do Not Alter except'!S15,IF(V28='Do Not Alter except'!S272,$D6,IF(V28='Do Not Alter except'!S268,'Do Not Alter except'!S4,IF(V23='Do Not Alter except'!S270,'Do Not Alter except'!S9,IF(V28='Do Not Alter except'!S269,'Do Not Alter except'!T262,IF(V28='Do Not Alter except'!S266,'Do Not Alter except'!T261))))))))</f>
        <v>72</v>
      </c>
      <c r="W31" t="s" s="105">
        <f>IF(W23=0," ",IF(W28=0,"",IF(W23='Do Not Alter except'!T271,'Do Not Alter except'!T15,IF(W28='Do Not Alter except'!T272,$D6,IF(W28='Do Not Alter except'!T268,'Do Not Alter except'!T4,IF(W23='Do Not Alter except'!T270,'Do Not Alter except'!T9,IF(W28='Do Not Alter except'!T269,'Do Not Alter except'!U262,IF(W28='Do Not Alter except'!T266,'Do Not Alter except'!U261))))))))</f>
        <v>72</v>
      </c>
      <c r="X31" t="s" s="105">
        <f>IF(X23=0," ",IF(X28=0,"",IF(X23='Do Not Alter except'!U271,'Do Not Alter except'!U15,IF(X28='Do Not Alter except'!U272,$D6,IF(X28='Do Not Alter except'!U268,'Do Not Alter except'!U4,IF(X23='Do Not Alter except'!U270,'Do Not Alter except'!U9,IF(X28='Do Not Alter except'!U269,'Do Not Alter except'!V262,IF(X28='Do Not Alter except'!U266,'Do Not Alter except'!V261))))))))</f>
        <v>72</v>
      </c>
      <c r="Y31" t="s" s="105">
        <f>IF(Y23=0," ",IF(Y28=0,"",IF(Y23='Do Not Alter except'!V271,'Do Not Alter except'!V15,IF(Y28='Do Not Alter except'!V272,$D6,IF(Y28='Do Not Alter except'!V268,'Do Not Alter except'!V4,IF(Y23='Do Not Alter except'!V270,'Do Not Alter except'!V9,IF(Y28='Do Not Alter except'!V269,'Do Not Alter except'!W262,IF(Y28='Do Not Alter except'!V266,'Do Not Alter except'!W261))))))))</f>
        <v>72</v>
      </c>
      <c r="Z31" t="s" s="105">
        <f>IF(Z23=0," ",IF(Z28=0,"",IF(Z23='Do Not Alter except'!W271,'Do Not Alter except'!W15,IF(Z28='Do Not Alter except'!W272,$D6,IF(Z28='Do Not Alter except'!W268,'Do Not Alter except'!W4,IF(Z23='Do Not Alter except'!W270,'Do Not Alter except'!W9,IF(Z28='Do Not Alter except'!W269,'Do Not Alter except'!X262,IF(Z28='Do Not Alter except'!W266,'Do Not Alter except'!X261))))))))</f>
        <v>72</v>
      </c>
      <c r="AA31" t="s" s="105">
        <f>IF(AA23=0," ",IF(AA28=0,"",IF(AA23='Do Not Alter except'!X271,'Do Not Alter except'!X15,IF(AA28='Do Not Alter except'!X272,$D6,IF(AA28='Do Not Alter except'!X268,'Do Not Alter except'!X4,IF(AA23='Do Not Alter except'!X270,'Do Not Alter except'!X9,IF(AA28='Do Not Alter except'!X269,'Do Not Alter except'!Y262,IF(AA28='Do Not Alter except'!X266,'Do Not Alter except'!Y261))))))))</f>
        <v>72</v>
      </c>
      <c r="AB31" t="s" s="105">
        <f>IF(AB23=0," ",IF(AB28=0,"",IF(AB23='Do Not Alter except'!Y271,'Do Not Alter except'!Y15,IF(AB28='Do Not Alter except'!Y272,$D6,IF(AB28='Do Not Alter except'!Y268,'Do Not Alter except'!Y4,IF(AB23='Do Not Alter except'!Y270,'Do Not Alter except'!Y9,IF(AB28='Do Not Alter except'!Y269,'Do Not Alter except'!Z262,IF(AB28='Do Not Alter except'!Y266,'Do Not Alter except'!Z261))))))))</f>
        <v>72</v>
      </c>
      <c r="AC31" t="s" s="105">
        <f>IF(AC23=0," ",IF(AC28=0,"",IF(AC23='Do Not Alter except'!Z271,'Do Not Alter except'!Z15,IF(AC28='Do Not Alter except'!Z272,$D6,IF(AC28='Do Not Alter except'!Z268,'Do Not Alter except'!Z4,IF(AC23='Do Not Alter except'!Z270,'Do Not Alter except'!Z9,IF(AC28='Do Not Alter except'!Z269,'Do Not Alter except'!AA262,IF(AC28='Do Not Alter except'!Z266,'Do Not Alter except'!AA261))))))))</f>
        <v>72</v>
      </c>
      <c r="AD31" t="s" s="105">
        <f>IF(AD23=0," ",IF(AD28=0,"",IF(AD23='Do Not Alter except'!AA271,'Do Not Alter except'!AA15,IF(AD28='Do Not Alter except'!AA272,$D6,IF(AD28='Do Not Alter except'!AA268,'Do Not Alter except'!AA4,IF(AD23='Do Not Alter except'!AA270,'Do Not Alter except'!AA9,IF(AD28='Do Not Alter except'!AA269,'Do Not Alter except'!AB262,IF(AD28='Do Not Alter except'!AA266,'Do Not Alter except'!AB261))))))))</f>
        <v>72</v>
      </c>
      <c r="AE31" t="s" s="105">
        <f>IF(AE23=0," ",IF(AE28=0,"",IF(AE23='Do Not Alter except'!AB271,'Do Not Alter except'!AB15,IF(AE28='Do Not Alter except'!AB272,$D6,IF(AE28='Do Not Alter except'!AB268,'Do Not Alter except'!AB4,IF(AE23='Do Not Alter except'!AB270,'Do Not Alter except'!AB9,IF(AE28='Do Not Alter except'!AB269,'Do Not Alter except'!AC262,IF(AE28='Do Not Alter except'!AB266,'Do Not Alter except'!AC261))))))))</f>
        <v>72</v>
      </c>
      <c r="AF31" t="s" s="105">
        <f>IF(AF23=0," ",IF(AF28=0,"",IF(AF23='Do Not Alter except'!AC271,'Do Not Alter except'!AC15,IF(AF28='Do Not Alter except'!AC272,$D6,IF(AF28='Do Not Alter except'!AC268,'Do Not Alter except'!AC4,IF(AF23='Do Not Alter except'!AC270,'Do Not Alter except'!AC9,IF(AF28='Do Not Alter except'!AC269,'Do Not Alter except'!AD262,IF(AF28='Do Not Alter except'!AC266,'Do Not Alter except'!AD261))))))))</f>
        <v>72</v>
      </c>
      <c r="AG31" t="s" s="105">
        <f>IF(AG23=0," ",IF(AG28=0,"",IF(AG23='Do Not Alter except'!AD271,'Do Not Alter except'!AD15,IF(AG28='Do Not Alter except'!AD272,$D6,IF(AG28='Do Not Alter except'!AD268,'Do Not Alter except'!AD4,IF(AG23='Do Not Alter except'!AD270,'Do Not Alter except'!AD9,IF(AG28='Do Not Alter except'!AD269,'Do Not Alter except'!AE262,IF(AG28='Do Not Alter except'!AD266,'Do Not Alter except'!AE261))))))))</f>
        <v>72</v>
      </c>
      <c r="AH31" t="s" s="105">
        <f>IF(AH23=0," ",IF(AH28=0,"",IF(AH23='Do Not Alter except'!AE271,'Do Not Alter except'!AE15,IF(AH28='Do Not Alter except'!AE272,$D6,IF(AH28='Do Not Alter except'!AE268,'Do Not Alter except'!AE4,IF(AH23='Do Not Alter except'!AE270,'Do Not Alter except'!AE9,IF(AH28='Do Not Alter except'!AE269,'Do Not Alter except'!AF262,IF(AH28='Do Not Alter except'!AE266,'Do Not Alter except'!AF261))))))))</f>
        <v>72</v>
      </c>
      <c r="AI31" t="s" s="105">
        <f>IF(AI23=0," ",IF(AI28=0,"",IF(AI23='Do Not Alter except'!AF271,'Do Not Alter except'!AF15,IF(AI28='Do Not Alter except'!AF272,$D6,IF(AI28='Do Not Alter except'!AF268,'Do Not Alter except'!AF4,IF(AI23='Do Not Alter except'!AF270,'Do Not Alter except'!AF9,IF(AI28='Do Not Alter except'!AF269,'Do Not Alter except'!AG262,IF(AI28='Do Not Alter except'!AF266,'Do Not Alter except'!AG261))))))))</f>
        <v>72</v>
      </c>
      <c r="AJ31" t="s" s="105">
        <f>IF(AJ23=0," ",IF(AJ28=0,"",IF(AJ23='Do Not Alter except'!AG271,'Do Not Alter except'!AG15,IF(AJ28='Do Not Alter except'!AG272,$D6,IF(AJ28='Do Not Alter except'!AG268,'Do Not Alter except'!AG4,IF(AJ23='Do Not Alter except'!AG270,'Do Not Alter except'!AG9,IF(AJ28='Do Not Alter except'!AG269,'Do Not Alter except'!AH262,IF(AJ28='Do Not Alter except'!AG266,'Do Not Alter except'!AH261))))))))</f>
        <v>72</v>
      </c>
      <c r="AK31" t="s" s="105">
        <f>IF(AK23=0," ",IF(AK28=0,"",IF(AK23='Do Not Alter except'!AH271,'Do Not Alter except'!AH15,IF(AK28='Do Not Alter except'!AH272,$D6,IF(AK28='Do Not Alter except'!AH268,'Do Not Alter except'!AH4,IF(AK23='Do Not Alter except'!AH270,'Do Not Alter except'!AH9,IF(AK28='Do Not Alter except'!AH269,'Do Not Alter except'!AI262,IF(AK28='Do Not Alter except'!AH266,'Do Not Alter except'!AI261))))))))</f>
        <v>72</v>
      </c>
      <c r="AL31" t="s" s="105">
        <f>IF(AL23=0," ",IF(AL28=0,"",IF(AL23='Do Not Alter except'!AI271,'Do Not Alter except'!AI15,IF(AL28='Do Not Alter except'!AI272,$D6,IF(AL28='Do Not Alter except'!AI268,'Do Not Alter except'!AI4,IF(AL23='Do Not Alter except'!AI270,'Do Not Alter except'!AI9,IF(AL28='Do Not Alter except'!AI269,'Do Not Alter except'!AJ262,IF(AL28='Do Not Alter except'!AI266,'Do Not Alter except'!AJ261))))))))</f>
        <v>72</v>
      </c>
      <c r="AM31" t="s" s="105">
        <f>IF(AM23=0," ",IF(AM28=0,"",IF(AM23='Do Not Alter except'!AJ271,'Do Not Alter except'!AJ15,IF(AM28='Do Not Alter except'!AJ272,$D6,IF(AM28='Do Not Alter except'!AJ268,'Do Not Alter except'!AJ4,IF(AM23='Do Not Alter except'!AJ270,'Do Not Alter except'!AJ9,IF(AM28='Do Not Alter except'!AJ269,'Do Not Alter except'!AK262,IF(AM28='Do Not Alter except'!AJ266,'Do Not Alter except'!AK261))))))))</f>
        <v>72</v>
      </c>
      <c r="AN31" t="s" s="105">
        <f>IF(AN23=0," ",IF(AN28=0,"",IF(AN23='Do Not Alter except'!AK271,'Do Not Alter except'!AK15,IF(AN28='Do Not Alter except'!AK272,$D6,IF(AN28='Do Not Alter except'!AK268,'Do Not Alter except'!AK4,IF(AN23='Do Not Alter except'!AK270,'Do Not Alter except'!AK9,IF(AN28='Do Not Alter except'!AK269,'Do Not Alter except'!AL262,IF(AN28='Do Not Alter except'!AK266,'Do Not Alter except'!AL261))))))))</f>
        <v>72</v>
      </c>
      <c r="AO31" t="s" s="105">
        <f>IF(AO23=0," ",IF(AO28=0,"",IF(AO23='Do Not Alter except'!AL271,'Do Not Alter except'!AL15,IF(AO28='Do Not Alter except'!AL272,$D6,IF(AO28='Do Not Alter except'!AL268,'Do Not Alter except'!AL4,IF(AO23='Do Not Alter except'!AL270,'Do Not Alter except'!AL9,IF(AO28='Do Not Alter except'!AL269,'Do Not Alter except'!AM262,IF(AO28='Do Not Alter except'!AL266,'Do Not Alter except'!AM261))))))))</f>
        <v>72</v>
      </c>
      <c r="AP31" t="s" s="105">
        <f>IF(AP23=0," ",IF(AP28=0,"",IF(AP23='Do Not Alter except'!AM271,'Do Not Alter except'!AM15,IF(AP28='Do Not Alter except'!AM272,$D6,IF(AP28='Do Not Alter except'!AM268,'Do Not Alter except'!AM4,IF(AP23='Do Not Alter except'!AM270,'Do Not Alter except'!AM9,IF(AP28='Do Not Alter except'!AM269,'Do Not Alter except'!AN262,IF(AP28='Do Not Alter except'!AM266,'Do Not Alter except'!AN261))))))))</f>
        <v>72</v>
      </c>
      <c r="AQ31" t="s" s="105">
        <f>IF(AQ23=0," ",IF(AQ28=0,"",IF(AQ23='Do Not Alter except'!AN271,'Do Not Alter except'!AN15,IF(AQ28='Do Not Alter except'!AN272,$D6,IF(AQ28='Do Not Alter except'!AN268,'Do Not Alter except'!AN4,IF(AQ23='Do Not Alter except'!AN270,'Do Not Alter except'!AN9,IF(AQ28='Do Not Alter except'!AN269,'Do Not Alter except'!AO262,IF(AQ28='Do Not Alter except'!AN266,'Do Not Alter except'!AO261))))))))</f>
        <v>72</v>
      </c>
      <c r="AR31" t="s" s="105">
        <f>IF(AR23=0," ",IF(AR28=0,"",IF(AR23='Do Not Alter except'!AO271,'Do Not Alter except'!AO15,IF(AR28='Do Not Alter except'!AO272,$D6,IF(AR28='Do Not Alter except'!AO268,'Do Not Alter except'!AO4,IF(AR23='Do Not Alter except'!AO270,'Do Not Alter except'!AO9,IF(AR28='Do Not Alter except'!AO269,'Do Not Alter except'!AP262,IF(AR28='Do Not Alter except'!AO266,'Do Not Alter except'!AP261))))))))</f>
        <v>72</v>
      </c>
      <c r="AS31" t="s" s="105">
        <f>IF(AS23=0," ",IF(AS28=0,"",IF(AS23='Do Not Alter except'!AP271,'Do Not Alter except'!AP15,IF(AS28='Do Not Alter except'!AP272,$D6,IF(AS28='Do Not Alter except'!AP268,'Do Not Alter except'!AP4,IF(AS23='Do Not Alter except'!AP270,'Do Not Alter except'!AP9,IF(AS28='Do Not Alter except'!AP269,'Do Not Alter except'!AQ262,IF(AS28='Do Not Alter except'!AP266,'Do Not Alter except'!AQ261))))))))</f>
        <v>72</v>
      </c>
      <c r="AT31" t="s" s="105">
        <f>IF(AT23=0," ",IF(AT28=0,"",IF(AT23='Do Not Alter except'!AQ271,'Do Not Alter except'!AQ15,IF(AT28='Do Not Alter except'!AQ272,$D6,IF(AT28='Do Not Alter except'!AQ268,'Do Not Alter except'!AQ4,IF(AT23='Do Not Alter except'!AQ270,'Do Not Alter except'!AQ9,IF(AT28='Do Not Alter except'!AQ269,'Do Not Alter except'!AR262,IF(AT28='Do Not Alter except'!AQ266,'Do Not Alter except'!AR261))))))))</f>
        <v>72</v>
      </c>
      <c r="AU31" t="s" s="105">
        <f>IF(AU23=0," ",IF(AU28=0,"",IF(AU23='Do Not Alter except'!AR271,'Do Not Alter except'!AR15,IF(AU28='Do Not Alter except'!AR272,$D6,IF(AU28='Do Not Alter except'!AR268,'Do Not Alter except'!AR4,IF(AU23='Do Not Alter except'!AR270,'Do Not Alter except'!AR9,IF(AU28='Do Not Alter except'!AR269,'Do Not Alter except'!AS262,IF(AU28='Do Not Alter except'!AR266,'Do Not Alter except'!AS261))))))))</f>
        <v>72</v>
      </c>
      <c r="AV31" t="s" s="105">
        <f>IF(AV23=0," ",IF(AV28=0,"",IF(AV23='Do Not Alter except'!AS271,'Do Not Alter except'!AS15,IF(AV28='Do Not Alter except'!AS272,$D6,IF(AV28='Do Not Alter except'!AS268,'Do Not Alter except'!AS4,IF(AV23='Do Not Alter except'!AS270,'Do Not Alter except'!AS9,IF(AV28='Do Not Alter except'!AS269,'Do Not Alter except'!AT262,IF(AV28='Do Not Alter except'!AS266,'Do Not Alter except'!AT261))))))))</f>
        <v>72</v>
      </c>
      <c r="AW31" t="s" s="105">
        <f>IF(AW23=0," ",IF(AW28=0,"",IF(AW23='Do Not Alter except'!AT271,'Do Not Alter except'!AT15,IF(AW28='Do Not Alter except'!AT272,$D6,IF(AW28='Do Not Alter except'!AT268,'Do Not Alter except'!AT4,IF(AW23='Do Not Alter except'!AT270,'Do Not Alter except'!AT9,IF(AW28='Do Not Alter except'!AT269,'Do Not Alter except'!AU262,IF(AW28='Do Not Alter except'!AT266,'Do Not Alter except'!AU261))))))))</f>
        <v>72</v>
      </c>
      <c r="AX31" t="s" s="105">
        <f>IF(AX23=0," ",IF(AX28=0,"",IF(AX23='Do Not Alter except'!AU271,'Do Not Alter except'!AU15,IF(AX28='Do Not Alter except'!AU272,$D6,IF(AX28='Do Not Alter except'!AU268,'Do Not Alter except'!AU4,IF(AX23='Do Not Alter except'!AU270,'Do Not Alter except'!AU9,IF(AX28='Do Not Alter except'!AU269,'Do Not Alter except'!AV262,IF(AX28='Do Not Alter except'!AU266,'Do Not Alter except'!AV261))))))))</f>
        <v>72</v>
      </c>
      <c r="AY31" t="s" s="105">
        <f>IF(AY23=0," ",IF(AY28=0,"",IF(AY23='Do Not Alter except'!AV271,'Do Not Alter except'!AV15,IF(AY28='Do Not Alter except'!AV272,$D6,IF(AY28='Do Not Alter except'!AV268,'Do Not Alter except'!AV4,IF(AY23='Do Not Alter except'!AV270,'Do Not Alter except'!AV9,IF(AY28='Do Not Alter except'!AV269,'Do Not Alter except'!AW262,IF(AY28='Do Not Alter except'!AV266,'Do Not Alter except'!AW261))))))))</f>
        <v>72</v>
      </c>
      <c r="AZ31" t="s" s="105">
        <f>IF(AZ23=0," ",IF(AZ28=0,"",IF(AZ23='Do Not Alter except'!AW271,'Do Not Alter except'!AW15,IF(AZ28='Do Not Alter except'!AW272,$D6,IF(AZ28='Do Not Alter except'!AW268,'Do Not Alter except'!AW4,IF(AZ23='Do Not Alter except'!AW270,'Do Not Alter except'!AW9,IF(AZ28='Do Not Alter except'!AW269,'Do Not Alter except'!AX262,IF(AZ28='Do Not Alter except'!AW266,'Do Not Alter except'!AX261))))))))</f>
        <v>72</v>
      </c>
      <c r="BA31" t="s" s="105">
        <f>IF(BA23=0," ",IF(BA28=0,"",IF(BA23='Do Not Alter except'!AX271,'Do Not Alter except'!AX15,IF(BA28='Do Not Alter except'!AX272,$D6,IF(BA28='Do Not Alter except'!AX268,'Do Not Alter except'!AX4,IF(BA23='Do Not Alter except'!AX270,'Do Not Alter except'!AX9,IF(BA28='Do Not Alter except'!AX269,'Do Not Alter except'!AY262,IF(BA28='Do Not Alter except'!AX266,'Do Not Alter except'!AY261))))))))</f>
        <v>72</v>
      </c>
      <c r="BB31" t="s" s="105">
        <f>IF(BB23=0," ",IF(BB28=0,"",IF(BB23='Do Not Alter except'!AY271,'Do Not Alter except'!AY15,IF(BB28='Do Not Alter except'!AY272,$D6,IF(BB28='Do Not Alter except'!AY268,'Do Not Alter except'!AY4,IF(BB23='Do Not Alter except'!AY270,'Do Not Alter except'!AY9,IF(BB28='Do Not Alter except'!AY269,'Do Not Alter except'!AZ262,IF(BB28='Do Not Alter except'!AY266,'Do Not Alter except'!AZ261))))))))</f>
        <v>72</v>
      </c>
      <c r="BC31" t="s" s="105">
        <f>IF(BC23=0," ",IF(BC28=0,"",IF(BC23='Do Not Alter except'!AZ271,'Do Not Alter except'!AZ15,IF(BC28='Do Not Alter except'!AZ272,$D6,IF(BC28='Do Not Alter except'!AZ268,'Do Not Alter except'!AZ4,IF(BC23='Do Not Alter except'!AZ270,'Do Not Alter except'!AZ9,IF(BC28='Do Not Alter except'!AZ269,'Do Not Alter except'!BA262,IF(BC28='Do Not Alter except'!AZ266,'Do Not Alter except'!BA261))))))))</f>
        <v>72</v>
      </c>
      <c r="BD31" t="s" s="105">
        <f>IF(BD23=0," ",IF(BD28=0,"",IF(BD23='Do Not Alter except'!BA271,'Do Not Alter except'!BA15,IF(BD28='Do Not Alter except'!BA272,$D6,IF(BD28='Do Not Alter except'!BA268,'Do Not Alter except'!BA4,IF(BD23='Do Not Alter except'!BA270,'Do Not Alter except'!BA9,IF(BD28='Do Not Alter except'!BA269,'Do Not Alter except'!BB262,IF(BD28='Do Not Alter except'!BA266,'Do Not Alter except'!BB261))))))))</f>
        <v>72</v>
      </c>
      <c r="BE31" t="s" s="105">
        <f>IF(BE23=0," ",IF(BE28=0,"",IF(BE23='Do Not Alter except'!BB271,'Do Not Alter except'!BB15,IF(BE28='Do Not Alter except'!BB272,$D6,IF(BE28='Do Not Alter except'!BB268,'Do Not Alter except'!BB4,IF(BE23='Do Not Alter except'!BB270,'Do Not Alter except'!BB9,IF(BE28='Do Not Alter except'!BB269,'Do Not Alter except'!BC262,IF(BE28='Do Not Alter except'!BB266,'Do Not Alter except'!BC261))))))))</f>
        <v>72</v>
      </c>
      <c r="BF31" t="s" s="105">
        <f>IF(BF23=0," ",IF(BF28=0,"",IF(BF23='Do Not Alter except'!BC271,'Do Not Alter except'!BC15,IF(BF28='Do Not Alter except'!BC272,$D6,IF(BF28='Do Not Alter except'!BC268,'Do Not Alter except'!BC4,IF(BF23='Do Not Alter except'!BC270,'Do Not Alter except'!BC9,IF(BF28='Do Not Alter except'!BC269,'Do Not Alter except'!BD262,IF(BF28='Do Not Alter except'!BC266,'Do Not Alter except'!BD261))))))))</f>
        <v>72</v>
      </c>
      <c r="BG31" t="s" s="105">
        <f>IF(BG23=0," ",IF(BG28=0,"",IF(BG23='Do Not Alter except'!BD271,'Do Not Alter except'!BD15,IF(BG28='Do Not Alter except'!BD272,$D6,IF(BG28='Do Not Alter except'!BD268,'Do Not Alter except'!BD4,IF(BG23='Do Not Alter except'!BD270,'Do Not Alter except'!BD9,IF(BG28='Do Not Alter except'!BD269,'Do Not Alter except'!BE262,IF(BG28='Do Not Alter except'!BD266,'Do Not Alter except'!BE261))))))))</f>
        <v>72</v>
      </c>
      <c r="BH31" t="s" s="105">
        <f>IF(BH23=0," ",IF(BH28=0,"",IF(BH23='Do Not Alter except'!BE271,'Do Not Alter except'!BE15,IF(BH28='Do Not Alter except'!BE272,$D6,IF(BH28='Do Not Alter except'!BE268,'Do Not Alter except'!BE4,IF(BH23='Do Not Alter except'!BE270,'Do Not Alter except'!BE9,IF(BH28='Do Not Alter except'!BE269,'Do Not Alter except'!BF262,IF(BH28='Do Not Alter except'!BE266,'Do Not Alter except'!BF261))))))))</f>
        <v>72</v>
      </c>
      <c r="BI31" t="s" s="105">
        <f>IF(BI23=0," ",IF(BI28=0,"",IF(BI23='Do Not Alter except'!BF271,'Do Not Alter except'!BF15,IF(BI28='Do Not Alter except'!BF272,$D6,IF(BI28='Do Not Alter except'!BF268,'Do Not Alter except'!BF4,IF(BI23='Do Not Alter except'!BF270,'Do Not Alter except'!BF9,IF(BI28='Do Not Alter except'!BF269,'Do Not Alter except'!BG262,IF(BI28='Do Not Alter except'!BF266,'Do Not Alter except'!BG261))))))))</f>
        <v>72</v>
      </c>
      <c r="BJ31" t="s" s="105">
        <f>IF(BJ23=0," ",IF(BJ28=0,"",IF(BJ23='Do Not Alter except'!BG271,'Do Not Alter except'!BG15,IF(BJ28='Do Not Alter except'!BG272,$D6,IF(BJ28='Do Not Alter except'!BG268,'Do Not Alter except'!BG4,IF(BJ23='Do Not Alter except'!BG270,'Do Not Alter except'!BG9,IF(BJ28='Do Not Alter except'!BG269,'Do Not Alter except'!BH262,IF(BJ28='Do Not Alter except'!BG266,'Do Not Alter except'!BH261))))))))</f>
        <v>72</v>
      </c>
      <c r="BK31" t="s" s="105">
        <f>IF(BK23=0," ",IF(BK28=0,"",IF(BK23='Do Not Alter except'!BH271,'Do Not Alter except'!BH15,IF(BK28='Do Not Alter except'!BH272,$D6,IF(BK28='Do Not Alter except'!BH268,'Do Not Alter except'!BH4,IF(BK23='Do Not Alter except'!BH270,'Do Not Alter except'!BH9,IF(BK28='Do Not Alter except'!BH269,'Do Not Alter except'!BI262,IF(BK28='Do Not Alter except'!BH266,'Do Not Alter except'!BI261))))))))</f>
        <v>72</v>
      </c>
      <c r="BL31" t="s" s="105">
        <f>IF(BL23=0," ",IF(BL28=0,"",IF(BL23='Do Not Alter except'!BI271,'Do Not Alter except'!BI15,IF(BL28='Do Not Alter except'!BI272,$D6,IF(BL28='Do Not Alter except'!BI268,'Do Not Alter except'!BI4,IF(BL23='Do Not Alter except'!BI270,'Do Not Alter except'!BI9,IF(BL28='Do Not Alter except'!BI269,'Do Not Alter except'!BJ262,IF(BL28='Do Not Alter except'!BI266,'Do Not Alter except'!BJ261))))))))</f>
        <v>72</v>
      </c>
      <c r="BM31" t="s" s="106">
        <f>IF(BM23=0," ",IF(BM28=0,"",IF(BM23='Do Not Alter except'!BJ271,'Do Not Alter except'!BJ15,IF(BM28='Do Not Alter except'!BJ272,$D6,IF(BM28='Do Not Alter except'!BJ268,'Do Not Alter except'!BJ4,IF(BM23='Do Not Alter except'!BJ270,'Do Not Alter except'!BJ9,IF(BM28='Do Not Alter except'!BJ269,'Do Not Alter except'!BK262,IF(BM28='Do Not Alter except'!BJ266,'Do Not Alter except'!BK261))))))))</f>
        <v>72</v>
      </c>
      <c r="BN31" t="s" s="107">
        <f>IF(BN23=0," ",IF(BN28=0,"",IF(BN23='Do Not Alter except'!BK271,'Do Not Alter except'!BK15,IF(BN28='Do Not Alter except'!BK272,$D6,IF(BN28='Do Not Alter except'!BK268,'Do Not Alter except'!BK4,IF(BN23='Do Not Alter except'!BK270,'Do Not Alter except'!BK9,IF(BN28='Do Not Alter except'!BK269,'Do Not Alter except'!BL262,IF(BN28='Do Not Alter except'!BK266,'Do Not Alter except'!BL261))))))))</f>
        <v>72</v>
      </c>
      <c r="BO31" t="s" s="108">
        <f>IF(BO23=0," ",IF(BO28=0,"",IF(BO23='Do Not Alter except'!BL271,'Do Not Alter except'!BL15,IF(BO28='Do Not Alter except'!BL272,$D6,IF(BO28='Do Not Alter except'!BL268,'Do Not Alter except'!BL4,IF(BO23='Do Not Alter except'!BL270,'Do Not Alter except'!BL9,IF(BO28='Do Not Alter except'!BL269,'Do Not Alter except'!BM262,IF(BO28='Do Not Alter except'!BL266,'Do Not Alter except'!BM261))))))))</f>
        <v>72</v>
      </c>
    </row>
    <row r="32" ht="14.7" customHeight="1">
      <c r="A32" s="73"/>
      <c r="B32" s="46"/>
      <c r="C32" s="47"/>
      <c r="D32" t="s" s="30">
        <v>79</v>
      </c>
      <c r="E32" s="88"/>
      <c r="F32" t="s" s="67">
        <f>IF(F23=0," ",F23)</f>
        <v>72</v>
      </c>
      <c r="G32" t="s" s="67">
        <f>IF(G23=0," ",G23)</f>
        <v>72</v>
      </c>
      <c r="H32" t="s" s="67">
        <f>IF(H23=0," ",H23)</f>
        <v>72</v>
      </c>
      <c r="I32" t="s" s="67">
        <f>IF(I23=0," ",I23)</f>
        <v>72</v>
      </c>
      <c r="J32" t="s" s="67">
        <f>IF(J23=0," ",J23)</f>
        <v>72</v>
      </c>
      <c r="K32" t="s" s="67">
        <f>IF(K23=0," ",K23)</f>
        <v>72</v>
      </c>
      <c r="L32" t="s" s="67">
        <f>IF(L23=0," ",L23)</f>
        <v>72</v>
      </c>
      <c r="M32" t="s" s="67">
        <f>IF(M23=0," ",M23)</f>
        <v>72</v>
      </c>
      <c r="N32" t="s" s="67">
        <f>IF(N23=0," ",N23)</f>
        <v>72</v>
      </c>
      <c r="O32" t="s" s="67">
        <f>IF(O23=0," ",O23)</f>
        <v>72</v>
      </c>
      <c r="P32" t="s" s="67">
        <f>IF(P23=0," ",P23)</f>
        <v>72</v>
      </c>
      <c r="Q32" t="s" s="67">
        <f>IF(Q23=0," ",Q23)</f>
        <v>72</v>
      </c>
      <c r="R32" t="s" s="67">
        <f>IF(R23=0," ",R23)</f>
        <v>72</v>
      </c>
      <c r="S32" t="s" s="67">
        <f>IF(S23=0," ",S23)</f>
        <v>72</v>
      </c>
      <c r="T32" t="s" s="67">
        <f>IF(T23=0," ",T23)</f>
        <v>72</v>
      </c>
      <c r="U32" t="s" s="67">
        <f>IF(U23=0," ",U23)</f>
        <v>72</v>
      </c>
      <c r="V32" t="s" s="67">
        <f>IF(V23=0," ",V23)</f>
        <v>72</v>
      </c>
      <c r="W32" t="s" s="67">
        <f>IF(W23=0," ",W23)</f>
        <v>72</v>
      </c>
      <c r="X32" t="s" s="67">
        <f>IF(X23=0," ",X23)</f>
        <v>72</v>
      </c>
      <c r="Y32" t="s" s="67">
        <f>IF(Y23=0," ",Y23)</f>
        <v>72</v>
      </c>
      <c r="Z32" t="s" s="67">
        <f>IF(Z23=0," ",Z23)</f>
        <v>72</v>
      </c>
      <c r="AA32" t="s" s="67">
        <f>IF(AA23=0," ",AA23)</f>
        <v>72</v>
      </c>
      <c r="AB32" t="s" s="67">
        <f>IF(AB23=0," ",AB23)</f>
        <v>72</v>
      </c>
      <c r="AC32" t="s" s="67">
        <f>IF(AC23=0," ",AC23)</f>
        <v>72</v>
      </c>
      <c r="AD32" t="s" s="67">
        <f>IF(AD23=0," ",AD23)</f>
        <v>72</v>
      </c>
      <c r="AE32" t="s" s="67">
        <f>IF(AE23=0," ",AE23)</f>
        <v>72</v>
      </c>
      <c r="AF32" t="s" s="67">
        <f>IF(AF23=0," ",AF23)</f>
        <v>72</v>
      </c>
      <c r="AG32" t="s" s="67">
        <f>IF(AG23=0," ",AG23)</f>
        <v>72</v>
      </c>
      <c r="AH32" t="s" s="67">
        <f>IF(AH23=0," ",AH23)</f>
        <v>72</v>
      </c>
      <c r="AI32" t="s" s="67">
        <f>IF(AI23=0," ",AI23)</f>
        <v>72</v>
      </c>
      <c r="AJ32" t="s" s="67">
        <f>IF(AJ23=0," ",AJ23)</f>
        <v>72</v>
      </c>
      <c r="AK32" t="s" s="67">
        <f>IF(AK23=0," ",AK23)</f>
        <v>72</v>
      </c>
      <c r="AL32" t="s" s="67">
        <f>IF(AL23=0," ",AL23)</f>
        <v>72</v>
      </c>
      <c r="AM32" t="s" s="67">
        <f>IF(AM23=0," ",AM23)</f>
        <v>72</v>
      </c>
      <c r="AN32" t="s" s="67">
        <f>IF(AN23=0," ",AN23)</f>
        <v>72</v>
      </c>
      <c r="AO32" t="s" s="67">
        <f>IF(AO23=0," ",AO23)</f>
        <v>72</v>
      </c>
      <c r="AP32" t="s" s="67">
        <f>IF(AP23=0," ",AP23)</f>
        <v>72</v>
      </c>
      <c r="AQ32" t="s" s="67">
        <f>IF(AQ23=0," ",AQ23)</f>
        <v>72</v>
      </c>
      <c r="AR32" t="s" s="67">
        <f>IF(AR23=0," ",AR23)</f>
        <v>72</v>
      </c>
      <c r="AS32" t="s" s="67">
        <f>IF(AS23=0," ",AS23)</f>
        <v>72</v>
      </c>
      <c r="AT32" t="s" s="67">
        <f>IF(AT23=0," ",AT23)</f>
        <v>72</v>
      </c>
      <c r="AU32" t="s" s="67">
        <f>IF(AU23=0," ",AU23)</f>
        <v>72</v>
      </c>
      <c r="AV32" t="s" s="67">
        <f>IF(AV23=0," ",AV23)</f>
        <v>72</v>
      </c>
      <c r="AW32" t="s" s="67">
        <f>IF(AW23=0," ",AW23)</f>
        <v>72</v>
      </c>
      <c r="AX32" t="s" s="67">
        <f>IF(AX23=0," ",AX23)</f>
        <v>72</v>
      </c>
      <c r="AY32" t="s" s="67">
        <f>IF(AY23=0," ",AY23)</f>
        <v>72</v>
      </c>
      <c r="AZ32" t="s" s="67">
        <f>IF(AZ23=0," ",AZ23)</f>
        <v>72</v>
      </c>
      <c r="BA32" t="s" s="67">
        <f>IF(BA23=0," ",BA23)</f>
        <v>72</v>
      </c>
      <c r="BB32" t="s" s="67">
        <f>IF(BB23=0," ",BB23)</f>
        <v>72</v>
      </c>
      <c r="BC32" t="s" s="67">
        <f>IF(BC23=0," ",BC23)</f>
        <v>72</v>
      </c>
      <c r="BD32" t="s" s="67">
        <f>IF(BD23=0," ",BD23)</f>
        <v>72</v>
      </c>
      <c r="BE32" t="s" s="67">
        <f>IF(BE23=0," ",BE23)</f>
        <v>72</v>
      </c>
      <c r="BF32" t="s" s="67">
        <f>IF(BF23=0," ",BF23)</f>
        <v>72</v>
      </c>
      <c r="BG32" t="s" s="67">
        <f>IF(BG23=0," ",BG23)</f>
        <v>72</v>
      </c>
      <c r="BH32" t="s" s="67">
        <f>IF(BH23=0," ",BH23)</f>
        <v>72</v>
      </c>
      <c r="BI32" t="s" s="67">
        <f>IF(BI23=0," ",BI23)</f>
        <v>72</v>
      </c>
      <c r="BJ32" t="s" s="67">
        <f>IF(BJ23=0," ",BJ23)</f>
        <v>72</v>
      </c>
      <c r="BK32" t="s" s="67">
        <f>IF(BK23=0," ",BK23)</f>
        <v>72</v>
      </c>
      <c r="BL32" t="s" s="67">
        <f>IF(BL23=0," ",BL23)</f>
        <v>72</v>
      </c>
      <c r="BM32" t="s" s="93">
        <f>IF(BM23=0," ",BM23)</f>
        <v>72</v>
      </c>
      <c r="BN32" s="43"/>
      <c r="BO32" s="44"/>
    </row>
    <row r="33" ht="14.7" customHeight="1">
      <c r="A33" s="73"/>
      <c r="B33" s="46"/>
      <c r="C33" s="47"/>
      <c r="D33" t="s" s="109">
        <f>IF(E$23='Do Not Alter except'!B271,$D22,IF(E$28='Do Not Alter except'!B268,$D11,IF(E$28='Do Not Alter except'!B272,$D6,IF(E23='Do Not Alter except'!B270,$D16,IF(E28='Do Not Alter except'!B270,$D16,IF(E23='Do Not Alter except'!B269,'Do Not Alter except'!B262,IF(E28='Do Not Alter except'!B262,'Do Not Alter except'!B262,IF(E23='Do Not Alter except'!B266,'Do Not Alter except'!B261,IF(E28='Do Not Alter except'!B266,'Do Not Alter except'!B261,IF(AND(E23='Do Not Alter except'!B266,E$28='Do Not Alter except'!B269),$D11,IF(AND(E23='Do Not Alter except'!B266,E$28='Do Not Alter except'!B272),$D6,IF(AND(E23='Do Not Alter except'!B266,E28='Do Not Alter except'!B270),$D16,IF(AND(E23='Do Not Alter except'!B266,E28='Do Not Alter except'!B262),'Do Not Alter except'!B262," ")))))))))))))</f>
        <v>72</v>
      </c>
      <c r="E33" s="88"/>
      <c r="F33" t="s" s="67">
        <f>IF(F28=0," ",F28)</f>
        <v>72</v>
      </c>
      <c r="G33" t="s" s="67">
        <f>IF(G28=0," ",G28)</f>
        <v>72</v>
      </c>
      <c r="H33" t="s" s="67">
        <f>IF(H28=0," ",H28)</f>
        <v>72</v>
      </c>
      <c r="I33" t="s" s="67">
        <f>IF(I28=0," ",I28)</f>
        <v>72</v>
      </c>
      <c r="J33" t="s" s="67">
        <f>IF(J28=0," ",J28)</f>
        <v>72</v>
      </c>
      <c r="K33" t="s" s="67">
        <f>IF(K28=0," ",K28)</f>
        <v>72</v>
      </c>
      <c r="L33" t="s" s="67">
        <f>IF(L28=0," ",L28)</f>
        <v>72</v>
      </c>
      <c r="M33" t="s" s="67">
        <f>IF(M28=0," ",M28)</f>
        <v>72</v>
      </c>
      <c r="N33" t="s" s="67">
        <f>IF(N28=0," ",N28)</f>
        <v>72</v>
      </c>
      <c r="O33" t="s" s="67">
        <f>IF(O28=0," ",O28)</f>
        <v>72</v>
      </c>
      <c r="P33" t="s" s="67">
        <f>IF(P28=0," ",P28)</f>
        <v>72</v>
      </c>
      <c r="Q33" t="s" s="67">
        <f>IF(Q28=0," ",Q28)</f>
        <v>72</v>
      </c>
      <c r="R33" t="s" s="67">
        <f>IF(R28=0," ",R28)</f>
        <v>72</v>
      </c>
      <c r="S33" t="s" s="67">
        <f>IF(S28=0," ",S28)</f>
        <v>72</v>
      </c>
      <c r="T33" t="s" s="67">
        <f>IF(T28=0," ",T28)</f>
        <v>72</v>
      </c>
      <c r="U33" t="s" s="67">
        <f>IF(U28=0," ",U28)</f>
        <v>72</v>
      </c>
      <c r="V33" t="s" s="67">
        <f>IF(V28=0," ",V28)</f>
        <v>72</v>
      </c>
      <c r="W33" t="s" s="67">
        <f>IF(W28=0," ",W28)</f>
        <v>72</v>
      </c>
      <c r="X33" t="s" s="67">
        <f>IF(X28=0," ",X28)</f>
        <v>72</v>
      </c>
      <c r="Y33" t="s" s="67">
        <f>IF(Y28=0," ",Y28)</f>
        <v>72</v>
      </c>
      <c r="Z33" t="s" s="67">
        <f>IF(Z28=0," ",Z28)</f>
        <v>72</v>
      </c>
      <c r="AA33" t="s" s="67">
        <f>IF(AA28=0," ",AA28)</f>
        <v>72</v>
      </c>
      <c r="AB33" t="s" s="67">
        <f>IF(AB28=0," ",AB28)</f>
        <v>72</v>
      </c>
      <c r="AC33" t="s" s="67">
        <f>IF(AC28=0," ",AC28)</f>
        <v>72</v>
      </c>
      <c r="AD33" t="s" s="67">
        <f>IF(AD28=0," ",AD28)</f>
        <v>72</v>
      </c>
      <c r="AE33" t="s" s="67">
        <f>IF(AE28=0," ",AE28)</f>
        <v>72</v>
      </c>
      <c r="AF33" t="s" s="67">
        <f>IF(AF28=0," ",AF28)</f>
        <v>72</v>
      </c>
      <c r="AG33" t="s" s="67">
        <f>IF(AG28=0," ",AG28)</f>
        <v>72</v>
      </c>
      <c r="AH33" t="s" s="67">
        <f>IF(AH28=0," ",AH28)</f>
        <v>72</v>
      </c>
      <c r="AI33" t="s" s="67">
        <f>IF(AI28=0," ",AI28)</f>
        <v>72</v>
      </c>
      <c r="AJ33" t="s" s="67">
        <f>IF(AJ28=0," ",AJ28)</f>
        <v>72</v>
      </c>
      <c r="AK33" t="s" s="67">
        <f>IF(AK28=0," ",AK28)</f>
        <v>72</v>
      </c>
      <c r="AL33" t="s" s="67">
        <f>IF(AL28=0," ",AL28)</f>
        <v>72</v>
      </c>
      <c r="AM33" t="s" s="67">
        <f>IF(AM28=0," ",AM28)</f>
        <v>72</v>
      </c>
      <c r="AN33" t="s" s="67">
        <f>IF(AN28=0," ",AN28)</f>
        <v>72</v>
      </c>
      <c r="AO33" t="s" s="67">
        <f>IF(AO28=0," ",AO28)</f>
        <v>72</v>
      </c>
      <c r="AP33" t="s" s="67">
        <f>IF(AP28=0," ",AP28)</f>
        <v>72</v>
      </c>
      <c r="AQ33" t="s" s="67">
        <f>IF(AQ28=0," ",AQ28)</f>
        <v>72</v>
      </c>
      <c r="AR33" t="s" s="67">
        <f>IF(AR28=0," ",AR28)</f>
        <v>72</v>
      </c>
      <c r="AS33" t="s" s="67">
        <f>IF(AS28=0," ",AS28)</f>
        <v>72</v>
      </c>
      <c r="AT33" t="s" s="67">
        <f>IF(AT28=0," ",AT28)</f>
        <v>72</v>
      </c>
      <c r="AU33" t="s" s="67">
        <f>IF(AU28=0," ",AU28)</f>
        <v>72</v>
      </c>
      <c r="AV33" t="s" s="67">
        <f>IF(AV28=0," ",AV28)</f>
        <v>72</v>
      </c>
      <c r="AW33" t="s" s="67">
        <f>IF(AW28=0," ",AW28)</f>
        <v>72</v>
      </c>
      <c r="AX33" t="s" s="67">
        <f>IF(AX28=0," ",AX28)</f>
        <v>72</v>
      </c>
      <c r="AY33" t="s" s="67">
        <f>IF(AY28=0," ",AY28)</f>
        <v>72</v>
      </c>
      <c r="AZ33" t="s" s="67">
        <f>IF(AZ28=0," ",AZ28)</f>
        <v>72</v>
      </c>
      <c r="BA33" t="s" s="67">
        <f>IF(BA28=0," ",BA28)</f>
        <v>72</v>
      </c>
      <c r="BB33" t="s" s="67">
        <f>IF(BB28=0," ",BB28)</f>
        <v>72</v>
      </c>
      <c r="BC33" t="s" s="67">
        <f>IF(BC28=0," ",BC28)</f>
        <v>72</v>
      </c>
      <c r="BD33" t="s" s="67">
        <f>IF(BD28=0," ",BD28)</f>
        <v>72</v>
      </c>
      <c r="BE33" t="s" s="67">
        <f>IF(BE28=0," ",BE28)</f>
        <v>72</v>
      </c>
      <c r="BF33" t="s" s="67">
        <f>IF(BF28=0," ",BF28)</f>
        <v>72</v>
      </c>
      <c r="BG33" t="s" s="67">
        <f>IF(BG28=0," ",BG28)</f>
        <v>72</v>
      </c>
      <c r="BH33" t="s" s="67">
        <f>IF(BH28=0," ",BH28)</f>
        <v>72</v>
      </c>
      <c r="BI33" t="s" s="67">
        <f>IF(BI28=0," ",BI28)</f>
        <v>72</v>
      </c>
      <c r="BJ33" t="s" s="67">
        <f>IF(BJ28=0," ",BJ28)</f>
        <v>72</v>
      </c>
      <c r="BK33" t="s" s="67">
        <f>IF(BK28=0," ",BK28)</f>
        <v>72</v>
      </c>
      <c r="BL33" t="s" s="67">
        <f>IF(BL28=0," ",BL28)</f>
        <v>72</v>
      </c>
      <c r="BM33" t="s" s="93">
        <f>IF(BM28=0," ",BM28)</f>
        <v>72</v>
      </c>
      <c r="BN33" s="43"/>
      <c r="BO33" s="44"/>
    </row>
    <row r="34" ht="14.7" customHeight="1">
      <c r="A34" s="100"/>
      <c r="B34" s="101"/>
      <c r="C34" s="110"/>
      <c r="D34" t="s" s="111">
        <f>IF(E28=0," ",IF(E28='Do Not Alter except'!B$268,$D13,IF(E28='Do Not Alter except'!B$272,$D8,IF(E28='Do Not Alter except'!B$270,$D18,IF(E28='Do Not Alter except'!B$269,$D17,IF(E28='Do Not Alter except'!B$266,$D7))))))</f>
        <v>72</v>
      </c>
      <c r="E34" s="112"/>
      <c r="F34" s="67"/>
      <c r="G34" s="67"/>
      <c r="H34" s="67"/>
      <c r="I34" s="67"/>
      <c r="J34" s="67"/>
      <c r="K34" s="67"/>
      <c r="L34" s="67"/>
      <c r="M34" s="67"/>
      <c r="N34" s="67"/>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9"/>
      <c r="BN34" s="43"/>
      <c r="BO34" s="44"/>
    </row>
    <row r="35" ht="14.7" customHeight="1">
      <c r="A35" s="100"/>
      <c r="B35" s="101"/>
      <c r="C35" s="110"/>
      <c r="D35" t="s" s="113">
        <f>IF($E$23=0," ",IF($E$23='Do Not Alter except'!$B$268,$D$13,IF($E$23='Do Not Alter except'!$B$272,$D$8,IF($E$23='Do Not Alter except'!$B$270,$D$18,IF($E$23='Do Not Alter except'!$B$269,$D$17,IF($E$23='Do Not Alter except'!$B$266,$D$7,IF($E$23='Do Not Alter except'!$B$267,$D$12,IF($E$23='Do Not Alter except'!$B$271,$D$23))))))))</f>
        <v>72</v>
      </c>
      <c r="E35" s="114"/>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2"/>
      <c r="BN35" s="43"/>
      <c r="BO35" s="44"/>
    </row>
    <row r="36" ht="14.7" customHeight="1">
      <c r="A36" s="73"/>
      <c r="B36" s="46"/>
      <c r="C36" s="47"/>
      <c r="D36" s="115"/>
      <c r="E36" s="83"/>
      <c r="F36" s="76"/>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2"/>
      <c r="BN36" s="43"/>
      <c r="BO36" s="44"/>
    </row>
    <row r="37" ht="14.7" customHeight="1">
      <c r="A37" s="54"/>
      <c r="B37" s="37"/>
      <c r="C37" s="38"/>
      <c r="D37" t="s" s="39">
        <v>80</v>
      </c>
      <c r="E37" s="116"/>
      <c r="F37" s="7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50"/>
      <c r="BN37" s="43"/>
      <c r="BO37" s="44"/>
    </row>
    <row r="38" ht="14.7" customHeight="1">
      <c r="A38" s="73"/>
      <c r="B38" s="46"/>
      <c r="C38" s="47"/>
      <c r="D38" t="s" s="30">
        <v>81</v>
      </c>
      <c r="E38" s="116"/>
      <c r="F38" s="7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50"/>
      <c r="BN38" s="43"/>
      <c r="BO38" s="44"/>
    </row>
    <row r="39" ht="14.7" customHeight="1">
      <c r="A39" s="62"/>
      <c r="B39" s="64"/>
      <c r="C39" s="64"/>
      <c r="D39" t="s" s="30">
        <v>82</v>
      </c>
      <c r="E39" s="87"/>
      <c r="F39" s="117"/>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9"/>
      <c r="BN39" s="43"/>
      <c r="BO39" s="44"/>
    </row>
    <row r="40" ht="14.7" customHeight="1">
      <c r="A40" s="54"/>
      <c r="B40" t="s" s="39">
        <v>83</v>
      </c>
      <c r="C40" s="55">
        <v>6</v>
      </c>
      <c r="D40" t="s" s="39">
        <v>84</v>
      </c>
      <c r="E40" s="120"/>
      <c r="F40" s="121"/>
      <c r="G40" s="121"/>
      <c r="H40" s="121"/>
      <c r="I40" s="122"/>
      <c r="J40" s="121"/>
      <c r="K40" s="121"/>
      <c r="L40" s="121"/>
      <c r="M40" s="121"/>
      <c r="N40" s="121"/>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3"/>
      <c r="BO40" s="44"/>
    </row>
    <row r="41" ht="14.7" customHeight="1">
      <c r="A41" t="s" s="54">
        <v>85</v>
      </c>
      <c r="B41" t="s" s="39">
        <v>86</v>
      </c>
      <c r="C41" s="55">
        <v>3</v>
      </c>
      <c r="D41" t="s" s="39">
        <v>87</v>
      </c>
      <c r="E41" s="83"/>
      <c r="F41" s="124"/>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6"/>
      <c r="BN41" s="43"/>
      <c r="BO41" s="44"/>
    </row>
    <row r="42" ht="14.7" customHeight="1">
      <c r="A42" s="73"/>
      <c r="B42" s="30"/>
      <c r="C42" s="47"/>
      <c r="D42" s="47"/>
      <c r="E42" s="116"/>
      <c r="F42" s="7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50"/>
      <c r="BN42" s="43"/>
      <c r="BO42" s="44"/>
    </row>
    <row r="43" ht="14.7" customHeight="1">
      <c r="A43" s="73"/>
      <c r="B43" s="30"/>
      <c r="C43" s="47"/>
      <c r="D43" t="s" s="30">
        <v>88</v>
      </c>
      <c r="E43" s="116"/>
      <c r="F43" s="7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50"/>
      <c r="BN43" s="43"/>
      <c r="BO43" s="44"/>
    </row>
    <row r="44" ht="14.7" customHeight="1">
      <c r="A44" s="73"/>
      <c r="B44" s="30"/>
      <c r="C44" s="47"/>
      <c r="D44" t="s" s="30">
        <v>89</v>
      </c>
      <c r="E44" s="87"/>
      <c r="F44" s="81"/>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6"/>
      <c r="BN44" s="43"/>
      <c r="BO44" s="44"/>
    </row>
    <row r="45" ht="14.7" customHeight="1">
      <c r="A45" s="54"/>
      <c r="B45" t="s" s="39">
        <v>60</v>
      </c>
      <c r="C45" s="55">
        <v>7</v>
      </c>
      <c r="D45" t="s" s="39">
        <v>90</v>
      </c>
      <c r="E45" s="31"/>
      <c r="F45" s="67"/>
      <c r="G45" s="67"/>
      <c r="H45" s="67"/>
      <c r="I45" s="67"/>
      <c r="J45" s="67"/>
      <c r="K45" s="67"/>
      <c r="L45" s="67"/>
      <c r="M45" s="67"/>
      <c r="N45" s="67"/>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9"/>
      <c r="BN45" s="43"/>
      <c r="BO45" s="44"/>
    </row>
    <row r="46" ht="14.7" customHeight="1">
      <c r="A46" t="s" s="54">
        <v>91</v>
      </c>
      <c r="B46" t="s" s="39">
        <v>92</v>
      </c>
      <c r="C46" s="55">
        <v>2</v>
      </c>
      <c r="D46" t="s" s="39">
        <v>93</v>
      </c>
      <c r="E46" s="64"/>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2"/>
      <c r="BN46" s="43"/>
      <c r="BO46" s="44"/>
    </row>
    <row r="47" ht="14.7" customHeight="1">
      <c r="A47" s="73"/>
      <c r="B47" s="30"/>
      <c r="C47" s="47"/>
      <c r="D47" s="47"/>
      <c r="E47" s="83"/>
      <c r="F47" s="76"/>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2"/>
      <c r="BN47" s="43"/>
      <c r="BO47" s="44"/>
    </row>
    <row r="48" ht="14.7" customHeight="1">
      <c r="A48" s="73"/>
      <c r="B48" s="30"/>
      <c r="C48" s="47"/>
      <c r="D48" t="s" s="30">
        <v>94</v>
      </c>
      <c r="E48" s="116"/>
      <c r="F48" s="7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50"/>
      <c r="BN48" s="43"/>
      <c r="BO48" s="44"/>
    </row>
    <row r="49" ht="14.7" customHeight="1">
      <c r="A49" s="73"/>
      <c r="B49" s="30"/>
      <c r="C49" s="47"/>
      <c r="D49" t="s" s="30">
        <v>95</v>
      </c>
      <c r="E49" s="87"/>
      <c r="F49" s="81"/>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6"/>
      <c r="BN49" s="43"/>
      <c r="BO49" s="44"/>
    </row>
    <row r="50" ht="14.7" customHeight="1">
      <c r="A50" t="s" s="54">
        <v>96</v>
      </c>
      <c r="B50" t="s" s="39">
        <v>83</v>
      </c>
      <c r="C50" s="55">
        <v>5</v>
      </c>
      <c r="D50" t="s" s="39">
        <v>97</v>
      </c>
      <c r="E50" s="31"/>
      <c r="F50" s="67"/>
      <c r="G50" s="67"/>
      <c r="H50" s="67"/>
      <c r="I50" s="67"/>
      <c r="J50" s="67"/>
      <c r="K50" s="67"/>
      <c r="L50" s="67"/>
      <c r="M50" s="67"/>
      <c r="N50" s="67"/>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9"/>
      <c r="BN50" s="43"/>
      <c r="BO50" s="44"/>
    </row>
    <row r="51" ht="14.7" customHeight="1">
      <c r="A51" s="54"/>
      <c r="B51" t="s" s="39">
        <v>60</v>
      </c>
      <c r="C51" s="55">
        <v>4</v>
      </c>
      <c r="D51" t="s" s="39">
        <v>98</v>
      </c>
      <c r="E51" s="64"/>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2"/>
      <c r="BN51" s="43"/>
      <c r="BO51" s="44"/>
    </row>
    <row r="52" ht="14.7" customHeight="1">
      <c r="A52" s="73"/>
      <c r="B52" s="30"/>
      <c r="C52" s="47"/>
      <c r="D52" s="47"/>
      <c r="E52" s="83"/>
      <c r="F52" s="76"/>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2"/>
      <c r="BN52" s="43"/>
      <c r="BO52" s="44"/>
    </row>
    <row r="53" ht="14.7" customHeight="1">
      <c r="A53" s="84"/>
      <c r="B53" s="85"/>
      <c r="C53" s="86"/>
      <c r="D53" t="s" s="85">
        <v>99</v>
      </c>
      <c r="E53" s="87"/>
      <c r="F53" s="81"/>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6"/>
      <c r="BN53" s="43"/>
      <c r="BO53" s="44"/>
    </row>
    <row r="54" ht="14.7" customHeight="1">
      <c r="A54" s="73"/>
      <c r="B54" s="30"/>
      <c r="C54" s="47"/>
      <c r="D54" t="s" s="30">
        <f>$D21</f>
        <v>77</v>
      </c>
      <c r="E54" s="88"/>
      <c r="F54" t="s" s="89">
        <f>IF(AND(F$40='Do Not Alter except'!D$275,F$45='Do Not Alter except'!D$277,F$50='Do Not Alter except'!D$278),'Do Not Alter except'!B275,IF(AND(F$40='Do Not Alter except'!D$275,F$45='Do Not Alter except'!D$277,F$50='Do Not Alter except'!D$279),'Do Not Alter except'!B275,IF(AND(F$40='Do Not Alter except'!D$281,F$45='Do Not Alter except'!D$277,F$50='Do Not Alter except'!D$278),'Do Not Alter except'!B278,IF(AND(F$40='Do Not Alter except'!D$281,F$45='Do Not Alter except'!D$277,F$50='Do Not Alter except'!D$279),'Do Not Alter except'!B279,IF(AND(F$40='Do Not Alter except'!D$275,F$45='Do Not Alter except'!D$276,F$50='Do Not Alter except'!D$278),'Do Not Alter except'!B276,IF(AND(F$40='Do Not Alter except'!D$275,F$45='Do Not Alter except'!D$276,F$50='Do Not Alter except'!D$279),'Do Not Alter except'!B276,IF(AND(F$40='Do Not Alter except'!D$281,F$45='Do Not Alter except'!D$276,F$50='Do Not Alter except'!D$278),'Do Not Alter except'!B276,IF(AND(F$40='Do Not Alter except'!D$281,F$45='Do Not Alter except'!D$276,F$50='Do Not Alter except'!D$279),'Do Not Alter except'!B276," "))))))))</f>
        <v>72</v>
      </c>
      <c r="G54" t="s" s="89">
        <f>IF(AND(G$40='Do Not Alter except'!E$275,G$45='Do Not Alter except'!E$277,G$50='Do Not Alter except'!E$278),'Do Not Alter except'!C275,IF(AND(G$40='Do Not Alter except'!E$275,G$45='Do Not Alter except'!E$277,G$50='Do Not Alter except'!E$279),'Do Not Alter except'!C275,IF(AND(G$40='Do Not Alter except'!E$281,G$45='Do Not Alter except'!E$277,G$50='Do Not Alter except'!E$278),'Do Not Alter except'!C278,IF(AND(G$40='Do Not Alter except'!E$281,G$45='Do Not Alter except'!E$277,G$50='Do Not Alter except'!E$279),'Do Not Alter except'!C279,IF(AND(G$40='Do Not Alter except'!E$275,G$45='Do Not Alter except'!E$276,G$50='Do Not Alter except'!E$278),'Do Not Alter except'!C276,IF(AND(G$40='Do Not Alter except'!E$275,G$45='Do Not Alter except'!E$276,G$50='Do Not Alter except'!E$279),'Do Not Alter except'!C276,IF(AND(G$40='Do Not Alter except'!E$281,G$45='Do Not Alter except'!E$276,G$50='Do Not Alter except'!E$278),'Do Not Alter except'!C276,IF(AND(G$40='Do Not Alter except'!E$281,G$45='Do Not Alter except'!E$276,G$50='Do Not Alter except'!E$279),'Do Not Alter except'!C276," "))))))))</f>
        <v>72</v>
      </c>
      <c r="H54" t="s" s="89">
        <f>IF(AND(H$40='Do Not Alter except'!F$275,H$45='Do Not Alter except'!F$277,H$50='Do Not Alter except'!F$278),'Do Not Alter except'!D275,IF(AND(H$40='Do Not Alter except'!F$275,H$45='Do Not Alter except'!F$277,H$50='Do Not Alter except'!F$279),'Do Not Alter except'!D275,IF(AND(H$40='Do Not Alter except'!F$281,H$45='Do Not Alter except'!F$277,H$50='Do Not Alter except'!F$278),'Do Not Alter except'!D278,IF(AND(H$40='Do Not Alter except'!F$281,H$45='Do Not Alter except'!F$277,H$50='Do Not Alter except'!F$279),'Do Not Alter except'!D279,IF(AND(H$40='Do Not Alter except'!F$275,H$45='Do Not Alter except'!F$276,H$50='Do Not Alter except'!F$278),'Do Not Alter except'!D276,IF(AND(H$40='Do Not Alter except'!F$275,H$45='Do Not Alter except'!F$276,H$50='Do Not Alter except'!F$279),'Do Not Alter except'!D276,IF(AND(H$40='Do Not Alter except'!F$281,H$45='Do Not Alter except'!F$276,H$50='Do Not Alter except'!F$278),'Do Not Alter except'!D276,IF(AND(H$40='Do Not Alter except'!F$281,H$45='Do Not Alter except'!F$276,H$50='Do Not Alter except'!F$279),'Do Not Alter except'!D276," "))))))))</f>
        <v>72</v>
      </c>
      <c r="I54" t="s" s="89">
        <f>IF(AND(I$40='Do Not Alter except'!G$275,I$45='Do Not Alter except'!G$277,I$50='Do Not Alter except'!G$278),'Do Not Alter except'!E275,IF(AND(I$40='Do Not Alter except'!G$275,I$45='Do Not Alter except'!G$277,I$50='Do Not Alter except'!G$279),'Do Not Alter except'!E275,IF(AND(I$40='Do Not Alter except'!G$281,I$45='Do Not Alter except'!G$277,I$50='Do Not Alter except'!G$278),'Do Not Alter except'!E278,IF(AND(I$40='Do Not Alter except'!G$281,I$45='Do Not Alter except'!G$277,I$50='Do Not Alter except'!G$279),'Do Not Alter except'!E279,IF(AND(I$40='Do Not Alter except'!G$275,I$45='Do Not Alter except'!G$276,I$50='Do Not Alter except'!G$278),'Do Not Alter except'!E276,IF(AND(I$40='Do Not Alter except'!G$275,I$45='Do Not Alter except'!G$276,I$50='Do Not Alter except'!G$279),'Do Not Alter except'!E276,IF(AND(I$40='Do Not Alter except'!G$281,I$45='Do Not Alter except'!G$276,I$50='Do Not Alter except'!G$278),'Do Not Alter except'!E276,IF(AND(I$40='Do Not Alter except'!G$281,I$45='Do Not Alter except'!G$276,I$50='Do Not Alter except'!G$279),'Do Not Alter except'!E276," "))))))))</f>
        <v>72</v>
      </c>
      <c r="J54" t="s" s="89">
        <f>IF(AND(J$40='Do Not Alter except'!H$275,J$45='Do Not Alter except'!H$277,J$50='Do Not Alter except'!H$278),'Do Not Alter except'!F275,IF(AND(J$40='Do Not Alter except'!H$275,J$45='Do Not Alter except'!H$277,J$50='Do Not Alter except'!H$279),'Do Not Alter except'!F275,IF(AND(J$40='Do Not Alter except'!H$281,J$45='Do Not Alter except'!H$277,J$50='Do Not Alter except'!H$278),'Do Not Alter except'!F278,IF(AND(J$40='Do Not Alter except'!H$281,J$45='Do Not Alter except'!H$277,J$50='Do Not Alter except'!H$279),'Do Not Alter except'!F279,IF(AND(J$40='Do Not Alter except'!H$275,J$45='Do Not Alter except'!H$276,J$50='Do Not Alter except'!H$278),'Do Not Alter except'!F276,IF(AND(J$40='Do Not Alter except'!H$275,J$45='Do Not Alter except'!H$276,J$50='Do Not Alter except'!H$279),'Do Not Alter except'!F276,IF(AND(J$40='Do Not Alter except'!H$281,J$45='Do Not Alter except'!H$276,J$50='Do Not Alter except'!H$278),'Do Not Alter except'!F276,IF(AND(J$40='Do Not Alter except'!H$281,J$45='Do Not Alter except'!H$276,J$50='Do Not Alter except'!H$279),'Do Not Alter except'!F276," "))))))))</f>
        <v>72</v>
      </c>
      <c r="K54" t="s" s="89">
        <f>IF(AND(K$40='Do Not Alter except'!I$275,K$45='Do Not Alter except'!I$277,K$50='Do Not Alter except'!I$278),'Do Not Alter except'!G275,IF(AND(K$40='Do Not Alter except'!I$275,K$45='Do Not Alter except'!I$277,K$50='Do Not Alter except'!I$279),'Do Not Alter except'!G275,IF(AND(K$40='Do Not Alter except'!I$281,K$45='Do Not Alter except'!I$277,K$50='Do Not Alter except'!I$278),'Do Not Alter except'!G278,IF(AND(K$40='Do Not Alter except'!I$281,K$45='Do Not Alter except'!I$277,K$50='Do Not Alter except'!I$279),'Do Not Alter except'!G279,IF(AND(K$40='Do Not Alter except'!I$275,K$45='Do Not Alter except'!I$276,K$50='Do Not Alter except'!I$278),'Do Not Alter except'!G276,IF(AND(K$40='Do Not Alter except'!I$275,K$45='Do Not Alter except'!I$276,K$50='Do Not Alter except'!I$279),'Do Not Alter except'!G276,IF(AND(K$40='Do Not Alter except'!I$281,K$45='Do Not Alter except'!I$276,K$50='Do Not Alter except'!I$278),'Do Not Alter except'!G276,IF(AND(K$40='Do Not Alter except'!I$281,K$45='Do Not Alter except'!I$276,K$50='Do Not Alter except'!I$279),'Do Not Alter except'!G276," "))))))))</f>
        <v>72</v>
      </c>
      <c r="L54" t="s" s="89">
        <f>IF(AND(L$40='Do Not Alter except'!J$275,L$45='Do Not Alter except'!J$277,L$50='Do Not Alter except'!J$278),'Do Not Alter except'!H275,IF(AND(L$40='Do Not Alter except'!J$275,L$45='Do Not Alter except'!J$277,L$50='Do Not Alter except'!J$279),'Do Not Alter except'!H275,IF(AND(L$40='Do Not Alter except'!J$281,L$45='Do Not Alter except'!J$277,L$50='Do Not Alter except'!J$278),'Do Not Alter except'!H278,IF(AND(L$40='Do Not Alter except'!J$281,L$45='Do Not Alter except'!J$277,L$50='Do Not Alter except'!J$279),'Do Not Alter except'!H279,IF(AND(L$40='Do Not Alter except'!J$275,L$45='Do Not Alter except'!J$276,L$50='Do Not Alter except'!J$278),'Do Not Alter except'!H276,IF(AND(L$40='Do Not Alter except'!J$275,L$45='Do Not Alter except'!J$276,L$50='Do Not Alter except'!J$279),'Do Not Alter except'!H276,IF(AND(L$40='Do Not Alter except'!J$281,L$45='Do Not Alter except'!J$276,L$50='Do Not Alter except'!J$278),'Do Not Alter except'!H276,IF(AND(L$40='Do Not Alter except'!J$281,L$45='Do Not Alter except'!J$276,L$50='Do Not Alter except'!J$279),'Do Not Alter except'!H276," "))))))))</f>
        <v>72</v>
      </c>
      <c r="M54" t="s" s="89">
        <f>IF(AND(M$40='Do Not Alter except'!K$275,M$45='Do Not Alter except'!K$277,M$50='Do Not Alter except'!K$278),'Do Not Alter except'!I275,IF(AND(M$40='Do Not Alter except'!K$275,M$45='Do Not Alter except'!K$277,M$50='Do Not Alter except'!K$279),'Do Not Alter except'!I275,IF(AND(M$40='Do Not Alter except'!K$281,M$45='Do Not Alter except'!K$277,M$50='Do Not Alter except'!K$278),'Do Not Alter except'!I278,IF(AND(M$40='Do Not Alter except'!K$281,M$45='Do Not Alter except'!K$277,M$50='Do Not Alter except'!K$279),'Do Not Alter except'!I279,IF(AND(M$40='Do Not Alter except'!K$275,M$45='Do Not Alter except'!K$276,M$50='Do Not Alter except'!K$278),'Do Not Alter except'!I276,IF(AND(M$40='Do Not Alter except'!K$275,M$45='Do Not Alter except'!K$276,M$50='Do Not Alter except'!K$279),'Do Not Alter except'!I276,IF(AND(M$40='Do Not Alter except'!K$281,M$45='Do Not Alter except'!K$276,M$50='Do Not Alter except'!K$278),'Do Not Alter except'!I276,IF(AND(M$40='Do Not Alter except'!K$281,M$45='Do Not Alter except'!K$276,M$50='Do Not Alter except'!K$279),'Do Not Alter except'!I276," "))))))))</f>
        <v>72</v>
      </c>
      <c r="N54" t="s" s="89">
        <f>IF(AND(N$40='Do Not Alter except'!L$275,N$45='Do Not Alter except'!L$277,N$50='Do Not Alter except'!L$278),'Do Not Alter except'!J275,IF(AND(N$40='Do Not Alter except'!L$275,N$45='Do Not Alter except'!L$277,N$50='Do Not Alter except'!L$279),'Do Not Alter except'!J275,IF(AND(N$40='Do Not Alter except'!L$281,N$45='Do Not Alter except'!L$277,N$50='Do Not Alter except'!L$278),'Do Not Alter except'!J278,IF(AND(N$40='Do Not Alter except'!L$281,N$45='Do Not Alter except'!L$277,N$50='Do Not Alter except'!L$279),'Do Not Alter except'!J279,IF(AND(N$40='Do Not Alter except'!L$275,N$45='Do Not Alter except'!L$276,N$50='Do Not Alter except'!L$278),'Do Not Alter except'!J276,IF(AND(N$40='Do Not Alter except'!L$275,N$45='Do Not Alter except'!L$276,N$50='Do Not Alter except'!L$279),'Do Not Alter except'!J276,IF(AND(N$40='Do Not Alter except'!L$281,N$45='Do Not Alter except'!L$276,N$50='Do Not Alter except'!L$278),'Do Not Alter except'!J276,IF(AND(N$40='Do Not Alter except'!L$281,N$45='Do Not Alter except'!L$276,N$50='Do Not Alter except'!L$279),'Do Not Alter except'!J276," "))))))))</f>
        <v>72</v>
      </c>
      <c r="O54" t="s" s="89">
        <f>IF(AND(O$40='Do Not Alter except'!M$275,O$45='Do Not Alter except'!M$277,O$50='Do Not Alter except'!M$278),'Do Not Alter except'!K275,IF(AND(O$40='Do Not Alter except'!M$275,O$45='Do Not Alter except'!M$277,O$50='Do Not Alter except'!M$279),'Do Not Alter except'!K275,IF(AND(O$40='Do Not Alter except'!M$281,O$45='Do Not Alter except'!M$277,O$50='Do Not Alter except'!M$278),'Do Not Alter except'!K278,IF(AND(O$40='Do Not Alter except'!M$281,O$45='Do Not Alter except'!M$277,O$50='Do Not Alter except'!M$279),'Do Not Alter except'!K279,IF(AND(O$40='Do Not Alter except'!M$275,O$45='Do Not Alter except'!M$276,O$50='Do Not Alter except'!M$278),'Do Not Alter except'!K276,IF(AND(O$40='Do Not Alter except'!M$275,O$45='Do Not Alter except'!M$276,O$50='Do Not Alter except'!M$279),'Do Not Alter except'!K276,IF(AND(O$40='Do Not Alter except'!M$281,O$45='Do Not Alter except'!M$276,O$50='Do Not Alter except'!M$278),'Do Not Alter except'!K276,IF(AND(O$40='Do Not Alter except'!M$281,O$45='Do Not Alter except'!M$276,O$50='Do Not Alter except'!M$279),'Do Not Alter except'!K276," "))))))))</f>
        <v>72</v>
      </c>
      <c r="P54" t="s" s="89">
        <f>IF(AND(P$40='Do Not Alter except'!N$275,P$45='Do Not Alter except'!N$277,P$50='Do Not Alter except'!N$278),'Do Not Alter except'!L275,IF(AND(P$40='Do Not Alter except'!N$275,P$45='Do Not Alter except'!N$277,P$50='Do Not Alter except'!N$279),'Do Not Alter except'!L275,IF(AND(P$40='Do Not Alter except'!N$281,P$45='Do Not Alter except'!N$277,P$50='Do Not Alter except'!N$278),'Do Not Alter except'!L278,IF(AND(P$40='Do Not Alter except'!N$281,P$45='Do Not Alter except'!N$277,P$50='Do Not Alter except'!N$279),'Do Not Alter except'!L279,IF(AND(P$40='Do Not Alter except'!N$275,P$45='Do Not Alter except'!N$276,P$50='Do Not Alter except'!N$278),'Do Not Alter except'!L276,IF(AND(P$40='Do Not Alter except'!N$275,P$45='Do Not Alter except'!N$276,P$50='Do Not Alter except'!N$279),'Do Not Alter except'!L276,IF(AND(P$40='Do Not Alter except'!N$281,P$45='Do Not Alter except'!N$276,P$50='Do Not Alter except'!N$278),'Do Not Alter except'!L276,IF(AND(P$40='Do Not Alter except'!N$281,P$45='Do Not Alter except'!N$276,P$50='Do Not Alter except'!N$279),'Do Not Alter except'!L276," "))))))))</f>
        <v>72</v>
      </c>
      <c r="Q54" t="s" s="89">
        <f>IF(AND(Q$40='Do Not Alter except'!O$275,Q$45='Do Not Alter except'!O$277,Q$50='Do Not Alter except'!O$278),'Do Not Alter except'!M275,IF(AND(Q$40='Do Not Alter except'!O$275,Q$45='Do Not Alter except'!O$277,Q$50='Do Not Alter except'!O$279),'Do Not Alter except'!M275,IF(AND(Q$40='Do Not Alter except'!O$281,Q$45='Do Not Alter except'!O$277,Q$50='Do Not Alter except'!O$278),'Do Not Alter except'!M278,IF(AND(Q$40='Do Not Alter except'!O$281,Q$45='Do Not Alter except'!O$277,Q$50='Do Not Alter except'!O$279),'Do Not Alter except'!M279,IF(AND(Q$40='Do Not Alter except'!O$275,Q$45='Do Not Alter except'!O$276,Q$50='Do Not Alter except'!O$278),'Do Not Alter except'!M276,IF(AND(Q$40='Do Not Alter except'!O$275,Q$45='Do Not Alter except'!O$276,Q$50='Do Not Alter except'!O$279),'Do Not Alter except'!M276,IF(AND(Q$40='Do Not Alter except'!O$281,Q$45='Do Not Alter except'!O$276,Q$50='Do Not Alter except'!O$278),'Do Not Alter except'!M276,IF(AND(Q$40='Do Not Alter except'!O$281,Q$45='Do Not Alter except'!O$276,Q$50='Do Not Alter except'!O$279),'Do Not Alter except'!M276," "))))))))</f>
        <v>72</v>
      </c>
      <c r="R54" t="s" s="89">
        <f>IF(AND(R$40='Do Not Alter except'!P$275,R$45='Do Not Alter except'!P$277,R$50='Do Not Alter except'!P$278),'Do Not Alter except'!N275,IF(AND(R$40='Do Not Alter except'!P$275,R$45='Do Not Alter except'!P$277,R$50='Do Not Alter except'!P$279),'Do Not Alter except'!N275,IF(AND(R$40='Do Not Alter except'!P$281,R$45='Do Not Alter except'!P$277,R$50='Do Not Alter except'!P$278),'Do Not Alter except'!N278,IF(AND(R$40='Do Not Alter except'!P$281,R$45='Do Not Alter except'!P$277,R$50='Do Not Alter except'!P$279),'Do Not Alter except'!N279,IF(AND(R$40='Do Not Alter except'!P$275,R$45='Do Not Alter except'!P$276,R$50='Do Not Alter except'!P$278),'Do Not Alter except'!N276,IF(AND(R$40='Do Not Alter except'!P$275,R$45='Do Not Alter except'!P$276,R$50='Do Not Alter except'!P$279),'Do Not Alter except'!N276,IF(AND(R$40='Do Not Alter except'!P$281,R$45='Do Not Alter except'!P$276,R$50='Do Not Alter except'!P$278),'Do Not Alter except'!N276,IF(AND(R$40='Do Not Alter except'!P$281,R$45='Do Not Alter except'!P$276,R$50='Do Not Alter except'!P$279),'Do Not Alter except'!N276," "))))))))</f>
        <v>72</v>
      </c>
      <c r="S54" t="s" s="89">
        <f>IF(AND(S$40='Do Not Alter except'!Q$275,S$45='Do Not Alter except'!Q$277,S$50='Do Not Alter except'!Q$278),'Do Not Alter except'!O275,IF(AND(S$40='Do Not Alter except'!Q$275,S$45='Do Not Alter except'!Q$277,S$50='Do Not Alter except'!Q$279),'Do Not Alter except'!O275,IF(AND(S$40='Do Not Alter except'!Q$281,S$45='Do Not Alter except'!Q$277,S$50='Do Not Alter except'!Q$278),'Do Not Alter except'!O278,IF(AND(S$40='Do Not Alter except'!Q$281,S$45='Do Not Alter except'!Q$277,S$50='Do Not Alter except'!Q$279),'Do Not Alter except'!O279,IF(AND(S$40='Do Not Alter except'!Q$275,S$45='Do Not Alter except'!Q$276,S$50='Do Not Alter except'!Q$278),'Do Not Alter except'!O276,IF(AND(S$40='Do Not Alter except'!Q$275,S$45='Do Not Alter except'!Q$276,S$50='Do Not Alter except'!Q$279),'Do Not Alter except'!O276,IF(AND(S$40='Do Not Alter except'!Q$281,S$45='Do Not Alter except'!Q$276,S$50='Do Not Alter except'!Q$278),'Do Not Alter except'!O276,IF(AND(S$40='Do Not Alter except'!Q$281,S$45='Do Not Alter except'!Q$276,S$50='Do Not Alter except'!Q$279),'Do Not Alter except'!O276," "))))))))</f>
        <v>72</v>
      </c>
      <c r="T54" t="s" s="89">
        <f>IF(AND(T$40='Do Not Alter except'!R$275,T$45='Do Not Alter except'!R$277,T$50='Do Not Alter except'!R$278),'Do Not Alter except'!P275,IF(AND(T$40='Do Not Alter except'!R$275,T$45='Do Not Alter except'!R$277,T$50='Do Not Alter except'!R$279),'Do Not Alter except'!P275,IF(AND(T$40='Do Not Alter except'!R$281,T$45='Do Not Alter except'!R$277,T$50='Do Not Alter except'!R$278),'Do Not Alter except'!P278,IF(AND(T$40='Do Not Alter except'!R$281,T$45='Do Not Alter except'!R$277,T$50='Do Not Alter except'!R$279),'Do Not Alter except'!P279,IF(AND(T$40='Do Not Alter except'!R$275,T$45='Do Not Alter except'!R$276,T$50='Do Not Alter except'!R$278),'Do Not Alter except'!P276,IF(AND(T$40='Do Not Alter except'!R$275,T$45='Do Not Alter except'!R$276,T$50='Do Not Alter except'!R$279),'Do Not Alter except'!P276,IF(AND(T$40='Do Not Alter except'!R$281,T$45='Do Not Alter except'!R$276,T$50='Do Not Alter except'!R$278),'Do Not Alter except'!P276,IF(AND(T$40='Do Not Alter except'!R$281,T$45='Do Not Alter except'!R$276,T$50='Do Not Alter except'!R$279),'Do Not Alter except'!P276," "))))))))</f>
        <v>72</v>
      </c>
      <c r="U54" t="s" s="89">
        <f>IF(AND(U$40='Do Not Alter except'!S$275,U$45='Do Not Alter except'!S$277,U$50='Do Not Alter except'!S$278),'Do Not Alter except'!Q275,IF(AND(U$40='Do Not Alter except'!S$275,U$45='Do Not Alter except'!S$277,U$50='Do Not Alter except'!S$279),'Do Not Alter except'!Q275,IF(AND(U$40='Do Not Alter except'!S$281,U$45='Do Not Alter except'!S$277,U$50='Do Not Alter except'!S$278),'Do Not Alter except'!Q278,IF(AND(U$40='Do Not Alter except'!S$281,U$45='Do Not Alter except'!S$277,U$50='Do Not Alter except'!S$279),'Do Not Alter except'!Q279,IF(AND(U$40='Do Not Alter except'!S$275,U$45='Do Not Alter except'!S$276,U$50='Do Not Alter except'!S$278),'Do Not Alter except'!Q276,IF(AND(U$40='Do Not Alter except'!S$275,U$45='Do Not Alter except'!S$276,U$50='Do Not Alter except'!S$279),'Do Not Alter except'!Q276,IF(AND(U$40='Do Not Alter except'!S$281,U$45='Do Not Alter except'!S$276,U$50='Do Not Alter except'!S$278),'Do Not Alter except'!Q276,IF(AND(U$40='Do Not Alter except'!S$281,U$45='Do Not Alter except'!S$276,U$50='Do Not Alter except'!S$279),'Do Not Alter except'!Q276," "))))))))</f>
        <v>72</v>
      </c>
      <c r="V54" t="s" s="89">
        <f>IF(AND(V$40='Do Not Alter except'!T$275,V$45='Do Not Alter except'!T$277,V$50='Do Not Alter except'!T$278),'Do Not Alter except'!R275,IF(AND(V$40='Do Not Alter except'!T$275,V$45='Do Not Alter except'!T$277,V$50='Do Not Alter except'!T$279),'Do Not Alter except'!R275,IF(AND(V$40='Do Not Alter except'!T$281,V$45='Do Not Alter except'!T$277,V$50='Do Not Alter except'!T$278),'Do Not Alter except'!R278,IF(AND(V$40='Do Not Alter except'!T$281,V$45='Do Not Alter except'!T$277,V$50='Do Not Alter except'!T$279),'Do Not Alter except'!R279,IF(AND(V$40='Do Not Alter except'!T$275,V$45='Do Not Alter except'!T$276,V$50='Do Not Alter except'!T$278),'Do Not Alter except'!R276,IF(AND(V$40='Do Not Alter except'!T$275,V$45='Do Not Alter except'!T$276,V$50='Do Not Alter except'!T$279),'Do Not Alter except'!R276,IF(AND(V$40='Do Not Alter except'!T$281,V$45='Do Not Alter except'!T$276,V$50='Do Not Alter except'!T$278),'Do Not Alter except'!R276,IF(AND(V$40='Do Not Alter except'!T$281,V$45='Do Not Alter except'!T$276,V$50='Do Not Alter except'!T$279),'Do Not Alter except'!R276," "))))))))</f>
        <v>72</v>
      </c>
      <c r="W54" t="s" s="89">
        <f>IF(AND(W$40='Do Not Alter except'!U$275,W$45='Do Not Alter except'!U$277,W$50='Do Not Alter except'!U$278),'Do Not Alter except'!S275,IF(AND(W$40='Do Not Alter except'!U$275,W$45='Do Not Alter except'!U$277,W$50='Do Not Alter except'!U$279),'Do Not Alter except'!S275,IF(AND(W$40='Do Not Alter except'!U$281,W$45='Do Not Alter except'!U$277,W$50='Do Not Alter except'!U$278),'Do Not Alter except'!S278,IF(AND(W$40='Do Not Alter except'!U$281,W$45='Do Not Alter except'!U$277,W$50='Do Not Alter except'!U$279),'Do Not Alter except'!S279,IF(AND(W$40='Do Not Alter except'!U$275,W$45='Do Not Alter except'!U$276,W$50='Do Not Alter except'!U$278),'Do Not Alter except'!S276,IF(AND(W$40='Do Not Alter except'!U$275,W$45='Do Not Alter except'!U$276,W$50='Do Not Alter except'!U$279),'Do Not Alter except'!S276,IF(AND(W$40='Do Not Alter except'!U$281,W$45='Do Not Alter except'!U$276,W$50='Do Not Alter except'!U$278),'Do Not Alter except'!S276,IF(AND(W$40='Do Not Alter except'!U$281,W$45='Do Not Alter except'!U$276,W$50='Do Not Alter except'!U$279),'Do Not Alter except'!S276," "))))))))</f>
        <v>72</v>
      </c>
      <c r="X54" t="s" s="89">
        <f>IF(AND(X$40='Do Not Alter except'!V$275,X$45='Do Not Alter except'!V$277,X$50='Do Not Alter except'!V$278),'Do Not Alter except'!T275,IF(AND(X$40='Do Not Alter except'!V$275,X$45='Do Not Alter except'!V$277,X$50='Do Not Alter except'!V$279),'Do Not Alter except'!T275,IF(AND(X$40='Do Not Alter except'!V$281,X$45='Do Not Alter except'!V$277,X$50='Do Not Alter except'!V$278),'Do Not Alter except'!T278,IF(AND(X$40='Do Not Alter except'!V$281,X$45='Do Not Alter except'!V$277,X$50='Do Not Alter except'!V$279),'Do Not Alter except'!T279,IF(AND(X$40='Do Not Alter except'!V$275,X$45='Do Not Alter except'!V$276,X$50='Do Not Alter except'!V$278),'Do Not Alter except'!T276,IF(AND(X$40='Do Not Alter except'!V$275,X$45='Do Not Alter except'!V$276,X$50='Do Not Alter except'!V$279),'Do Not Alter except'!T276,IF(AND(X$40='Do Not Alter except'!V$281,X$45='Do Not Alter except'!V$276,X$50='Do Not Alter except'!V$278),'Do Not Alter except'!T276,IF(AND(X$40='Do Not Alter except'!V$281,X$45='Do Not Alter except'!V$276,X$50='Do Not Alter except'!V$279),'Do Not Alter except'!T276," "))))))))</f>
        <v>72</v>
      </c>
      <c r="Y54" t="s" s="89">
        <f>IF(AND(Y$40='Do Not Alter except'!W$275,Y$45='Do Not Alter except'!W$277,Y$50='Do Not Alter except'!W$278),'Do Not Alter except'!U275,IF(AND(Y$40='Do Not Alter except'!W$275,Y$45='Do Not Alter except'!W$277,Y$50='Do Not Alter except'!W$279),'Do Not Alter except'!U275,IF(AND(Y$40='Do Not Alter except'!W$281,Y$45='Do Not Alter except'!W$277,Y$50='Do Not Alter except'!W$278),'Do Not Alter except'!U278,IF(AND(Y$40='Do Not Alter except'!W$281,Y$45='Do Not Alter except'!W$277,Y$50='Do Not Alter except'!W$279),'Do Not Alter except'!U279,IF(AND(Y$40='Do Not Alter except'!W$275,Y$45='Do Not Alter except'!W$276,Y$50='Do Not Alter except'!W$278),'Do Not Alter except'!U276,IF(AND(Y$40='Do Not Alter except'!W$275,Y$45='Do Not Alter except'!W$276,Y$50='Do Not Alter except'!W$279),'Do Not Alter except'!U276,IF(AND(Y$40='Do Not Alter except'!W$281,Y$45='Do Not Alter except'!W$276,Y$50='Do Not Alter except'!W$278),'Do Not Alter except'!U276,IF(AND(Y$40='Do Not Alter except'!W$281,Y$45='Do Not Alter except'!W$276,Y$50='Do Not Alter except'!W$279),'Do Not Alter except'!U276," "))))))))</f>
        <v>72</v>
      </c>
      <c r="Z54" t="s" s="89">
        <f>IF(AND(Z$40='Do Not Alter except'!X$275,Z$45='Do Not Alter except'!X$277,Z$50='Do Not Alter except'!X$278),'Do Not Alter except'!V275,IF(AND(Z$40='Do Not Alter except'!X$275,Z$45='Do Not Alter except'!X$277,Z$50='Do Not Alter except'!X$279),'Do Not Alter except'!V275,IF(AND(Z$40='Do Not Alter except'!X$281,Z$45='Do Not Alter except'!X$277,Z$50='Do Not Alter except'!X$278),'Do Not Alter except'!V278,IF(AND(Z$40='Do Not Alter except'!X$281,Z$45='Do Not Alter except'!X$277,Z$50='Do Not Alter except'!X$279),'Do Not Alter except'!V279,IF(AND(Z$40='Do Not Alter except'!X$275,Z$45='Do Not Alter except'!X$276,Z$50='Do Not Alter except'!X$278),'Do Not Alter except'!V276,IF(AND(Z$40='Do Not Alter except'!X$275,Z$45='Do Not Alter except'!X$276,Z$50='Do Not Alter except'!X$279),'Do Not Alter except'!V276,IF(AND(Z$40='Do Not Alter except'!X$281,Z$45='Do Not Alter except'!X$276,Z$50='Do Not Alter except'!X$278),'Do Not Alter except'!V276,IF(AND(Z$40='Do Not Alter except'!X$281,Z$45='Do Not Alter except'!X$276,Z$50='Do Not Alter except'!X$279),'Do Not Alter except'!V276," "))))))))</f>
        <v>72</v>
      </c>
      <c r="AA54" t="s" s="89">
        <f>IF(AND(AA$40='Do Not Alter except'!Y$275,AA$45='Do Not Alter except'!Y$277,AA$50='Do Not Alter except'!Y$278),'Do Not Alter except'!W275,IF(AND(AA$40='Do Not Alter except'!Y$275,AA$45='Do Not Alter except'!Y$277,AA$50='Do Not Alter except'!Y$279),'Do Not Alter except'!W275,IF(AND(AA$40='Do Not Alter except'!Y$281,AA$45='Do Not Alter except'!Y$277,AA$50='Do Not Alter except'!Y$278),'Do Not Alter except'!W278,IF(AND(AA$40='Do Not Alter except'!Y$281,AA$45='Do Not Alter except'!Y$277,AA$50='Do Not Alter except'!Y$279),'Do Not Alter except'!W279,IF(AND(AA$40='Do Not Alter except'!Y$275,AA$45='Do Not Alter except'!Y$276,AA$50='Do Not Alter except'!Y$278),'Do Not Alter except'!W276,IF(AND(AA$40='Do Not Alter except'!Y$275,AA$45='Do Not Alter except'!Y$276,AA$50='Do Not Alter except'!Y$279),'Do Not Alter except'!W276,IF(AND(AA$40='Do Not Alter except'!Y$281,AA$45='Do Not Alter except'!Y$276,AA$50='Do Not Alter except'!Y$278),'Do Not Alter except'!W276,IF(AND(AA$40='Do Not Alter except'!Y$281,AA$45='Do Not Alter except'!Y$276,AA$50='Do Not Alter except'!Y$279),'Do Not Alter except'!W276," "))))))))</f>
        <v>72</v>
      </c>
      <c r="AB54" t="s" s="89">
        <f>IF(AND(AB$40='Do Not Alter except'!Z$275,AB$45='Do Not Alter except'!Z$277,AB$50='Do Not Alter except'!Z$278),'Do Not Alter except'!X275,IF(AND(AB$40='Do Not Alter except'!Z$275,AB$45='Do Not Alter except'!Z$277,AB$50='Do Not Alter except'!Z$279),'Do Not Alter except'!X275,IF(AND(AB$40='Do Not Alter except'!Z$281,AB$45='Do Not Alter except'!Z$277,AB$50='Do Not Alter except'!Z$278),'Do Not Alter except'!X278,IF(AND(AB$40='Do Not Alter except'!Z$281,AB$45='Do Not Alter except'!Z$277,AB$50='Do Not Alter except'!Z$279),'Do Not Alter except'!X279,IF(AND(AB$40='Do Not Alter except'!Z$275,AB$45='Do Not Alter except'!Z$276,AB$50='Do Not Alter except'!Z$278),'Do Not Alter except'!X276,IF(AND(AB$40='Do Not Alter except'!Z$275,AB$45='Do Not Alter except'!Z$276,AB$50='Do Not Alter except'!Z$279),'Do Not Alter except'!X276,IF(AND(AB$40='Do Not Alter except'!Z$281,AB$45='Do Not Alter except'!Z$276,AB$50='Do Not Alter except'!Z$278),'Do Not Alter except'!X276,IF(AND(AB$40='Do Not Alter except'!Z$281,AB$45='Do Not Alter except'!Z$276,AB$50='Do Not Alter except'!Z$279),'Do Not Alter except'!X276," "))))))))</f>
        <v>72</v>
      </c>
      <c r="AC54" t="s" s="89">
        <f>IF(AND(AC$40='Do Not Alter except'!AA$275,AC$45='Do Not Alter except'!AA$277,AC$50='Do Not Alter except'!AA$278),'Do Not Alter except'!Y275,IF(AND(AC$40='Do Not Alter except'!AA$275,AC$45='Do Not Alter except'!AA$277,AC$50='Do Not Alter except'!AA$279),'Do Not Alter except'!Y275,IF(AND(AC$40='Do Not Alter except'!AA$281,AC$45='Do Not Alter except'!AA$277,AC$50='Do Not Alter except'!AA$278),'Do Not Alter except'!Y278,IF(AND(AC$40='Do Not Alter except'!AA$281,AC$45='Do Not Alter except'!AA$277,AC$50='Do Not Alter except'!AA$279),'Do Not Alter except'!Y279,IF(AND(AC$40='Do Not Alter except'!AA$275,AC$45='Do Not Alter except'!AA$276,AC$50='Do Not Alter except'!AA$278),'Do Not Alter except'!Y276,IF(AND(AC$40='Do Not Alter except'!AA$275,AC$45='Do Not Alter except'!AA$276,AC$50='Do Not Alter except'!AA$279),'Do Not Alter except'!Y276,IF(AND(AC$40='Do Not Alter except'!AA$281,AC$45='Do Not Alter except'!AA$276,AC$50='Do Not Alter except'!AA$278),'Do Not Alter except'!Y276,IF(AND(AC$40='Do Not Alter except'!AA$281,AC$45='Do Not Alter except'!AA$276,AC$50='Do Not Alter except'!AA$279),'Do Not Alter except'!Y276," "))))))))</f>
        <v>72</v>
      </c>
      <c r="AD54" t="s" s="89">
        <f>IF(AND(AD$40='Do Not Alter except'!AB$275,AD$45='Do Not Alter except'!AB$277,AD$50='Do Not Alter except'!AB$278),'Do Not Alter except'!Z275,IF(AND(AD$40='Do Not Alter except'!AB$275,AD$45='Do Not Alter except'!AB$277,AD$50='Do Not Alter except'!AB$279),'Do Not Alter except'!Z275,IF(AND(AD$40='Do Not Alter except'!AB$281,AD$45='Do Not Alter except'!AB$277,AD$50='Do Not Alter except'!AB$278),'Do Not Alter except'!Z278,IF(AND(AD$40='Do Not Alter except'!AB$281,AD$45='Do Not Alter except'!AB$277,AD$50='Do Not Alter except'!AB$279),'Do Not Alter except'!Z279,IF(AND(AD$40='Do Not Alter except'!AB$275,AD$45='Do Not Alter except'!AB$276,AD$50='Do Not Alter except'!AB$278),'Do Not Alter except'!Z276,IF(AND(AD$40='Do Not Alter except'!AB$275,AD$45='Do Not Alter except'!AB$276,AD$50='Do Not Alter except'!AB$279),'Do Not Alter except'!Z276,IF(AND(AD$40='Do Not Alter except'!AB$281,AD$45='Do Not Alter except'!AB$276,AD$50='Do Not Alter except'!AB$278),'Do Not Alter except'!Z276,IF(AND(AD$40='Do Not Alter except'!AB$281,AD$45='Do Not Alter except'!AB$276,AD$50='Do Not Alter except'!AB$279),'Do Not Alter except'!Z276," "))))))))</f>
        <v>72</v>
      </c>
      <c r="AE54" t="s" s="89">
        <f>IF(AND(AE$40='Do Not Alter except'!AC$275,AE$45='Do Not Alter except'!AC$277,AE$50='Do Not Alter except'!AC$278),'Do Not Alter except'!AA275,IF(AND(AE$40='Do Not Alter except'!AC$275,AE$45='Do Not Alter except'!AC$277,AE$50='Do Not Alter except'!AC$279),'Do Not Alter except'!AA275,IF(AND(AE$40='Do Not Alter except'!AC$281,AE$45='Do Not Alter except'!AC$277,AE$50='Do Not Alter except'!AC$278),'Do Not Alter except'!AA278,IF(AND(AE$40='Do Not Alter except'!AC$281,AE$45='Do Not Alter except'!AC$277,AE$50='Do Not Alter except'!AC$279),'Do Not Alter except'!AA279,IF(AND(AE$40='Do Not Alter except'!AC$275,AE$45='Do Not Alter except'!AC$276,AE$50='Do Not Alter except'!AC$278),'Do Not Alter except'!AA276,IF(AND(AE$40='Do Not Alter except'!AC$275,AE$45='Do Not Alter except'!AC$276,AE$50='Do Not Alter except'!AC$279),'Do Not Alter except'!AA276,IF(AND(AE$40='Do Not Alter except'!AC$281,AE$45='Do Not Alter except'!AC$276,AE$50='Do Not Alter except'!AC$278),'Do Not Alter except'!AA276,IF(AND(AE$40='Do Not Alter except'!AC$281,AE$45='Do Not Alter except'!AC$276,AE$50='Do Not Alter except'!AC$279),'Do Not Alter except'!AA276," "))))))))</f>
        <v>72</v>
      </c>
      <c r="AF54" t="s" s="89">
        <f>IF(AND(AF$40='Do Not Alter except'!AD$275,AF$45='Do Not Alter except'!AD$277,AF$50='Do Not Alter except'!AD$278),'Do Not Alter except'!AB275,IF(AND(AF$40='Do Not Alter except'!AD$275,AF$45='Do Not Alter except'!AD$277,AF$50='Do Not Alter except'!AD$279),'Do Not Alter except'!AB275,IF(AND(AF$40='Do Not Alter except'!AD$281,AF$45='Do Not Alter except'!AD$277,AF$50='Do Not Alter except'!AD$278),'Do Not Alter except'!AB278,IF(AND(AF$40='Do Not Alter except'!AD$281,AF$45='Do Not Alter except'!AD$277,AF$50='Do Not Alter except'!AD$279),'Do Not Alter except'!AB279,IF(AND(AF$40='Do Not Alter except'!AD$275,AF$45='Do Not Alter except'!AD$276,AF$50='Do Not Alter except'!AD$278),'Do Not Alter except'!AB276,IF(AND(AF$40='Do Not Alter except'!AD$275,AF$45='Do Not Alter except'!AD$276,AF$50='Do Not Alter except'!AD$279),'Do Not Alter except'!AB276,IF(AND(AF$40='Do Not Alter except'!AD$281,AF$45='Do Not Alter except'!AD$276,AF$50='Do Not Alter except'!AD$278),'Do Not Alter except'!AB276,IF(AND(AF$40='Do Not Alter except'!AD$281,AF$45='Do Not Alter except'!AD$276,AF$50='Do Not Alter except'!AD$279),'Do Not Alter except'!AB276," "))))))))</f>
        <v>72</v>
      </c>
      <c r="AG54" t="s" s="89">
        <f>IF(AND(AG$40='Do Not Alter except'!AE$275,AG$45='Do Not Alter except'!AE$277,AG$50='Do Not Alter except'!AE$278),'Do Not Alter except'!AC275,IF(AND(AG$40='Do Not Alter except'!AE$275,AG$45='Do Not Alter except'!AE$277,AG$50='Do Not Alter except'!AE$279),'Do Not Alter except'!AC275,IF(AND(AG$40='Do Not Alter except'!AE$281,AG$45='Do Not Alter except'!AE$277,AG$50='Do Not Alter except'!AE$278),'Do Not Alter except'!AC278,IF(AND(AG$40='Do Not Alter except'!AE$281,AG$45='Do Not Alter except'!AE$277,AG$50='Do Not Alter except'!AE$279),'Do Not Alter except'!AC279,IF(AND(AG$40='Do Not Alter except'!AE$275,AG$45='Do Not Alter except'!AE$276,AG$50='Do Not Alter except'!AE$278),'Do Not Alter except'!AC276,IF(AND(AG$40='Do Not Alter except'!AE$275,AG$45='Do Not Alter except'!AE$276,AG$50='Do Not Alter except'!AE$279),'Do Not Alter except'!AC276,IF(AND(AG$40='Do Not Alter except'!AE$281,AG$45='Do Not Alter except'!AE$276,AG$50='Do Not Alter except'!AE$278),'Do Not Alter except'!AC276,IF(AND(AG$40='Do Not Alter except'!AE$281,AG$45='Do Not Alter except'!AE$276,AG$50='Do Not Alter except'!AE$279),'Do Not Alter except'!AC276," "))))))))</f>
        <v>72</v>
      </c>
      <c r="AH54" t="s" s="89">
        <f>IF(AND(AH$40='Do Not Alter except'!AF$275,AH$45='Do Not Alter except'!AF$277,AH$50='Do Not Alter except'!AF$278),'Do Not Alter except'!AD275,IF(AND(AH$40='Do Not Alter except'!AF$275,AH$45='Do Not Alter except'!AF$277,AH$50='Do Not Alter except'!AF$279),'Do Not Alter except'!AD275,IF(AND(AH$40='Do Not Alter except'!AF$281,AH$45='Do Not Alter except'!AF$277,AH$50='Do Not Alter except'!AF$278),'Do Not Alter except'!AD278,IF(AND(AH$40='Do Not Alter except'!AF$281,AH$45='Do Not Alter except'!AF$277,AH$50='Do Not Alter except'!AF$279),'Do Not Alter except'!AD279,IF(AND(AH$40='Do Not Alter except'!AF$275,AH$45='Do Not Alter except'!AF$276,AH$50='Do Not Alter except'!AF$278),'Do Not Alter except'!AD276,IF(AND(AH$40='Do Not Alter except'!AF$275,AH$45='Do Not Alter except'!AF$276,AH$50='Do Not Alter except'!AF$279),'Do Not Alter except'!AD276,IF(AND(AH$40='Do Not Alter except'!AF$281,AH$45='Do Not Alter except'!AF$276,AH$50='Do Not Alter except'!AF$278),'Do Not Alter except'!AD276,IF(AND(AH$40='Do Not Alter except'!AF$281,AH$45='Do Not Alter except'!AF$276,AH$50='Do Not Alter except'!AF$279),'Do Not Alter except'!AD276," "))))))))</f>
        <v>72</v>
      </c>
      <c r="AI54" t="s" s="89">
        <f>IF(AND(AI$40='Do Not Alter except'!AG$275,AI$45='Do Not Alter except'!AG$277,AI$50='Do Not Alter except'!AG$278),'Do Not Alter except'!AE275,IF(AND(AI$40='Do Not Alter except'!AG$275,AI$45='Do Not Alter except'!AG$277,AI$50='Do Not Alter except'!AG$279),'Do Not Alter except'!AE275,IF(AND(AI$40='Do Not Alter except'!AG$281,AI$45='Do Not Alter except'!AG$277,AI$50='Do Not Alter except'!AG$278),'Do Not Alter except'!AE278,IF(AND(AI$40='Do Not Alter except'!AG$281,AI$45='Do Not Alter except'!AG$277,AI$50='Do Not Alter except'!AG$279),'Do Not Alter except'!AE279,IF(AND(AI$40='Do Not Alter except'!AG$275,AI$45='Do Not Alter except'!AG$276,AI$50='Do Not Alter except'!AG$278),'Do Not Alter except'!AE276,IF(AND(AI$40='Do Not Alter except'!AG$275,AI$45='Do Not Alter except'!AG$276,AI$50='Do Not Alter except'!AG$279),'Do Not Alter except'!AE276,IF(AND(AI$40='Do Not Alter except'!AG$281,AI$45='Do Not Alter except'!AG$276,AI$50='Do Not Alter except'!AG$278),'Do Not Alter except'!AE276,IF(AND(AI$40='Do Not Alter except'!AG$281,AI$45='Do Not Alter except'!AG$276,AI$50='Do Not Alter except'!AG$279),'Do Not Alter except'!AE276," "))))))))</f>
        <v>72</v>
      </c>
      <c r="AJ54" t="s" s="89">
        <f>IF(AND(AJ$40='Do Not Alter except'!AH$275,AJ$45='Do Not Alter except'!AH$277,AJ$50='Do Not Alter except'!AH$278),'Do Not Alter except'!AF275,IF(AND(AJ$40='Do Not Alter except'!AH$275,AJ$45='Do Not Alter except'!AH$277,AJ$50='Do Not Alter except'!AH$279),'Do Not Alter except'!AF275,IF(AND(AJ$40='Do Not Alter except'!AH$281,AJ$45='Do Not Alter except'!AH$277,AJ$50='Do Not Alter except'!AH$278),'Do Not Alter except'!AF278,IF(AND(AJ$40='Do Not Alter except'!AH$281,AJ$45='Do Not Alter except'!AH$277,AJ$50='Do Not Alter except'!AH$279),'Do Not Alter except'!AF279,IF(AND(AJ$40='Do Not Alter except'!AH$275,AJ$45='Do Not Alter except'!AH$276,AJ$50='Do Not Alter except'!AH$278),'Do Not Alter except'!AF276,IF(AND(AJ$40='Do Not Alter except'!AH$275,AJ$45='Do Not Alter except'!AH$276,AJ$50='Do Not Alter except'!AH$279),'Do Not Alter except'!AF276,IF(AND(AJ$40='Do Not Alter except'!AH$281,AJ$45='Do Not Alter except'!AH$276,AJ$50='Do Not Alter except'!AH$278),'Do Not Alter except'!AF276,IF(AND(AJ$40='Do Not Alter except'!AH$281,AJ$45='Do Not Alter except'!AH$276,AJ$50='Do Not Alter except'!AH$279),'Do Not Alter except'!AF276," "))))))))</f>
        <v>72</v>
      </c>
      <c r="AK54" t="s" s="89">
        <f>IF(AND(AK$40='Do Not Alter except'!AI$275,AK$45='Do Not Alter except'!AI$277,AK$50='Do Not Alter except'!AI$278),'Do Not Alter except'!AG275,IF(AND(AK$40='Do Not Alter except'!AI$275,AK$45='Do Not Alter except'!AI$277,AK$50='Do Not Alter except'!AI$279),'Do Not Alter except'!AG275,IF(AND(AK$40='Do Not Alter except'!AI$281,AK$45='Do Not Alter except'!AI$277,AK$50='Do Not Alter except'!AI$278),'Do Not Alter except'!AG278,IF(AND(AK$40='Do Not Alter except'!AI$281,AK$45='Do Not Alter except'!AI$277,AK$50='Do Not Alter except'!AI$279),'Do Not Alter except'!AG279,IF(AND(AK$40='Do Not Alter except'!AI$275,AK$45='Do Not Alter except'!AI$276,AK$50='Do Not Alter except'!AI$278),'Do Not Alter except'!AG276,IF(AND(AK$40='Do Not Alter except'!AI$275,AK$45='Do Not Alter except'!AI$276,AK$50='Do Not Alter except'!AI$279),'Do Not Alter except'!AG276,IF(AND(AK$40='Do Not Alter except'!AI$281,AK$45='Do Not Alter except'!AI$276,AK$50='Do Not Alter except'!AI$278),'Do Not Alter except'!AG276,IF(AND(AK$40='Do Not Alter except'!AI$281,AK$45='Do Not Alter except'!AI$276,AK$50='Do Not Alter except'!AI$279),'Do Not Alter except'!AG276," "))))))))</f>
        <v>72</v>
      </c>
      <c r="AL54" t="s" s="89">
        <f>IF(AND(AL$40='Do Not Alter except'!AJ$275,AL$45='Do Not Alter except'!AJ$277,AL$50='Do Not Alter except'!AJ$278),'Do Not Alter except'!AH275,IF(AND(AL$40='Do Not Alter except'!AJ$275,AL$45='Do Not Alter except'!AJ$277,AL$50='Do Not Alter except'!AJ$279),'Do Not Alter except'!AH275,IF(AND(AL$40='Do Not Alter except'!AJ$281,AL$45='Do Not Alter except'!AJ$277,AL$50='Do Not Alter except'!AJ$278),'Do Not Alter except'!AH278,IF(AND(AL$40='Do Not Alter except'!AJ$281,AL$45='Do Not Alter except'!AJ$277,AL$50='Do Not Alter except'!AJ$279),'Do Not Alter except'!AH279,IF(AND(AL$40='Do Not Alter except'!AJ$275,AL$45='Do Not Alter except'!AJ$276,AL$50='Do Not Alter except'!AJ$278),'Do Not Alter except'!AH276,IF(AND(AL$40='Do Not Alter except'!AJ$275,AL$45='Do Not Alter except'!AJ$276,AL$50='Do Not Alter except'!AJ$279),'Do Not Alter except'!AH276,IF(AND(AL$40='Do Not Alter except'!AJ$281,AL$45='Do Not Alter except'!AJ$276,AL$50='Do Not Alter except'!AJ$278),'Do Not Alter except'!AH276,IF(AND(AL$40='Do Not Alter except'!AJ$281,AL$45='Do Not Alter except'!AJ$276,AL$50='Do Not Alter except'!AJ$279),'Do Not Alter except'!AH276," "))))))))</f>
        <v>72</v>
      </c>
      <c r="AM54" t="s" s="89">
        <f>IF(AND(AM$40='Do Not Alter except'!AK$275,AM$45='Do Not Alter except'!AK$277,AM$50='Do Not Alter except'!AK$278),'Do Not Alter except'!AI275,IF(AND(AM$40='Do Not Alter except'!AK$275,AM$45='Do Not Alter except'!AK$277,AM$50='Do Not Alter except'!AK$279),'Do Not Alter except'!AI275,IF(AND(AM$40='Do Not Alter except'!AK$281,AM$45='Do Not Alter except'!AK$277,AM$50='Do Not Alter except'!AK$278),'Do Not Alter except'!AI278,IF(AND(AM$40='Do Not Alter except'!AK$281,AM$45='Do Not Alter except'!AK$277,AM$50='Do Not Alter except'!AK$279),'Do Not Alter except'!AI279,IF(AND(AM$40='Do Not Alter except'!AK$275,AM$45='Do Not Alter except'!AK$276,AM$50='Do Not Alter except'!AK$278),'Do Not Alter except'!AI276,IF(AND(AM$40='Do Not Alter except'!AK$275,AM$45='Do Not Alter except'!AK$276,AM$50='Do Not Alter except'!AK$279),'Do Not Alter except'!AI276,IF(AND(AM$40='Do Not Alter except'!AK$281,AM$45='Do Not Alter except'!AK$276,AM$50='Do Not Alter except'!AK$278),'Do Not Alter except'!AI276,IF(AND(AM$40='Do Not Alter except'!AK$281,AM$45='Do Not Alter except'!AK$276,AM$50='Do Not Alter except'!AK$279),'Do Not Alter except'!AI276," "))))))))</f>
        <v>72</v>
      </c>
      <c r="AN54" t="s" s="89">
        <f>IF(AND(AN$40='Do Not Alter except'!AL$275,AN$45='Do Not Alter except'!AL$277,AN$50='Do Not Alter except'!AL$278),'Do Not Alter except'!AJ275,IF(AND(AN$40='Do Not Alter except'!AL$275,AN$45='Do Not Alter except'!AL$277,AN$50='Do Not Alter except'!AL$279),'Do Not Alter except'!AJ275,IF(AND(AN$40='Do Not Alter except'!AL$281,AN$45='Do Not Alter except'!AL$277,AN$50='Do Not Alter except'!AL$278),'Do Not Alter except'!AJ278,IF(AND(AN$40='Do Not Alter except'!AL$281,AN$45='Do Not Alter except'!AL$277,AN$50='Do Not Alter except'!AL$279),'Do Not Alter except'!AJ279,IF(AND(AN$40='Do Not Alter except'!AL$275,AN$45='Do Not Alter except'!AL$276,AN$50='Do Not Alter except'!AL$278),'Do Not Alter except'!AJ276,IF(AND(AN$40='Do Not Alter except'!AL$275,AN$45='Do Not Alter except'!AL$276,AN$50='Do Not Alter except'!AL$279),'Do Not Alter except'!AJ276,IF(AND(AN$40='Do Not Alter except'!AL$281,AN$45='Do Not Alter except'!AL$276,AN$50='Do Not Alter except'!AL$278),'Do Not Alter except'!AJ276,IF(AND(AN$40='Do Not Alter except'!AL$281,AN$45='Do Not Alter except'!AL$276,AN$50='Do Not Alter except'!AL$279),'Do Not Alter except'!AJ276," "))))))))</f>
        <v>72</v>
      </c>
      <c r="AO54" t="s" s="89">
        <f>IF(AND(AO$40='Do Not Alter except'!AM$275,AO$45='Do Not Alter except'!AM$277,AO$50='Do Not Alter except'!AM$278),'Do Not Alter except'!AK275,IF(AND(AO$40='Do Not Alter except'!AM$275,AO$45='Do Not Alter except'!AM$277,AO$50='Do Not Alter except'!AM$279),'Do Not Alter except'!AK275,IF(AND(AO$40='Do Not Alter except'!AM$281,AO$45='Do Not Alter except'!AM$277,AO$50='Do Not Alter except'!AM$278),'Do Not Alter except'!AK278,IF(AND(AO$40='Do Not Alter except'!AM$281,AO$45='Do Not Alter except'!AM$277,AO$50='Do Not Alter except'!AM$279),'Do Not Alter except'!AK279,IF(AND(AO$40='Do Not Alter except'!AM$275,AO$45='Do Not Alter except'!AM$276,AO$50='Do Not Alter except'!AM$278),'Do Not Alter except'!AK276,IF(AND(AO$40='Do Not Alter except'!AM$275,AO$45='Do Not Alter except'!AM$276,AO$50='Do Not Alter except'!AM$279),'Do Not Alter except'!AK276,IF(AND(AO$40='Do Not Alter except'!AM$281,AO$45='Do Not Alter except'!AM$276,AO$50='Do Not Alter except'!AM$278),'Do Not Alter except'!AK276,IF(AND(AO$40='Do Not Alter except'!AM$281,AO$45='Do Not Alter except'!AM$276,AO$50='Do Not Alter except'!AM$279),'Do Not Alter except'!AK276," "))))))))</f>
        <v>72</v>
      </c>
      <c r="AP54" t="s" s="89">
        <f>IF(AND(AP$40='Do Not Alter except'!AN$275,AP$45='Do Not Alter except'!AN$277,AP$50='Do Not Alter except'!AN$278),'Do Not Alter except'!AL275,IF(AND(AP$40='Do Not Alter except'!AN$275,AP$45='Do Not Alter except'!AN$277,AP$50='Do Not Alter except'!AN$279),'Do Not Alter except'!AL275,IF(AND(AP$40='Do Not Alter except'!AN$281,AP$45='Do Not Alter except'!AN$277,AP$50='Do Not Alter except'!AN$278),'Do Not Alter except'!AL278,IF(AND(AP$40='Do Not Alter except'!AN$281,AP$45='Do Not Alter except'!AN$277,AP$50='Do Not Alter except'!AN$279),'Do Not Alter except'!AL279,IF(AND(AP$40='Do Not Alter except'!AN$275,AP$45='Do Not Alter except'!AN$276,AP$50='Do Not Alter except'!AN$278),'Do Not Alter except'!AL276,IF(AND(AP$40='Do Not Alter except'!AN$275,AP$45='Do Not Alter except'!AN$276,AP$50='Do Not Alter except'!AN$279),'Do Not Alter except'!AL276,IF(AND(AP$40='Do Not Alter except'!AN$281,AP$45='Do Not Alter except'!AN$276,AP$50='Do Not Alter except'!AN$278),'Do Not Alter except'!AL276,IF(AND(AP$40='Do Not Alter except'!AN$281,AP$45='Do Not Alter except'!AN$276,AP$50='Do Not Alter except'!AN$279),'Do Not Alter except'!AL276," "))))))))</f>
        <v>72</v>
      </c>
      <c r="AQ54" t="s" s="89">
        <f>IF(AND(AQ$40='Do Not Alter except'!AO$275,AQ$45='Do Not Alter except'!AO$277,AQ$50='Do Not Alter except'!AO$278),'Do Not Alter except'!AM275,IF(AND(AQ$40='Do Not Alter except'!AO$275,AQ$45='Do Not Alter except'!AO$277,AQ$50='Do Not Alter except'!AO$279),'Do Not Alter except'!AM275,IF(AND(AQ$40='Do Not Alter except'!AO$281,AQ$45='Do Not Alter except'!AO$277,AQ$50='Do Not Alter except'!AO$278),'Do Not Alter except'!AM278,IF(AND(AQ$40='Do Not Alter except'!AO$281,AQ$45='Do Not Alter except'!AO$277,AQ$50='Do Not Alter except'!AO$279),'Do Not Alter except'!AM279,IF(AND(AQ$40='Do Not Alter except'!AO$275,AQ$45='Do Not Alter except'!AO$276,AQ$50='Do Not Alter except'!AO$278),'Do Not Alter except'!AM276,IF(AND(AQ$40='Do Not Alter except'!AO$275,AQ$45='Do Not Alter except'!AO$276,AQ$50='Do Not Alter except'!AO$279),'Do Not Alter except'!AM276,IF(AND(AQ$40='Do Not Alter except'!AO$281,AQ$45='Do Not Alter except'!AO$276,AQ$50='Do Not Alter except'!AO$278),'Do Not Alter except'!AM276,IF(AND(AQ$40='Do Not Alter except'!AO$281,AQ$45='Do Not Alter except'!AO$276,AQ$50='Do Not Alter except'!AO$279),'Do Not Alter except'!AM276," "))))))))</f>
        <v>72</v>
      </c>
      <c r="AR54" t="s" s="89">
        <f>IF(AND(AR$40='Do Not Alter except'!AP$275,AR$45='Do Not Alter except'!AP$277,AR$50='Do Not Alter except'!AP$278),'Do Not Alter except'!AN275,IF(AND(AR$40='Do Not Alter except'!AP$275,AR$45='Do Not Alter except'!AP$277,AR$50='Do Not Alter except'!AP$279),'Do Not Alter except'!AN275,IF(AND(AR$40='Do Not Alter except'!AP$281,AR$45='Do Not Alter except'!AP$277,AR$50='Do Not Alter except'!AP$278),'Do Not Alter except'!AN278,IF(AND(AR$40='Do Not Alter except'!AP$281,AR$45='Do Not Alter except'!AP$277,AR$50='Do Not Alter except'!AP$279),'Do Not Alter except'!AN279,IF(AND(AR$40='Do Not Alter except'!AP$275,AR$45='Do Not Alter except'!AP$276,AR$50='Do Not Alter except'!AP$278),'Do Not Alter except'!AN276,IF(AND(AR$40='Do Not Alter except'!AP$275,AR$45='Do Not Alter except'!AP$276,AR$50='Do Not Alter except'!AP$279),'Do Not Alter except'!AN276,IF(AND(AR$40='Do Not Alter except'!AP$281,AR$45='Do Not Alter except'!AP$276,AR$50='Do Not Alter except'!AP$278),'Do Not Alter except'!AN276,IF(AND(AR$40='Do Not Alter except'!AP$281,AR$45='Do Not Alter except'!AP$276,AR$50='Do Not Alter except'!AP$279),'Do Not Alter except'!AN276," "))))))))</f>
        <v>72</v>
      </c>
      <c r="AS54" t="s" s="89">
        <f>IF(AND(AS$40='Do Not Alter except'!AQ$275,AS$45='Do Not Alter except'!AQ$277,AS$50='Do Not Alter except'!AQ$278),'Do Not Alter except'!AO275,IF(AND(AS$40='Do Not Alter except'!AQ$275,AS$45='Do Not Alter except'!AQ$277,AS$50='Do Not Alter except'!AQ$279),'Do Not Alter except'!AO275,IF(AND(AS$40='Do Not Alter except'!AQ$281,AS$45='Do Not Alter except'!AQ$277,AS$50='Do Not Alter except'!AQ$278),'Do Not Alter except'!AO278,IF(AND(AS$40='Do Not Alter except'!AQ$281,AS$45='Do Not Alter except'!AQ$277,AS$50='Do Not Alter except'!AQ$279),'Do Not Alter except'!AO279,IF(AND(AS$40='Do Not Alter except'!AQ$275,AS$45='Do Not Alter except'!AQ$276,AS$50='Do Not Alter except'!AQ$278),'Do Not Alter except'!AO276,IF(AND(AS$40='Do Not Alter except'!AQ$275,AS$45='Do Not Alter except'!AQ$276,AS$50='Do Not Alter except'!AQ$279),'Do Not Alter except'!AO276,IF(AND(AS$40='Do Not Alter except'!AQ$281,AS$45='Do Not Alter except'!AQ$276,AS$50='Do Not Alter except'!AQ$278),'Do Not Alter except'!AO276,IF(AND(AS$40='Do Not Alter except'!AQ$281,AS$45='Do Not Alter except'!AQ$276,AS$50='Do Not Alter except'!AQ$279),'Do Not Alter except'!AO276," "))))))))</f>
        <v>72</v>
      </c>
      <c r="AT54" t="s" s="89">
        <f>IF(AND(AT$40='Do Not Alter except'!AR$275,AT$45='Do Not Alter except'!AR$277,AT$50='Do Not Alter except'!AR$278),'Do Not Alter except'!AP275,IF(AND(AT$40='Do Not Alter except'!AR$275,AT$45='Do Not Alter except'!AR$277,AT$50='Do Not Alter except'!AR$279),'Do Not Alter except'!AP275,IF(AND(AT$40='Do Not Alter except'!AR$281,AT$45='Do Not Alter except'!AR$277,AT$50='Do Not Alter except'!AR$278),'Do Not Alter except'!AP278,IF(AND(AT$40='Do Not Alter except'!AR$281,AT$45='Do Not Alter except'!AR$277,AT$50='Do Not Alter except'!AR$279),'Do Not Alter except'!AP279,IF(AND(AT$40='Do Not Alter except'!AR$275,AT$45='Do Not Alter except'!AR$276,AT$50='Do Not Alter except'!AR$278),'Do Not Alter except'!AP276,IF(AND(AT$40='Do Not Alter except'!AR$275,AT$45='Do Not Alter except'!AR$276,AT$50='Do Not Alter except'!AR$279),'Do Not Alter except'!AP276,IF(AND(AT$40='Do Not Alter except'!AR$281,AT$45='Do Not Alter except'!AR$276,AT$50='Do Not Alter except'!AR$278),'Do Not Alter except'!AP276,IF(AND(AT$40='Do Not Alter except'!AR$281,AT$45='Do Not Alter except'!AR$276,AT$50='Do Not Alter except'!AR$279),'Do Not Alter except'!AP276," "))))))))</f>
        <v>72</v>
      </c>
      <c r="AU54" t="s" s="89">
        <f>IF(AND(AU$40='Do Not Alter except'!AS$275,AU$45='Do Not Alter except'!AS$277,AU$50='Do Not Alter except'!AS$278),'Do Not Alter except'!AQ275,IF(AND(AU$40='Do Not Alter except'!AS$275,AU$45='Do Not Alter except'!AS$277,AU$50='Do Not Alter except'!AS$279),'Do Not Alter except'!AQ275,IF(AND(AU$40='Do Not Alter except'!AS$281,AU$45='Do Not Alter except'!AS$277,AU$50='Do Not Alter except'!AS$278),'Do Not Alter except'!AQ278,IF(AND(AU$40='Do Not Alter except'!AS$281,AU$45='Do Not Alter except'!AS$277,AU$50='Do Not Alter except'!AS$279),'Do Not Alter except'!AQ279,IF(AND(AU$40='Do Not Alter except'!AS$275,AU$45='Do Not Alter except'!AS$276,AU$50='Do Not Alter except'!AS$278),'Do Not Alter except'!AQ276,IF(AND(AU$40='Do Not Alter except'!AS$275,AU$45='Do Not Alter except'!AS$276,AU$50='Do Not Alter except'!AS$279),'Do Not Alter except'!AQ276,IF(AND(AU$40='Do Not Alter except'!AS$281,AU$45='Do Not Alter except'!AS$276,AU$50='Do Not Alter except'!AS$278),'Do Not Alter except'!AQ276,IF(AND(AU$40='Do Not Alter except'!AS$281,AU$45='Do Not Alter except'!AS$276,AU$50='Do Not Alter except'!AS$279),'Do Not Alter except'!AQ276," "))))))))</f>
        <v>72</v>
      </c>
      <c r="AV54" t="s" s="89">
        <f>IF(AND(AV$40='Do Not Alter except'!AT$275,AV$45='Do Not Alter except'!AT$277,AV$50='Do Not Alter except'!AT$278),'Do Not Alter except'!AR275,IF(AND(AV$40='Do Not Alter except'!AT$275,AV$45='Do Not Alter except'!AT$277,AV$50='Do Not Alter except'!AT$279),'Do Not Alter except'!AR275,IF(AND(AV$40='Do Not Alter except'!AT$281,AV$45='Do Not Alter except'!AT$277,AV$50='Do Not Alter except'!AT$278),'Do Not Alter except'!AR278,IF(AND(AV$40='Do Not Alter except'!AT$281,AV$45='Do Not Alter except'!AT$277,AV$50='Do Not Alter except'!AT$279),'Do Not Alter except'!AR279,IF(AND(AV$40='Do Not Alter except'!AT$275,AV$45='Do Not Alter except'!AT$276,AV$50='Do Not Alter except'!AT$278),'Do Not Alter except'!AR276,IF(AND(AV$40='Do Not Alter except'!AT$275,AV$45='Do Not Alter except'!AT$276,AV$50='Do Not Alter except'!AT$279),'Do Not Alter except'!AR276,IF(AND(AV$40='Do Not Alter except'!AT$281,AV$45='Do Not Alter except'!AT$276,AV$50='Do Not Alter except'!AT$278),'Do Not Alter except'!AR276,IF(AND(AV$40='Do Not Alter except'!AT$281,AV$45='Do Not Alter except'!AT$276,AV$50='Do Not Alter except'!AT$279),'Do Not Alter except'!AR276," "))))))))</f>
        <v>72</v>
      </c>
      <c r="AW54" t="s" s="89">
        <f>IF(AND(AW$40='Do Not Alter except'!AU$275,AW$45='Do Not Alter except'!AU$277,AW$50='Do Not Alter except'!AU$278),'Do Not Alter except'!AS275,IF(AND(AW$40='Do Not Alter except'!AU$275,AW$45='Do Not Alter except'!AU$277,AW$50='Do Not Alter except'!AU$279),'Do Not Alter except'!AS275,IF(AND(AW$40='Do Not Alter except'!AU$281,AW$45='Do Not Alter except'!AU$277,AW$50='Do Not Alter except'!AU$278),'Do Not Alter except'!AS278,IF(AND(AW$40='Do Not Alter except'!AU$281,AW$45='Do Not Alter except'!AU$277,AW$50='Do Not Alter except'!AU$279),'Do Not Alter except'!AS279,IF(AND(AW$40='Do Not Alter except'!AU$275,AW$45='Do Not Alter except'!AU$276,AW$50='Do Not Alter except'!AU$278),'Do Not Alter except'!AS276,IF(AND(AW$40='Do Not Alter except'!AU$275,AW$45='Do Not Alter except'!AU$276,AW$50='Do Not Alter except'!AU$279),'Do Not Alter except'!AS276,IF(AND(AW$40='Do Not Alter except'!AU$281,AW$45='Do Not Alter except'!AU$276,AW$50='Do Not Alter except'!AU$278),'Do Not Alter except'!AS276,IF(AND(AW$40='Do Not Alter except'!AU$281,AW$45='Do Not Alter except'!AU$276,AW$50='Do Not Alter except'!AU$279),'Do Not Alter except'!AS276," "))))))))</f>
        <v>72</v>
      </c>
      <c r="AX54" t="s" s="89">
        <f>IF(AND(AX$40='Do Not Alter except'!AV$275,AX$45='Do Not Alter except'!AV$277,AX$50='Do Not Alter except'!AV$278),'Do Not Alter except'!AT275,IF(AND(AX$40='Do Not Alter except'!AV$275,AX$45='Do Not Alter except'!AV$277,AX$50='Do Not Alter except'!AV$279),'Do Not Alter except'!AT275,IF(AND(AX$40='Do Not Alter except'!AV$281,AX$45='Do Not Alter except'!AV$277,AX$50='Do Not Alter except'!AV$278),'Do Not Alter except'!AT278,IF(AND(AX$40='Do Not Alter except'!AV$281,AX$45='Do Not Alter except'!AV$277,AX$50='Do Not Alter except'!AV$279),'Do Not Alter except'!AT279,IF(AND(AX$40='Do Not Alter except'!AV$275,AX$45='Do Not Alter except'!AV$276,AX$50='Do Not Alter except'!AV$278),'Do Not Alter except'!AT276,IF(AND(AX$40='Do Not Alter except'!AV$275,AX$45='Do Not Alter except'!AV$276,AX$50='Do Not Alter except'!AV$279),'Do Not Alter except'!AT276,IF(AND(AX$40='Do Not Alter except'!AV$281,AX$45='Do Not Alter except'!AV$276,AX$50='Do Not Alter except'!AV$278),'Do Not Alter except'!AT276,IF(AND(AX$40='Do Not Alter except'!AV$281,AX$45='Do Not Alter except'!AV$276,AX$50='Do Not Alter except'!AV$279),'Do Not Alter except'!AT276," "))))))))</f>
        <v>72</v>
      </c>
      <c r="AY54" t="s" s="89">
        <f>IF(AND(AY$40='Do Not Alter except'!AW$275,AY$45='Do Not Alter except'!AW$277,AY$50='Do Not Alter except'!AW$278),'Do Not Alter except'!AU275,IF(AND(AY$40='Do Not Alter except'!AW$275,AY$45='Do Not Alter except'!AW$277,AY$50='Do Not Alter except'!AW$279),'Do Not Alter except'!AU275,IF(AND(AY$40='Do Not Alter except'!AW$281,AY$45='Do Not Alter except'!AW$277,AY$50='Do Not Alter except'!AW$278),'Do Not Alter except'!AU278,IF(AND(AY$40='Do Not Alter except'!AW$281,AY$45='Do Not Alter except'!AW$277,AY$50='Do Not Alter except'!AW$279),'Do Not Alter except'!AU279,IF(AND(AY$40='Do Not Alter except'!AW$275,AY$45='Do Not Alter except'!AW$276,AY$50='Do Not Alter except'!AW$278),'Do Not Alter except'!AU276,IF(AND(AY$40='Do Not Alter except'!AW$275,AY$45='Do Not Alter except'!AW$276,AY$50='Do Not Alter except'!AW$279),'Do Not Alter except'!AU276,IF(AND(AY$40='Do Not Alter except'!AW$281,AY$45='Do Not Alter except'!AW$276,AY$50='Do Not Alter except'!AW$278),'Do Not Alter except'!AU276,IF(AND(AY$40='Do Not Alter except'!AW$281,AY$45='Do Not Alter except'!AW$276,AY$50='Do Not Alter except'!AW$279),'Do Not Alter except'!AU276," "))))))))</f>
        <v>72</v>
      </c>
      <c r="AZ54" t="s" s="89">
        <f>IF(AND(AZ$40='Do Not Alter except'!AX$275,AZ$45='Do Not Alter except'!AX$277,AZ$50='Do Not Alter except'!AX$278),'Do Not Alter except'!AV275,IF(AND(AZ$40='Do Not Alter except'!AX$275,AZ$45='Do Not Alter except'!AX$277,AZ$50='Do Not Alter except'!AX$279),'Do Not Alter except'!AV275,IF(AND(AZ$40='Do Not Alter except'!AX$281,AZ$45='Do Not Alter except'!AX$277,AZ$50='Do Not Alter except'!AX$278),'Do Not Alter except'!AV278,IF(AND(AZ$40='Do Not Alter except'!AX$281,AZ$45='Do Not Alter except'!AX$277,AZ$50='Do Not Alter except'!AX$279),'Do Not Alter except'!AV279,IF(AND(AZ$40='Do Not Alter except'!AX$275,AZ$45='Do Not Alter except'!AX$276,AZ$50='Do Not Alter except'!AX$278),'Do Not Alter except'!AV276,IF(AND(AZ$40='Do Not Alter except'!AX$275,AZ$45='Do Not Alter except'!AX$276,AZ$50='Do Not Alter except'!AX$279),'Do Not Alter except'!AV276,IF(AND(AZ$40='Do Not Alter except'!AX$281,AZ$45='Do Not Alter except'!AX$276,AZ$50='Do Not Alter except'!AX$278),'Do Not Alter except'!AV276,IF(AND(AZ$40='Do Not Alter except'!AX$281,AZ$45='Do Not Alter except'!AX$276,AZ$50='Do Not Alter except'!AX$279),'Do Not Alter except'!AV276," "))))))))</f>
        <v>72</v>
      </c>
      <c r="BA54" t="s" s="89">
        <f>IF(AND(BA$40='Do Not Alter except'!AY$275,BA$45='Do Not Alter except'!AY$277,BA$50='Do Not Alter except'!AY$278),'Do Not Alter except'!AW275,IF(AND(BA$40='Do Not Alter except'!AY$275,BA$45='Do Not Alter except'!AY$277,BA$50='Do Not Alter except'!AY$279),'Do Not Alter except'!AW275,IF(AND(BA$40='Do Not Alter except'!AY$281,BA$45='Do Not Alter except'!AY$277,BA$50='Do Not Alter except'!AY$278),'Do Not Alter except'!AW278,IF(AND(BA$40='Do Not Alter except'!AY$281,BA$45='Do Not Alter except'!AY$277,BA$50='Do Not Alter except'!AY$279),'Do Not Alter except'!AW279,IF(AND(BA$40='Do Not Alter except'!AY$275,BA$45='Do Not Alter except'!AY$276,BA$50='Do Not Alter except'!AY$278),'Do Not Alter except'!AW276,IF(AND(BA$40='Do Not Alter except'!AY$275,BA$45='Do Not Alter except'!AY$276,BA$50='Do Not Alter except'!AY$279),'Do Not Alter except'!AW276,IF(AND(BA$40='Do Not Alter except'!AY$281,BA$45='Do Not Alter except'!AY$276,BA$50='Do Not Alter except'!AY$278),'Do Not Alter except'!AW276,IF(AND(BA$40='Do Not Alter except'!AY$281,BA$45='Do Not Alter except'!AY$276,BA$50='Do Not Alter except'!AY$279),'Do Not Alter except'!AW276," "))))))))</f>
        <v>72</v>
      </c>
      <c r="BB54" t="s" s="89">
        <f>IF(AND(BB$40='Do Not Alter except'!AZ$275,BB$45='Do Not Alter except'!AZ$277,BB$50='Do Not Alter except'!AZ$278),'Do Not Alter except'!AX275,IF(AND(BB$40='Do Not Alter except'!AZ$275,BB$45='Do Not Alter except'!AZ$277,BB$50='Do Not Alter except'!AZ$279),'Do Not Alter except'!AX275,IF(AND(BB$40='Do Not Alter except'!AZ$281,BB$45='Do Not Alter except'!AZ$277,BB$50='Do Not Alter except'!AZ$278),'Do Not Alter except'!AX278,IF(AND(BB$40='Do Not Alter except'!AZ$281,BB$45='Do Not Alter except'!AZ$277,BB$50='Do Not Alter except'!AZ$279),'Do Not Alter except'!AX279,IF(AND(BB$40='Do Not Alter except'!AZ$275,BB$45='Do Not Alter except'!AZ$276,BB$50='Do Not Alter except'!AZ$278),'Do Not Alter except'!AX276,IF(AND(BB$40='Do Not Alter except'!AZ$275,BB$45='Do Not Alter except'!AZ$276,BB$50='Do Not Alter except'!AZ$279),'Do Not Alter except'!AX276,IF(AND(BB$40='Do Not Alter except'!AZ$281,BB$45='Do Not Alter except'!AZ$276,BB$50='Do Not Alter except'!AZ$278),'Do Not Alter except'!AX276,IF(AND(BB$40='Do Not Alter except'!AZ$281,BB$45='Do Not Alter except'!AZ$276,BB$50='Do Not Alter except'!AZ$279),'Do Not Alter except'!AX276," "))))))))</f>
        <v>72</v>
      </c>
      <c r="BC54" t="s" s="89">
        <f>IF(AND(BC$40='Do Not Alter except'!BA$275,BC$45='Do Not Alter except'!BA$277,BC$50='Do Not Alter except'!BA$278),'Do Not Alter except'!AY275,IF(AND(BC$40='Do Not Alter except'!BA$275,BC$45='Do Not Alter except'!BA$277,BC$50='Do Not Alter except'!BA$279),'Do Not Alter except'!AY275,IF(AND(BC$40='Do Not Alter except'!BA$281,BC$45='Do Not Alter except'!BA$277,BC$50='Do Not Alter except'!BA$278),'Do Not Alter except'!AY278,IF(AND(BC$40='Do Not Alter except'!BA$281,BC$45='Do Not Alter except'!BA$277,BC$50='Do Not Alter except'!BA$279),'Do Not Alter except'!AY279,IF(AND(BC$40='Do Not Alter except'!BA$275,BC$45='Do Not Alter except'!BA$276,BC$50='Do Not Alter except'!BA$278),'Do Not Alter except'!AY276,IF(AND(BC$40='Do Not Alter except'!BA$275,BC$45='Do Not Alter except'!BA$276,BC$50='Do Not Alter except'!BA$279),'Do Not Alter except'!AY276,IF(AND(BC$40='Do Not Alter except'!BA$281,BC$45='Do Not Alter except'!BA$276,BC$50='Do Not Alter except'!BA$278),'Do Not Alter except'!AY276,IF(AND(BC$40='Do Not Alter except'!BA$281,BC$45='Do Not Alter except'!BA$276,BC$50='Do Not Alter except'!BA$279),'Do Not Alter except'!AY276," "))))))))</f>
        <v>72</v>
      </c>
      <c r="BD54" t="s" s="89">
        <f>IF(AND(BD$40='Do Not Alter except'!BB$275,BD$45='Do Not Alter except'!BB$277,BD$50='Do Not Alter except'!BB$278),'Do Not Alter except'!AZ275,IF(AND(BD$40='Do Not Alter except'!BB$275,BD$45='Do Not Alter except'!BB$277,BD$50='Do Not Alter except'!BB$279),'Do Not Alter except'!AZ275,IF(AND(BD$40='Do Not Alter except'!BB$281,BD$45='Do Not Alter except'!BB$277,BD$50='Do Not Alter except'!BB$278),'Do Not Alter except'!AZ278,IF(AND(BD$40='Do Not Alter except'!BB$281,BD$45='Do Not Alter except'!BB$277,BD$50='Do Not Alter except'!BB$279),'Do Not Alter except'!AZ279,IF(AND(BD$40='Do Not Alter except'!BB$275,BD$45='Do Not Alter except'!BB$276,BD$50='Do Not Alter except'!BB$278),'Do Not Alter except'!AZ276,IF(AND(BD$40='Do Not Alter except'!BB$275,BD$45='Do Not Alter except'!BB$276,BD$50='Do Not Alter except'!BB$279),'Do Not Alter except'!AZ276,IF(AND(BD$40='Do Not Alter except'!BB$281,BD$45='Do Not Alter except'!BB$276,BD$50='Do Not Alter except'!BB$278),'Do Not Alter except'!AZ276,IF(AND(BD$40='Do Not Alter except'!BB$281,BD$45='Do Not Alter except'!BB$276,BD$50='Do Not Alter except'!BB$279),'Do Not Alter except'!AZ276," "))))))))</f>
        <v>72</v>
      </c>
      <c r="BE54" t="s" s="89">
        <f>IF(AND(BE$40='Do Not Alter except'!BC$275,BE$45='Do Not Alter except'!BC$277,BE$50='Do Not Alter except'!BC$278),'Do Not Alter except'!BA275,IF(AND(BE$40='Do Not Alter except'!BC$275,BE$45='Do Not Alter except'!BC$277,BE$50='Do Not Alter except'!BC$279),'Do Not Alter except'!BA275,IF(AND(BE$40='Do Not Alter except'!BC$281,BE$45='Do Not Alter except'!BC$277,BE$50='Do Not Alter except'!BC$278),'Do Not Alter except'!BA278,IF(AND(BE$40='Do Not Alter except'!BC$281,BE$45='Do Not Alter except'!BC$277,BE$50='Do Not Alter except'!BC$279),'Do Not Alter except'!BA279,IF(AND(BE$40='Do Not Alter except'!BC$275,BE$45='Do Not Alter except'!BC$276,BE$50='Do Not Alter except'!BC$278),'Do Not Alter except'!BA276,IF(AND(BE$40='Do Not Alter except'!BC$275,BE$45='Do Not Alter except'!BC$276,BE$50='Do Not Alter except'!BC$279),'Do Not Alter except'!BA276,IF(AND(BE$40='Do Not Alter except'!BC$281,BE$45='Do Not Alter except'!BC$276,BE$50='Do Not Alter except'!BC$278),'Do Not Alter except'!BA276,IF(AND(BE$40='Do Not Alter except'!BC$281,BE$45='Do Not Alter except'!BC$276,BE$50='Do Not Alter except'!BC$279),'Do Not Alter except'!BA276," "))))))))</f>
        <v>72</v>
      </c>
      <c r="BF54" t="s" s="89">
        <f>IF(AND(BF$40='Do Not Alter except'!BD$275,BF$45='Do Not Alter except'!BD$277,BF$50='Do Not Alter except'!BD$278),'Do Not Alter except'!BB275,IF(AND(BF$40='Do Not Alter except'!BD$275,BF$45='Do Not Alter except'!BD$277,BF$50='Do Not Alter except'!BD$279),'Do Not Alter except'!BB275,IF(AND(BF$40='Do Not Alter except'!BD$281,BF$45='Do Not Alter except'!BD$277,BF$50='Do Not Alter except'!BD$278),'Do Not Alter except'!BB278,IF(AND(BF$40='Do Not Alter except'!BD$281,BF$45='Do Not Alter except'!BD$277,BF$50='Do Not Alter except'!BD$279),'Do Not Alter except'!BB279,IF(AND(BF$40='Do Not Alter except'!BD$275,BF$45='Do Not Alter except'!BD$276,BF$50='Do Not Alter except'!BD$278),'Do Not Alter except'!BB276,IF(AND(BF$40='Do Not Alter except'!BD$275,BF$45='Do Not Alter except'!BD$276,BF$50='Do Not Alter except'!BD$279),'Do Not Alter except'!BB276,IF(AND(BF$40='Do Not Alter except'!BD$281,BF$45='Do Not Alter except'!BD$276,BF$50='Do Not Alter except'!BD$278),'Do Not Alter except'!BB276,IF(AND(BF$40='Do Not Alter except'!BD$281,BF$45='Do Not Alter except'!BD$276,BF$50='Do Not Alter except'!BD$279),'Do Not Alter except'!BB276," "))))))))</f>
        <v>72</v>
      </c>
      <c r="BG54" t="s" s="89">
        <f>IF(AND(BG$40='Do Not Alter except'!BE$275,BG$45='Do Not Alter except'!BE$277,BG$50='Do Not Alter except'!BE$278),'Do Not Alter except'!BC275,IF(AND(BG$40='Do Not Alter except'!BE$275,BG$45='Do Not Alter except'!BE$277,BG$50='Do Not Alter except'!BE$279),'Do Not Alter except'!BC275,IF(AND(BG$40='Do Not Alter except'!BE$281,BG$45='Do Not Alter except'!BE$277,BG$50='Do Not Alter except'!BE$278),'Do Not Alter except'!BC278,IF(AND(BG$40='Do Not Alter except'!BE$281,BG$45='Do Not Alter except'!BE$277,BG$50='Do Not Alter except'!BE$279),'Do Not Alter except'!BC279,IF(AND(BG$40='Do Not Alter except'!BE$275,BG$45='Do Not Alter except'!BE$276,BG$50='Do Not Alter except'!BE$278),'Do Not Alter except'!BC276,IF(AND(BG$40='Do Not Alter except'!BE$275,BG$45='Do Not Alter except'!BE$276,BG$50='Do Not Alter except'!BE$279),'Do Not Alter except'!BC276,IF(AND(BG$40='Do Not Alter except'!BE$281,BG$45='Do Not Alter except'!BE$276,BG$50='Do Not Alter except'!BE$278),'Do Not Alter except'!BC276,IF(AND(BG$40='Do Not Alter except'!BE$281,BG$45='Do Not Alter except'!BE$276,BG$50='Do Not Alter except'!BE$279),'Do Not Alter except'!BC276," "))))))))</f>
        <v>72</v>
      </c>
      <c r="BH54" t="s" s="89">
        <f>IF(AND(BH$40='Do Not Alter except'!BF$275,BH$45='Do Not Alter except'!BF$277,BH$50='Do Not Alter except'!BF$278),'Do Not Alter except'!BD275,IF(AND(BH$40='Do Not Alter except'!BF$275,BH$45='Do Not Alter except'!BF$277,BH$50='Do Not Alter except'!BF$279),'Do Not Alter except'!BD275,IF(AND(BH$40='Do Not Alter except'!BF$281,BH$45='Do Not Alter except'!BF$277,BH$50='Do Not Alter except'!BF$278),'Do Not Alter except'!BD278,IF(AND(BH$40='Do Not Alter except'!BF$281,BH$45='Do Not Alter except'!BF$277,BH$50='Do Not Alter except'!BF$279),'Do Not Alter except'!BD279,IF(AND(BH$40='Do Not Alter except'!BF$275,BH$45='Do Not Alter except'!BF$276,BH$50='Do Not Alter except'!BF$278),'Do Not Alter except'!BD276,IF(AND(BH$40='Do Not Alter except'!BF$275,BH$45='Do Not Alter except'!BF$276,BH$50='Do Not Alter except'!BF$279),'Do Not Alter except'!BD276,IF(AND(BH$40='Do Not Alter except'!BF$281,BH$45='Do Not Alter except'!BF$276,BH$50='Do Not Alter except'!BF$278),'Do Not Alter except'!BD276,IF(AND(BH$40='Do Not Alter except'!BF$281,BH$45='Do Not Alter except'!BF$276,BH$50='Do Not Alter except'!BF$279),'Do Not Alter except'!BD276," "))))))))</f>
        <v>72</v>
      </c>
      <c r="BI54" t="s" s="89">
        <f>IF(AND(BI$40='Do Not Alter except'!BG$275,BI$45='Do Not Alter except'!BG$277,BI$50='Do Not Alter except'!BG$278),'Do Not Alter except'!BE275,IF(AND(BI$40='Do Not Alter except'!BG$275,BI$45='Do Not Alter except'!BG$277,BI$50='Do Not Alter except'!BG$279),'Do Not Alter except'!BE275,IF(AND(BI$40='Do Not Alter except'!BG$281,BI$45='Do Not Alter except'!BG$277,BI$50='Do Not Alter except'!BG$278),'Do Not Alter except'!BE278,IF(AND(BI$40='Do Not Alter except'!BG$281,BI$45='Do Not Alter except'!BG$277,BI$50='Do Not Alter except'!BG$279),'Do Not Alter except'!BE279,IF(AND(BI$40='Do Not Alter except'!BG$275,BI$45='Do Not Alter except'!BG$276,BI$50='Do Not Alter except'!BG$278),'Do Not Alter except'!BE276,IF(AND(BI$40='Do Not Alter except'!BG$275,BI$45='Do Not Alter except'!BG$276,BI$50='Do Not Alter except'!BG$279),'Do Not Alter except'!BE276,IF(AND(BI$40='Do Not Alter except'!BG$281,BI$45='Do Not Alter except'!BG$276,BI$50='Do Not Alter except'!BG$278),'Do Not Alter except'!BE276,IF(AND(BI$40='Do Not Alter except'!BG$281,BI$45='Do Not Alter except'!BG$276,BI$50='Do Not Alter except'!BG$279),'Do Not Alter except'!BE276," "))))))))</f>
        <v>72</v>
      </c>
      <c r="BJ54" t="s" s="89">
        <f>IF(AND(BJ$40='Do Not Alter except'!BH$275,BJ$45='Do Not Alter except'!BH$277,BJ$50='Do Not Alter except'!BH$278),'Do Not Alter except'!BF275,IF(AND(BJ$40='Do Not Alter except'!BH$275,BJ$45='Do Not Alter except'!BH$277,BJ$50='Do Not Alter except'!BH$279),'Do Not Alter except'!BF275,IF(AND(BJ$40='Do Not Alter except'!BH$281,BJ$45='Do Not Alter except'!BH$277,BJ$50='Do Not Alter except'!BH$278),'Do Not Alter except'!BF278,IF(AND(BJ$40='Do Not Alter except'!BH$281,BJ$45='Do Not Alter except'!BH$277,BJ$50='Do Not Alter except'!BH$279),'Do Not Alter except'!BF279,IF(AND(BJ$40='Do Not Alter except'!BH$275,BJ$45='Do Not Alter except'!BH$276,BJ$50='Do Not Alter except'!BH$278),'Do Not Alter except'!BF276,IF(AND(BJ$40='Do Not Alter except'!BH$275,BJ$45='Do Not Alter except'!BH$276,BJ$50='Do Not Alter except'!BH$279),'Do Not Alter except'!BF276,IF(AND(BJ$40='Do Not Alter except'!BH$281,BJ$45='Do Not Alter except'!BH$276,BJ$50='Do Not Alter except'!BH$278),'Do Not Alter except'!BF276,IF(AND(BJ$40='Do Not Alter except'!BH$281,BJ$45='Do Not Alter except'!BH$276,BJ$50='Do Not Alter except'!BH$279),'Do Not Alter except'!BF276," "))))))))</f>
        <v>72</v>
      </c>
      <c r="BK54" t="s" s="89">
        <f>IF(AND(BK$40='Do Not Alter except'!BI$275,BK$45='Do Not Alter except'!BI$277,BK$50='Do Not Alter except'!BI$278),'Do Not Alter except'!BG275,IF(AND(BK$40='Do Not Alter except'!BI$275,BK$45='Do Not Alter except'!BI$277,BK$50='Do Not Alter except'!BI$279),'Do Not Alter except'!BG275,IF(AND(BK$40='Do Not Alter except'!BI$281,BK$45='Do Not Alter except'!BI$277,BK$50='Do Not Alter except'!BI$278),'Do Not Alter except'!BG278,IF(AND(BK$40='Do Not Alter except'!BI$281,BK$45='Do Not Alter except'!BI$277,BK$50='Do Not Alter except'!BI$279),'Do Not Alter except'!BG279,IF(AND(BK$40='Do Not Alter except'!BI$275,BK$45='Do Not Alter except'!BI$276,BK$50='Do Not Alter except'!BI$278),'Do Not Alter except'!BG276,IF(AND(BK$40='Do Not Alter except'!BI$275,BK$45='Do Not Alter except'!BI$276,BK$50='Do Not Alter except'!BI$279),'Do Not Alter except'!BG276,IF(AND(BK$40='Do Not Alter except'!BI$281,BK$45='Do Not Alter except'!BI$276,BK$50='Do Not Alter except'!BI$278),'Do Not Alter except'!BG276,IF(AND(BK$40='Do Not Alter except'!BI$281,BK$45='Do Not Alter except'!BI$276,BK$50='Do Not Alter except'!BI$279),'Do Not Alter except'!BG276," "))))))))</f>
        <v>72</v>
      </c>
      <c r="BL54" t="s" s="89">
        <f>IF(AND(BL$40='Do Not Alter except'!BJ$275,BL$45='Do Not Alter except'!BJ$277,BL$50='Do Not Alter except'!BJ$278),'Do Not Alter except'!BH275,IF(AND(BL$40='Do Not Alter except'!BJ$275,BL$45='Do Not Alter except'!BJ$277,BL$50='Do Not Alter except'!BJ$279),'Do Not Alter except'!BH275,IF(AND(BL$40='Do Not Alter except'!BJ$281,BL$45='Do Not Alter except'!BJ$277,BL$50='Do Not Alter except'!BJ$278),'Do Not Alter except'!BH278,IF(AND(BL$40='Do Not Alter except'!BJ$281,BL$45='Do Not Alter except'!BJ$277,BL$50='Do Not Alter except'!BJ$279),'Do Not Alter except'!BH279,IF(AND(BL$40='Do Not Alter except'!BJ$275,BL$45='Do Not Alter except'!BJ$276,BL$50='Do Not Alter except'!BJ$278),'Do Not Alter except'!BH276,IF(AND(BL$40='Do Not Alter except'!BJ$275,BL$45='Do Not Alter except'!BJ$276,BL$50='Do Not Alter except'!BJ$279),'Do Not Alter except'!BH276,IF(AND(BL$40='Do Not Alter except'!BJ$281,BL$45='Do Not Alter except'!BJ$276,BL$50='Do Not Alter except'!BJ$278),'Do Not Alter except'!BH276,IF(AND(BL$40='Do Not Alter except'!BJ$281,BL$45='Do Not Alter except'!BJ$276,BL$50='Do Not Alter except'!BJ$279),'Do Not Alter except'!BH276," "))))))))</f>
        <v>72</v>
      </c>
      <c r="BM54" t="s" s="90">
        <f>IF(AND(BM$40='Do Not Alter except'!BK$275,BM$45='Do Not Alter except'!BK$277,BM$50='Do Not Alter except'!BK$278),'Do Not Alter except'!BI275,IF(AND(BM$40='Do Not Alter except'!BK$275,BM$45='Do Not Alter except'!BK$277,BM$50='Do Not Alter except'!BK$279),'Do Not Alter except'!BI275,IF(AND(BM$40='Do Not Alter except'!BK$281,BM$45='Do Not Alter except'!BK$277,BM$50='Do Not Alter except'!BK$278),'Do Not Alter except'!BI278,IF(AND(BM$40='Do Not Alter except'!BK$281,BM$45='Do Not Alter except'!BK$277,BM$50='Do Not Alter except'!BK$279),'Do Not Alter except'!BI279,IF(AND(BM$40='Do Not Alter except'!BK$275,BM$45='Do Not Alter except'!BK$276,BM$50='Do Not Alter except'!BK$278),'Do Not Alter except'!BI276,IF(AND(BM$40='Do Not Alter except'!BK$275,BM$45='Do Not Alter except'!BK$276,BM$50='Do Not Alter except'!BK$279),'Do Not Alter except'!BI276,IF(AND(BM$40='Do Not Alter except'!BK$281,BM$45='Do Not Alter except'!BK$276,BM$50='Do Not Alter except'!BK$278),'Do Not Alter except'!BI276,IF(AND(BM$40='Do Not Alter except'!BK$281,BM$45='Do Not Alter except'!BK$276,BM$50='Do Not Alter except'!BK$279),'Do Not Alter except'!BI276," "))))))))</f>
        <v>72</v>
      </c>
      <c r="BN54" t="s" s="91">
        <f>IF(AND(BN$40='Do Not Alter except'!BL$275,BN$45='Do Not Alter except'!BL$277,BN$50='Do Not Alter except'!BL$278),'Do Not Alter except'!BJ275,IF(AND(BN$40='Do Not Alter except'!BL$275,BN$45='Do Not Alter except'!BL$277,BN$50='Do Not Alter except'!BL$279),'Do Not Alter except'!BJ275,IF(AND(BN$40='Do Not Alter except'!BL$281,BN$45='Do Not Alter except'!BL$277,BN$50='Do Not Alter except'!BL$278),'Do Not Alter except'!BJ278,IF(AND(BN$40='Do Not Alter except'!BL$281,BN$45='Do Not Alter except'!BL$277,BN$50='Do Not Alter except'!BL$279),'Do Not Alter except'!BJ279,IF(AND(BN$40='Do Not Alter except'!BL$275,BN$45='Do Not Alter except'!BL$276,BN$50='Do Not Alter except'!BL$278),'Do Not Alter except'!BJ276,IF(AND(BN$40='Do Not Alter except'!BL$275,BN$45='Do Not Alter except'!BL$276,BN$50='Do Not Alter except'!BL$279),'Do Not Alter except'!BJ276,IF(AND(BN$40='Do Not Alter except'!BL$281,BN$45='Do Not Alter except'!BL$276,BN$50='Do Not Alter except'!BL$278),'Do Not Alter except'!BJ276,IF(AND(BN$40='Do Not Alter except'!BL$281,BN$45='Do Not Alter except'!BL$276,BN$50='Do Not Alter except'!BL$279),'Do Not Alter except'!BJ276," "))))))))</f>
        <v>72</v>
      </c>
      <c r="BO54" s="92">
        <f>IF(AND(BO$40='Do Not Alter except'!BM$275,BO$45='Do Not Alter except'!BM$277,BO$50='Do Not Alter except'!BM$278),'Do Not Alter except'!BK275,IF(AND(BO$40='Do Not Alter except'!BM$275,BO$45='Do Not Alter except'!BM$277,BO$50='Do Not Alter except'!BM$279),'Do Not Alter except'!BK275,IF(AND(BO$40='Do Not Alter except'!BM$281,BO$45='Do Not Alter except'!BM$277,BO$50='Do Not Alter except'!BM$278),'Do Not Alter except'!BK278,IF(AND(BO$40='Do Not Alter except'!BM$281,BO$45='Do Not Alter except'!BM$277,BO$50='Do Not Alter except'!BM$279),'Do Not Alter except'!BK279,IF(AND(BO$40='Do Not Alter except'!BM$275,BO$45='Do Not Alter except'!BM$276,BO$50='Do Not Alter except'!BM$278),'Do Not Alter except'!BK276,IF(AND(BO$40='Do Not Alter except'!BM$275,BO$45='Do Not Alter except'!BM$276,BO$50='Do Not Alter except'!BM$279),'Do Not Alter except'!BK276,IF(AND(BO$40='Do Not Alter except'!BM$281,BO$45='Do Not Alter except'!BM$276,BO$50='Do Not Alter except'!BM$278),'Do Not Alter except'!BK276,IF(AND(BO$40='Do Not Alter except'!BM$281,BO$45='Do Not Alter except'!BM$276,BO$50='Do Not Alter except'!BM$279),'Do Not Alter except'!BK276," "))))))))</f>
      </c>
    </row>
    <row r="55" ht="14.7" customHeight="1">
      <c r="A55" s="73"/>
      <c r="B55" s="30"/>
      <c r="C55" s="47"/>
      <c r="D55" t="s" s="30">
        <v>100</v>
      </c>
      <c r="E55" s="88"/>
      <c r="F55" t="s" s="67">
        <f>'Do Not Alter except'!B280</f>
        <v>101</v>
      </c>
      <c r="G55" t="s" s="67">
        <f>'Do Not Alter except'!C280</f>
        <v>101</v>
      </c>
      <c r="H55" t="s" s="67">
        <f>'Do Not Alter except'!D280</f>
        <v>101</v>
      </c>
      <c r="I55" t="s" s="67">
        <f>'Do Not Alter except'!E280</f>
        <v>101</v>
      </c>
      <c r="J55" t="s" s="67">
        <f>'Do Not Alter except'!F280</f>
        <v>101</v>
      </c>
      <c r="K55" t="s" s="67">
        <f>'Do Not Alter except'!G280</f>
        <v>101</v>
      </c>
      <c r="L55" t="s" s="67">
        <f>'Do Not Alter except'!H280</f>
        <v>101</v>
      </c>
      <c r="M55" t="s" s="67">
        <f>'Do Not Alter except'!I280</f>
        <v>101</v>
      </c>
      <c r="N55" t="s" s="67">
        <f>'Do Not Alter except'!J280</f>
        <v>101</v>
      </c>
      <c r="O55" t="s" s="67">
        <f>'Do Not Alter except'!K280</f>
        <v>101</v>
      </c>
      <c r="P55" t="s" s="67">
        <f>'Do Not Alter except'!L280</f>
        <v>101</v>
      </c>
      <c r="Q55" t="s" s="67">
        <f>'Do Not Alter except'!M280</f>
        <v>101</v>
      </c>
      <c r="R55" t="s" s="67">
        <f>'Do Not Alter except'!N280</f>
        <v>101</v>
      </c>
      <c r="S55" t="s" s="67">
        <f>'Do Not Alter except'!O280</f>
        <v>101</v>
      </c>
      <c r="T55" t="s" s="67">
        <f>'Do Not Alter except'!P280</f>
        <v>101</v>
      </c>
      <c r="U55" t="s" s="67">
        <f>'Do Not Alter except'!Q280</f>
        <v>101</v>
      </c>
      <c r="V55" t="s" s="67">
        <f>'Do Not Alter except'!R280</f>
        <v>101</v>
      </c>
      <c r="W55" t="s" s="67">
        <f>'Do Not Alter except'!S280</f>
        <v>101</v>
      </c>
      <c r="X55" t="s" s="67">
        <f>'Do Not Alter except'!T280</f>
        <v>101</v>
      </c>
      <c r="Y55" t="s" s="67">
        <f>'Do Not Alter except'!U280</f>
        <v>101</v>
      </c>
      <c r="Z55" t="s" s="67">
        <f>'Do Not Alter except'!V280</f>
        <v>101</v>
      </c>
      <c r="AA55" t="s" s="67">
        <f>'Do Not Alter except'!W280</f>
        <v>101</v>
      </c>
      <c r="AB55" t="s" s="67">
        <f>'Do Not Alter except'!X280</f>
        <v>101</v>
      </c>
      <c r="AC55" t="s" s="67">
        <f>'Do Not Alter except'!Y280</f>
        <v>101</v>
      </c>
      <c r="AD55" t="s" s="67">
        <f>'Do Not Alter except'!Z280</f>
        <v>101</v>
      </c>
      <c r="AE55" t="s" s="67">
        <f>'Do Not Alter except'!AA280</f>
        <v>101</v>
      </c>
      <c r="AF55" t="s" s="67">
        <f>'Do Not Alter except'!AB280</f>
        <v>101</v>
      </c>
      <c r="AG55" t="s" s="67">
        <f>'Do Not Alter except'!AC280</f>
        <v>101</v>
      </c>
      <c r="AH55" t="s" s="67">
        <f>'Do Not Alter except'!AD280</f>
        <v>101</v>
      </c>
      <c r="AI55" t="s" s="67">
        <f>'Do Not Alter except'!AE280</f>
        <v>101</v>
      </c>
      <c r="AJ55" t="s" s="67">
        <f>'Do Not Alter except'!AF280</f>
        <v>101</v>
      </c>
      <c r="AK55" t="s" s="67">
        <f>'Do Not Alter except'!AG280</f>
        <v>101</v>
      </c>
      <c r="AL55" t="s" s="67">
        <f>'Do Not Alter except'!AH280</f>
        <v>101</v>
      </c>
      <c r="AM55" t="s" s="67">
        <f>'Do Not Alter except'!AI280</f>
        <v>101</v>
      </c>
      <c r="AN55" t="s" s="67">
        <f>'Do Not Alter except'!AJ280</f>
        <v>101</v>
      </c>
      <c r="AO55" t="s" s="67">
        <f>'Do Not Alter except'!AK280</f>
        <v>101</v>
      </c>
      <c r="AP55" t="s" s="67">
        <f>'Do Not Alter except'!AL280</f>
        <v>101</v>
      </c>
      <c r="AQ55" t="s" s="67">
        <f>'Do Not Alter except'!AM280</f>
        <v>101</v>
      </c>
      <c r="AR55" t="s" s="67">
        <f>'Do Not Alter except'!AN280</f>
        <v>101</v>
      </c>
      <c r="AS55" t="s" s="67">
        <f>'Do Not Alter except'!AO280</f>
        <v>101</v>
      </c>
      <c r="AT55" t="s" s="67">
        <f>'Do Not Alter except'!AP280</f>
        <v>101</v>
      </c>
      <c r="AU55" t="s" s="67">
        <f>'Do Not Alter except'!AQ280</f>
        <v>101</v>
      </c>
      <c r="AV55" t="s" s="67">
        <f>'Do Not Alter except'!AR280</f>
        <v>101</v>
      </c>
      <c r="AW55" t="s" s="67">
        <f>'Do Not Alter except'!AS280</f>
        <v>101</v>
      </c>
      <c r="AX55" t="s" s="67">
        <f>'Do Not Alter except'!AT280</f>
        <v>101</v>
      </c>
      <c r="AY55" t="s" s="67">
        <f>'Do Not Alter except'!AU280</f>
        <v>101</v>
      </c>
      <c r="AZ55" t="s" s="67">
        <f>'Do Not Alter except'!AV280</f>
        <v>101</v>
      </c>
      <c r="BA55" t="s" s="67">
        <f>'Do Not Alter except'!AW280</f>
        <v>101</v>
      </c>
      <c r="BB55" t="s" s="67">
        <f>'Do Not Alter except'!AX280</f>
        <v>101</v>
      </c>
      <c r="BC55" t="s" s="67">
        <f>'Do Not Alter except'!AY280</f>
        <v>101</v>
      </c>
      <c r="BD55" t="s" s="67">
        <f>'Do Not Alter except'!AZ280</f>
        <v>101</v>
      </c>
      <c r="BE55" t="s" s="67">
        <f>'Do Not Alter except'!BA280</f>
        <v>101</v>
      </c>
      <c r="BF55" t="s" s="67">
        <f>'Do Not Alter except'!BB280</f>
        <v>101</v>
      </c>
      <c r="BG55" t="s" s="67">
        <f>'Do Not Alter except'!BC280</f>
        <v>101</v>
      </c>
      <c r="BH55" t="s" s="67">
        <f>'Do Not Alter except'!BD280</f>
        <v>101</v>
      </c>
      <c r="BI55" t="s" s="67">
        <f>'Do Not Alter except'!BE280</f>
        <v>101</v>
      </c>
      <c r="BJ55" t="s" s="67">
        <f>'Do Not Alter except'!BF280</f>
        <v>101</v>
      </c>
      <c r="BK55" t="s" s="67">
        <f>'Do Not Alter except'!BG280</f>
        <v>101</v>
      </c>
      <c r="BL55" t="s" s="67">
        <f>'Do Not Alter except'!BH280</f>
        <v>101</v>
      </c>
      <c r="BM55" t="s" s="93">
        <f>'Do Not Alter except'!BI280</f>
        <v>101</v>
      </c>
      <c r="BN55" s="43"/>
      <c r="BO55" s="44"/>
    </row>
    <row r="56" ht="14.7" customHeight="1">
      <c r="A56" s="84"/>
      <c r="B56" t="s" s="85">
        <v>75</v>
      </c>
      <c r="C56" s="94">
        <v>1</v>
      </c>
      <c r="D56" t="s" s="85">
        <v>102</v>
      </c>
      <c r="E56" s="31"/>
      <c r="F56" s="67"/>
      <c r="G56" s="67"/>
      <c r="H56" s="67"/>
      <c r="I56" s="67"/>
      <c r="J56" s="67"/>
      <c r="K56" s="67"/>
      <c r="L56" s="67"/>
      <c r="M56" s="67"/>
      <c r="N56" s="67"/>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9"/>
      <c r="BN56" s="43"/>
      <c r="BO56" s="44"/>
    </row>
    <row r="57" ht="14.7" customHeight="1">
      <c r="A57" s="84"/>
      <c r="B57" s="95"/>
      <c r="C57" s="86"/>
      <c r="D57" t="s" s="85">
        <f>IF(AND(E$40='Do Not Alter except'!B$275,E$45='Do Not Alter except'!B$277,E$50='Do Not Alter except'!B$278),D40,IF(AND(E$40='Do Not Alter except'!B$275,E$45='Do Not Alter except'!B$277,E$50='Do Not Alter except'!B$279),D40,IF(AND(E$40='Do Not Alter except'!B$281,E$45='Do Not Alter except'!B$277,E$50='Do Not Alter except'!B$278),D50,IF(AND(E$40='Do Not Alter except'!B$281,E$45='Do Not Alter except'!B$277,E$50='Do Not Alter except'!B$279),D51,IF(AND(E$40='Do Not Alter except'!B$275,E$45='Do Not Alter except'!B$276,E$50='Do Not Alter except'!B$278),D45,IF(AND(E$40='Do Not Alter except'!B$275,E$45='Do Not Alter except'!B$276,E$50='Do Not Alter except'!B$279),D45,IF(AND(E$40='Do Not Alter except'!B$281,E$45='Do Not Alter except'!B$276,E$50='Do Not Alter except'!B$278),D45,IF(AND(E$40='Do Not Alter except'!B$281,E$45='Do Not Alter except'!B$276,E$50='Do Not Alter except'!B$279),D45," "))))))))</f>
        <v>72</v>
      </c>
      <c r="E57" s="64"/>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2"/>
      <c r="BN57" s="43"/>
      <c r="BO57" s="44"/>
    </row>
    <row r="58" ht="14.7" customHeight="1">
      <c r="A58" s="73"/>
      <c r="B58" s="46"/>
      <c r="C58" s="47"/>
      <c r="D58" s="47"/>
      <c r="E58" s="96"/>
      <c r="F58" s="97"/>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9"/>
      <c r="BN58" s="43"/>
      <c r="BO58" s="44"/>
    </row>
    <row r="59" ht="14.7" customHeight="1">
      <c r="A59" s="73"/>
      <c r="B59" s="46"/>
      <c r="C59" s="47"/>
      <c r="D59" t="s" s="30">
        <f>$D21</f>
        <v>77</v>
      </c>
      <c r="E59" s="88"/>
      <c r="F59" t="s" s="89">
        <f>IF(AND(F$40='Do Not Alter except'!D$275,F$45='Do Not Alter except'!D$277,F$50='Do Not Alter except'!D$278),'Do Not Alter except'!B278,IF(AND(F$40='Do Not Alter except'!D$275,F$45='Do Not Alter except'!D$277,F$50='Do Not Alter except'!D$279),'Do Not Alter except'!B279,IF(AND(F$40='Do Not Alter except'!D$281,F$45='Do Not Alter except'!D$277,F$50='Do Not Alter except'!D$278),'Do Not Alter except'!B281,IF(AND(F$40='Do Not Alter except'!D$281,F$45='Do Not Alter except'!D$277,F$50='Do Not Alter except'!D$279),'Do Not Alter except'!B281,IF(AND(F$40='Do Not Alter except'!D$275,F$45='Do Not Alter except'!D$276,F$50='Do Not Alter except'!D$278),'Do Not Alter except'!B275,IF(AND(F$40='Do Not Alter except'!D$275,F$45='Do Not Alter except'!D$276,F$50='Do Not Alter except'!D$279),'Do Not Alter except'!B275,IF(AND(F$40='Do Not Alter except'!D$281,F$45='Do Not Alter except'!D$276,F$50='Do Not Alter except'!D$278),'Do Not Alter except'!B278,IF(AND(F$40='Do Not Alter except'!D$281,F$45='Do Not Alter except'!D$276,F$50='Do Not Alter except'!D$279),'Do Not Alter except'!B279," "))))))))</f>
        <v>72</v>
      </c>
      <c r="G59" t="s" s="89">
        <f>IF(AND(G$40='Do Not Alter except'!E$275,G$45='Do Not Alter except'!E$277,G$50='Do Not Alter except'!E$278),'Do Not Alter except'!C278,IF(AND(G$40='Do Not Alter except'!E$275,G$45='Do Not Alter except'!E$277,G$50='Do Not Alter except'!E$279),'Do Not Alter except'!C279,IF(AND(G$40='Do Not Alter except'!E$281,G$45='Do Not Alter except'!E$277,G$50='Do Not Alter except'!E$278),'Do Not Alter except'!C281,IF(AND(G$40='Do Not Alter except'!E$281,G$45='Do Not Alter except'!E$277,G$50='Do Not Alter except'!E$279),'Do Not Alter except'!C281,IF(AND(G$40='Do Not Alter except'!E$275,G$45='Do Not Alter except'!E$276,G$50='Do Not Alter except'!E$278),'Do Not Alter except'!C275,IF(AND(G$40='Do Not Alter except'!E$275,G$45='Do Not Alter except'!E$276,G$50='Do Not Alter except'!E$279),'Do Not Alter except'!C275,IF(AND(G$40='Do Not Alter except'!E$281,G$45='Do Not Alter except'!E$276,G$50='Do Not Alter except'!E$278),'Do Not Alter except'!C278,IF(AND(G$40='Do Not Alter except'!E$281,G$45='Do Not Alter except'!E$276,G$50='Do Not Alter except'!E$279),'Do Not Alter except'!C279," "))))))))</f>
        <v>72</v>
      </c>
      <c r="H59" t="s" s="89">
        <f>IF(AND(H$40='Do Not Alter except'!F$275,H$45='Do Not Alter except'!F$277,H$50='Do Not Alter except'!F$278),'Do Not Alter except'!D278,IF(AND(H$40='Do Not Alter except'!F$275,H$45='Do Not Alter except'!F$277,H$50='Do Not Alter except'!F$279),'Do Not Alter except'!D279,IF(AND(H$40='Do Not Alter except'!F$281,H$45='Do Not Alter except'!F$277,H$50='Do Not Alter except'!F$278),'Do Not Alter except'!D281,IF(AND(H$40='Do Not Alter except'!F$281,H$45='Do Not Alter except'!F$277,H$50='Do Not Alter except'!F$279),'Do Not Alter except'!D281,IF(AND(H$40='Do Not Alter except'!F$275,H$45='Do Not Alter except'!F$276,H$50='Do Not Alter except'!F$278),'Do Not Alter except'!D275,IF(AND(H$40='Do Not Alter except'!F$275,H$45='Do Not Alter except'!F$276,H$50='Do Not Alter except'!F$279),'Do Not Alter except'!D275,IF(AND(H$40='Do Not Alter except'!F$281,H$45='Do Not Alter except'!F$276,H$50='Do Not Alter except'!F$278),'Do Not Alter except'!D278,IF(AND(H$40='Do Not Alter except'!F$281,H$45='Do Not Alter except'!F$276,H$50='Do Not Alter except'!F$279),'Do Not Alter except'!D279," "))))))))</f>
        <v>72</v>
      </c>
      <c r="I59" t="s" s="89">
        <f>IF(AND(I$40='Do Not Alter except'!G$275,I$45='Do Not Alter except'!G$277,I$50='Do Not Alter except'!G$278),'Do Not Alter except'!E278,IF(AND(I$40='Do Not Alter except'!G$275,I$45='Do Not Alter except'!G$277,I$50='Do Not Alter except'!G$279),'Do Not Alter except'!E279,IF(AND(I$40='Do Not Alter except'!G$281,I$45='Do Not Alter except'!G$277,I$50='Do Not Alter except'!G$278),'Do Not Alter except'!E281,IF(AND(I$40='Do Not Alter except'!G$281,I$45='Do Not Alter except'!G$277,I$50='Do Not Alter except'!G$279),'Do Not Alter except'!E281,IF(AND(I$40='Do Not Alter except'!G$275,I$45='Do Not Alter except'!G$276,I$50='Do Not Alter except'!G$278),'Do Not Alter except'!E275,IF(AND(I$40='Do Not Alter except'!G$275,I$45='Do Not Alter except'!G$276,I$50='Do Not Alter except'!G$279),'Do Not Alter except'!E275,IF(AND(I$40='Do Not Alter except'!G$281,I$45='Do Not Alter except'!G$276,I$50='Do Not Alter except'!G$278),'Do Not Alter except'!E278,IF(AND(I$40='Do Not Alter except'!G$281,I$45='Do Not Alter except'!G$276,I$50='Do Not Alter except'!G$279),'Do Not Alter except'!E279," "))))))))</f>
        <v>72</v>
      </c>
      <c r="J59" t="s" s="89">
        <f>IF(AND(J$40='Do Not Alter except'!H$275,J$45='Do Not Alter except'!H$277,J$50='Do Not Alter except'!H$278),'Do Not Alter except'!F278,IF(AND(J$40='Do Not Alter except'!H$275,J$45='Do Not Alter except'!H$277,J$50='Do Not Alter except'!H$279),'Do Not Alter except'!F279,IF(AND(J$40='Do Not Alter except'!H$281,J$45='Do Not Alter except'!H$277,J$50='Do Not Alter except'!H$278),'Do Not Alter except'!F281,IF(AND(J$40='Do Not Alter except'!H$281,J$45='Do Not Alter except'!H$277,J$50='Do Not Alter except'!H$279),'Do Not Alter except'!F281,IF(AND(J$40='Do Not Alter except'!H$275,J$45='Do Not Alter except'!H$276,J$50='Do Not Alter except'!H$278),'Do Not Alter except'!F275,IF(AND(J$40='Do Not Alter except'!H$275,J$45='Do Not Alter except'!H$276,J$50='Do Not Alter except'!H$279),'Do Not Alter except'!F275,IF(AND(J$40='Do Not Alter except'!H$281,J$45='Do Not Alter except'!H$276,J$50='Do Not Alter except'!H$278),'Do Not Alter except'!F278,IF(AND(J$40='Do Not Alter except'!H$281,J$45='Do Not Alter except'!H$276,J$50='Do Not Alter except'!H$279),'Do Not Alter except'!F279," "))))))))</f>
        <v>72</v>
      </c>
      <c r="K59" t="s" s="89">
        <f>IF(AND(K$40='Do Not Alter except'!I$275,K$45='Do Not Alter except'!I$277,K$50='Do Not Alter except'!I$278),'Do Not Alter except'!G278,IF(AND(K$40='Do Not Alter except'!I$275,K$45='Do Not Alter except'!I$277,K$50='Do Not Alter except'!I$279),'Do Not Alter except'!G279,IF(AND(K$40='Do Not Alter except'!I$281,K$45='Do Not Alter except'!I$277,K$50='Do Not Alter except'!I$278),'Do Not Alter except'!G281,IF(AND(K$40='Do Not Alter except'!I$281,K$45='Do Not Alter except'!I$277,K$50='Do Not Alter except'!I$279),'Do Not Alter except'!G281,IF(AND(K$40='Do Not Alter except'!I$275,K$45='Do Not Alter except'!I$276,K$50='Do Not Alter except'!I$278),'Do Not Alter except'!G275,IF(AND(K$40='Do Not Alter except'!I$275,K$45='Do Not Alter except'!I$276,K$50='Do Not Alter except'!I$279),'Do Not Alter except'!G275,IF(AND(K$40='Do Not Alter except'!I$281,K$45='Do Not Alter except'!I$276,K$50='Do Not Alter except'!I$278),'Do Not Alter except'!G278,IF(AND(K$40='Do Not Alter except'!I$281,K$45='Do Not Alter except'!I$276,K$50='Do Not Alter except'!I$279),'Do Not Alter except'!G279," "))))))))</f>
        <v>72</v>
      </c>
      <c r="L59" t="s" s="89">
        <f>IF(AND(L$40='Do Not Alter except'!J$275,L$45='Do Not Alter except'!J$277,L$50='Do Not Alter except'!J$278),'Do Not Alter except'!H278,IF(AND(L$40='Do Not Alter except'!J$275,L$45='Do Not Alter except'!J$277,L$50='Do Not Alter except'!J$279),'Do Not Alter except'!H279,IF(AND(L$40='Do Not Alter except'!J$281,L$45='Do Not Alter except'!J$277,L$50='Do Not Alter except'!J$278),'Do Not Alter except'!H281,IF(AND(L$40='Do Not Alter except'!J$281,L$45='Do Not Alter except'!J$277,L$50='Do Not Alter except'!J$279),'Do Not Alter except'!H281,IF(AND(L$40='Do Not Alter except'!J$275,L$45='Do Not Alter except'!J$276,L$50='Do Not Alter except'!J$278),'Do Not Alter except'!H275,IF(AND(L$40='Do Not Alter except'!J$275,L$45='Do Not Alter except'!J$276,L$50='Do Not Alter except'!J$279),'Do Not Alter except'!H275,IF(AND(L$40='Do Not Alter except'!J$281,L$45='Do Not Alter except'!J$276,L$50='Do Not Alter except'!J$278),'Do Not Alter except'!H278,IF(AND(L$40='Do Not Alter except'!J$281,L$45='Do Not Alter except'!J$276,L$50='Do Not Alter except'!J$279),'Do Not Alter except'!H279," "))))))))</f>
        <v>72</v>
      </c>
      <c r="M59" t="s" s="89">
        <f>IF(AND(M$40='Do Not Alter except'!K$275,M$45='Do Not Alter except'!K$277,M$50='Do Not Alter except'!K$278),'Do Not Alter except'!I278,IF(AND(M$40='Do Not Alter except'!K$275,M$45='Do Not Alter except'!K$277,M$50='Do Not Alter except'!K$279),'Do Not Alter except'!I279,IF(AND(M$40='Do Not Alter except'!K$281,M$45='Do Not Alter except'!K$277,M$50='Do Not Alter except'!K$278),'Do Not Alter except'!I281,IF(AND(M$40='Do Not Alter except'!K$281,M$45='Do Not Alter except'!K$277,M$50='Do Not Alter except'!K$279),'Do Not Alter except'!I281,IF(AND(M$40='Do Not Alter except'!K$275,M$45='Do Not Alter except'!K$276,M$50='Do Not Alter except'!K$278),'Do Not Alter except'!I275,IF(AND(M$40='Do Not Alter except'!K$275,M$45='Do Not Alter except'!K$276,M$50='Do Not Alter except'!K$279),'Do Not Alter except'!I275,IF(AND(M$40='Do Not Alter except'!K$281,M$45='Do Not Alter except'!K$276,M$50='Do Not Alter except'!K$278),'Do Not Alter except'!I278,IF(AND(M$40='Do Not Alter except'!K$281,M$45='Do Not Alter except'!K$276,M$50='Do Not Alter except'!K$279),'Do Not Alter except'!I279," "))))))))</f>
        <v>72</v>
      </c>
      <c r="N59" t="s" s="89">
        <f>IF(AND(N$40='Do Not Alter except'!L$275,N$45='Do Not Alter except'!L$277,N$50='Do Not Alter except'!L$278),'Do Not Alter except'!J278,IF(AND(N$40='Do Not Alter except'!L$275,N$45='Do Not Alter except'!L$277,N$50='Do Not Alter except'!L$279),'Do Not Alter except'!J279,IF(AND(N$40='Do Not Alter except'!L$281,N$45='Do Not Alter except'!L$277,N$50='Do Not Alter except'!L$278),'Do Not Alter except'!J281,IF(AND(N$40='Do Not Alter except'!L$281,N$45='Do Not Alter except'!L$277,N$50='Do Not Alter except'!L$279),'Do Not Alter except'!J281,IF(AND(N$40='Do Not Alter except'!L$275,N$45='Do Not Alter except'!L$276,N$50='Do Not Alter except'!L$278),'Do Not Alter except'!J275,IF(AND(N$40='Do Not Alter except'!L$275,N$45='Do Not Alter except'!L$276,N$50='Do Not Alter except'!L$279),'Do Not Alter except'!J275,IF(AND(N$40='Do Not Alter except'!L$281,N$45='Do Not Alter except'!L$276,N$50='Do Not Alter except'!L$278),'Do Not Alter except'!J278,IF(AND(N$40='Do Not Alter except'!L$281,N$45='Do Not Alter except'!L$276,N$50='Do Not Alter except'!L$279),'Do Not Alter except'!J279," "))))))))</f>
        <v>72</v>
      </c>
      <c r="O59" t="s" s="89">
        <f>IF(AND(O$40='Do Not Alter except'!M$275,O$45='Do Not Alter except'!M$277,O$50='Do Not Alter except'!M$278),'Do Not Alter except'!K278,IF(AND(O$40='Do Not Alter except'!M$275,O$45='Do Not Alter except'!M$277,O$50='Do Not Alter except'!M$279),'Do Not Alter except'!K279,IF(AND(O$40='Do Not Alter except'!M$281,O$45='Do Not Alter except'!M$277,O$50='Do Not Alter except'!M$278),'Do Not Alter except'!K281,IF(AND(O$40='Do Not Alter except'!M$281,O$45='Do Not Alter except'!M$277,O$50='Do Not Alter except'!M$279),'Do Not Alter except'!K281,IF(AND(O$40='Do Not Alter except'!M$275,O$45='Do Not Alter except'!M$276,O$50='Do Not Alter except'!M$278),'Do Not Alter except'!K275,IF(AND(O$40='Do Not Alter except'!M$275,O$45='Do Not Alter except'!M$276,O$50='Do Not Alter except'!M$279),'Do Not Alter except'!K275,IF(AND(O$40='Do Not Alter except'!M$281,O$45='Do Not Alter except'!M$276,O$50='Do Not Alter except'!M$278),'Do Not Alter except'!K278,IF(AND(O$40='Do Not Alter except'!M$281,O$45='Do Not Alter except'!M$276,O$50='Do Not Alter except'!M$279),'Do Not Alter except'!K279," "))))))))</f>
        <v>72</v>
      </c>
      <c r="P59" t="s" s="89">
        <f>IF(AND(P$40='Do Not Alter except'!N$275,P$45='Do Not Alter except'!N$277,P$50='Do Not Alter except'!N$278),'Do Not Alter except'!L278,IF(AND(P$40='Do Not Alter except'!N$275,P$45='Do Not Alter except'!N$277,P$50='Do Not Alter except'!N$279),'Do Not Alter except'!L279,IF(AND(P$40='Do Not Alter except'!N$281,P$45='Do Not Alter except'!N$277,P$50='Do Not Alter except'!N$278),'Do Not Alter except'!L281,IF(AND(P$40='Do Not Alter except'!N$281,P$45='Do Not Alter except'!N$277,P$50='Do Not Alter except'!N$279),'Do Not Alter except'!L281,IF(AND(P$40='Do Not Alter except'!N$275,P$45='Do Not Alter except'!N$276,P$50='Do Not Alter except'!N$278),'Do Not Alter except'!L275,IF(AND(P$40='Do Not Alter except'!N$275,P$45='Do Not Alter except'!N$276,P$50='Do Not Alter except'!N$279),'Do Not Alter except'!L275,IF(AND(P$40='Do Not Alter except'!N$281,P$45='Do Not Alter except'!N$276,P$50='Do Not Alter except'!N$278),'Do Not Alter except'!L278,IF(AND(P$40='Do Not Alter except'!N$281,P$45='Do Not Alter except'!N$276,P$50='Do Not Alter except'!N$279),'Do Not Alter except'!L279," "))))))))</f>
        <v>72</v>
      </c>
      <c r="Q59" t="s" s="89">
        <f>IF(AND(Q$40='Do Not Alter except'!O$275,Q$45='Do Not Alter except'!O$277,Q$50='Do Not Alter except'!O$278),'Do Not Alter except'!M278,IF(AND(Q$40='Do Not Alter except'!O$275,Q$45='Do Not Alter except'!O$277,Q$50='Do Not Alter except'!O$279),'Do Not Alter except'!M279,IF(AND(Q$40='Do Not Alter except'!O$281,Q$45='Do Not Alter except'!O$277,Q$50='Do Not Alter except'!O$278),'Do Not Alter except'!M281,IF(AND(Q$40='Do Not Alter except'!O$281,Q$45='Do Not Alter except'!O$277,Q$50='Do Not Alter except'!O$279),'Do Not Alter except'!M281,IF(AND(Q$40='Do Not Alter except'!O$275,Q$45='Do Not Alter except'!O$276,Q$50='Do Not Alter except'!O$278),'Do Not Alter except'!M275,IF(AND(Q$40='Do Not Alter except'!O$275,Q$45='Do Not Alter except'!O$276,Q$50='Do Not Alter except'!O$279),'Do Not Alter except'!M275,IF(AND(Q$40='Do Not Alter except'!O$281,Q$45='Do Not Alter except'!O$276,Q$50='Do Not Alter except'!O$278),'Do Not Alter except'!M278,IF(AND(Q$40='Do Not Alter except'!O$281,Q$45='Do Not Alter except'!O$276,Q$50='Do Not Alter except'!O$279),'Do Not Alter except'!M279," "))))))))</f>
        <v>72</v>
      </c>
      <c r="R59" t="s" s="89">
        <f>IF(AND(R$40='Do Not Alter except'!P$275,R$45='Do Not Alter except'!P$277,R$50='Do Not Alter except'!P$278),'Do Not Alter except'!N278,IF(AND(R$40='Do Not Alter except'!P$275,R$45='Do Not Alter except'!P$277,R$50='Do Not Alter except'!P$279),'Do Not Alter except'!N279,IF(AND(R$40='Do Not Alter except'!P$281,R$45='Do Not Alter except'!P$277,R$50='Do Not Alter except'!P$278),'Do Not Alter except'!N281,IF(AND(R$40='Do Not Alter except'!P$281,R$45='Do Not Alter except'!P$277,R$50='Do Not Alter except'!P$279),'Do Not Alter except'!N281,IF(AND(R$40='Do Not Alter except'!P$275,R$45='Do Not Alter except'!P$276,R$50='Do Not Alter except'!P$278),'Do Not Alter except'!N275,IF(AND(R$40='Do Not Alter except'!P$275,R$45='Do Not Alter except'!P$276,R$50='Do Not Alter except'!P$279),'Do Not Alter except'!N275,IF(AND(R$40='Do Not Alter except'!P$281,R$45='Do Not Alter except'!P$276,R$50='Do Not Alter except'!P$278),'Do Not Alter except'!N278,IF(AND(R$40='Do Not Alter except'!P$281,R$45='Do Not Alter except'!P$276,R$50='Do Not Alter except'!P$279),'Do Not Alter except'!N279," "))))))))</f>
        <v>72</v>
      </c>
      <c r="S59" t="s" s="89">
        <f>IF(AND(S$40='Do Not Alter except'!Q$275,S$45='Do Not Alter except'!Q$277,S$50='Do Not Alter except'!Q$278),'Do Not Alter except'!O278,IF(AND(S$40='Do Not Alter except'!Q$275,S$45='Do Not Alter except'!Q$277,S$50='Do Not Alter except'!Q$279),'Do Not Alter except'!O279,IF(AND(S$40='Do Not Alter except'!Q$281,S$45='Do Not Alter except'!Q$277,S$50='Do Not Alter except'!Q$278),'Do Not Alter except'!O281,IF(AND(S$40='Do Not Alter except'!Q$281,S$45='Do Not Alter except'!Q$277,S$50='Do Not Alter except'!Q$279),'Do Not Alter except'!O281,IF(AND(S$40='Do Not Alter except'!Q$275,S$45='Do Not Alter except'!Q$276,S$50='Do Not Alter except'!Q$278),'Do Not Alter except'!O275,IF(AND(S$40='Do Not Alter except'!Q$275,S$45='Do Not Alter except'!Q$276,S$50='Do Not Alter except'!Q$279),'Do Not Alter except'!O275,IF(AND(S$40='Do Not Alter except'!Q$281,S$45='Do Not Alter except'!Q$276,S$50='Do Not Alter except'!Q$278),'Do Not Alter except'!O278,IF(AND(S$40='Do Not Alter except'!Q$281,S$45='Do Not Alter except'!Q$276,S$50='Do Not Alter except'!Q$279),'Do Not Alter except'!O279," "))))))))</f>
        <v>72</v>
      </c>
      <c r="T59" t="s" s="89">
        <f>IF(AND(T$40='Do Not Alter except'!R$275,T$45='Do Not Alter except'!R$277,T$50='Do Not Alter except'!R$278),'Do Not Alter except'!P278,IF(AND(T$40='Do Not Alter except'!R$275,T$45='Do Not Alter except'!R$277,T$50='Do Not Alter except'!R$279),'Do Not Alter except'!P279,IF(AND(T$40='Do Not Alter except'!R$281,T$45='Do Not Alter except'!R$277,T$50='Do Not Alter except'!R$278),'Do Not Alter except'!P281,IF(AND(T$40='Do Not Alter except'!R$281,T$45='Do Not Alter except'!R$277,T$50='Do Not Alter except'!R$279),'Do Not Alter except'!P281,IF(AND(T$40='Do Not Alter except'!R$275,T$45='Do Not Alter except'!R$276,T$50='Do Not Alter except'!R$278),'Do Not Alter except'!P275,IF(AND(T$40='Do Not Alter except'!R$275,T$45='Do Not Alter except'!R$276,T$50='Do Not Alter except'!R$279),'Do Not Alter except'!P275,IF(AND(T$40='Do Not Alter except'!R$281,T$45='Do Not Alter except'!R$276,T$50='Do Not Alter except'!R$278),'Do Not Alter except'!P278,IF(AND(T$40='Do Not Alter except'!R$281,T$45='Do Not Alter except'!R$276,T$50='Do Not Alter except'!R$279),'Do Not Alter except'!P279," "))))))))</f>
        <v>72</v>
      </c>
      <c r="U59" t="s" s="89">
        <f>IF(AND(U$40='Do Not Alter except'!S$275,U$45='Do Not Alter except'!S$277,U$50='Do Not Alter except'!S$278),'Do Not Alter except'!Q278,IF(AND(U$40='Do Not Alter except'!S$275,U$45='Do Not Alter except'!S$277,U$50='Do Not Alter except'!S$279),'Do Not Alter except'!Q279,IF(AND(U$40='Do Not Alter except'!S$281,U$45='Do Not Alter except'!S$277,U$50='Do Not Alter except'!S$278),'Do Not Alter except'!Q281,IF(AND(U$40='Do Not Alter except'!S$281,U$45='Do Not Alter except'!S$277,U$50='Do Not Alter except'!S$279),'Do Not Alter except'!Q281,IF(AND(U$40='Do Not Alter except'!S$275,U$45='Do Not Alter except'!S$276,U$50='Do Not Alter except'!S$278),'Do Not Alter except'!Q275,IF(AND(U$40='Do Not Alter except'!S$275,U$45='Do Not Alter except'!S$276,U$50='Do Not Alter except'!S$279),'Do Not Alter except'!Q275,IF(AND(U$40='Do Not Alter except'!S$281,U$45='Do Not Alter except'!S$276,U$50='Do Not Alter except'!S$278),'Do Not Alter except'!Q278,IF(AND(U$40='Do Not Alter except'!S$281,U$45='Do Not Alter except'!S$276,U$50='Do Not Alter except'!S$279),'Do Not Alter except'!Q279," "))))))))</f>
        <v>72</v>
      </c>
      <c r="V59" t="s" s="89">
        <f>IF(AND(V$40='Do Not Alter except'!T$275,V$45='Do Not Alter except'!T$277,V$50='Do Not Alter except'!T$278),'Do Not Alter except'!R278,IF(AND(V$40='Do Not Alter except'!T$275,V$45='Do Not Alter except'!T$277,V$50='Do Not Alter except'!T$279),'Do Not Alter except'!R279,IF(AND(V$40='Do Not Alter except'!T$281,V$45='Do Not Alter except'!T$277,V$50='Do Not Alter except'!T$278),'Do Not Alter except'!R281,IF(AND(V$40='Do Not Alter except'!T$281,V$45='Do Not Alter except'!T$277,V$50='Do Not Alter except'!T$279),'Do Not Alter except'!R281,IF(AND(V$40='Do Not Alter except'!T$275,V$45='Do Not Alter except'!T$276,V$50='Do Not Alter except'!T$278),'Do Not Alter except'!R275,IF(AND(V$40='Do Not Alter except'!T$275,V$45='Do Not Alter except'!T$276,V$50='Do Not Alter except'!T$279),'Do Not Alter except'!R275,IF(AND(V$40='Do Not Alter except'!T$281,V$45='Do Not Alter except'!T$276,V$50='Do Not Alter except'!T$278),'Do Not Alter except'!R278,IF(AND(V$40='Do Not Alter except'!T$281,V$45='Do Not Alter except'!T$276,V$50='Do Not Alter except'!T$279),'Do Not Alter except'!R279," "))))))))</f>
        <v>72</v>
      </c>
      <c r="W59" t="s" s="89">
        <f>IF(AND(W$40='Do Not Alter except'!U$275,W$45='Do Not Alter except'!U$277,W$50='Do Not Alter except'!U$278),'Do Not Alter except'!S278,IF(AND(W$40='Do Not Alter except'!U$275,W$45='Do Not Alter except'!U$277,W$50='Do Not Alter except'!U$279),'Do Not Alter except'!S279,IF(AND(W$40='Do Not Alter except'!U$281,W$45='Do Not Alter except'!U$277,W$50='Do Not Alter except'!U$278),'Do Not Alter except'!S281,IF(AND(W$40='Do Not Alter except'!U$281,W$45='Do Not Alter except'!U$277,W$50='Do Not Alter except'!U$279),'Do Not Alter except'!S281,IF(AND(W$40='Do Not Alter except'!U$275,W$45='Do Not Alter except'!U$276,W$50='Do Not Alter except'!U$278),'Do Not Alter except'!S275,IF(AND(W$40='Do Not Alter except'!U$275,W$45='Do Not Alter except'!U$276,W$50='Do Not Alter except'!U$279),'Do Not Alter except'!S275,IF(AND(W$40='Do Not Alter except'!U$281,W$45='Do Not Alter except'!U$276,W$50='Do Not Alter except'!U$278),'Do Not Alter except'!S278,IF(AND(W$40='Do Not Alter except'!U$281,W$45='Do Not Alter except'!U$276,W$50='Do Not Alter except'!U$279),'Do Not Alter except'!S279," "))))))))</f>
        <v>72</v>
      </c>
      <c r="X59" t="s" s="89">
        <f>IF(AND(X$40='Do Not Alter except'!V$275,X$45='Do Not Alter except'!V$277,X$50='Do Not Alter except'!V$278),'Do Not Alter except'!T278,IF(AND(X$40='Do Not Alter except'!V$275,X$45='Do Not Alter except'!V$277,X$50='Do Not Alter except'!V$279),'Do Not Alter except'!T279,IF(AND(X$40='Do Not Alter except'!V$281,X$45='Do Not Alter except'!V$277,X$50='Do Not Alter except'!V$278),'Do Not Alter except'!T281,IF(AND(X$40='Do Not Alter except'!V$281,X$45='Do Not Alter except'!V$277,X$50='Do Not Alter except'!V$279),'Do Not Alter except'!T281,IF(AND(X$40='Do Not Alter except'!V$275,X$45='Do Not Alter except'!V$276,X$50='Do Not Alter except'!V$278),'Do Not Alter except'!T275,IF(AND(X$40='Do Not Alter except'!V$275,X$45='Do Not Alter except'!V$276,X$50='Do Not Alter except'!V$279),'Do Not Alter except'!T275,IF(AND(X$40='Do Not Alter except'!V$281,X$45='Do Not Alter except'!V$276,X$50='Do Not Alter except'!V$278),'Do Not Alter except'!T278,IF(AND(X$40='Do Not Alter except'!V$281,X$45='Do Not Alter except'!V$276,X$50='Do Not Alter except'!V$279),'Do Not Alter except'!T279," "))))))))</f>
        <v>72</v>
      </c>
      <c r="Y59" t="s" s="89">
        <f>IF(AND(Y$40='Do Not Alter except'!W$275,Y$45='Do Not Alter except'!W$277,Y$50='Do Not Alter except'!W$278),'Do Not Alter except'!U278,IF(AND(Y$40='Do Not Alter except'!W$275,Y$45='Do Not Alter except'!W$277,Y$50='Do Not Alter except'!W$279),'Do Not Alter except'!U279,IF(AND(Y$40='Do Not Alter except'!W$281,Y$45='Do Not Alter except'!W$277,Y$50='Do Not Alter except'!W$278),'Do Not Alter except'!U281,IF(AND(Y$40='Do Not Alter except'!W$281,Y$45='Do Not Alter except'!W$277,Y$50='Do Not Alter except'!W$279),'Do Not Alter except'!U281,IF(AND(Y$40='Do Not Alter except'!W$275,Y$45='Do Not Alter except'!W$276,Y$50='Do Not Alter except'!W$278),'Do Not Alter except'!U275,IF(AND(Y$40='Do Not Alter except'!W$275,Y$45='Do Not Alter except'!W$276,Y$50='Do Not Alter except'!W$279),'Do Not Alter except'!U275,IF(AND(Y$40='Do Not Alter except'!W$281,Y$45='Do Not Alter except'!W$276,Y$50='Do Not Alter except'!W$278),'Do Not Alter except'!U278,IF(AND(Y$40='Do Not Alter except'!W$281,Y$45='Do Not Alter except'!W$276,Y$50='Do Not Alter except'!W$279),'Do Not Alter except'!U279," "))))))))</f>
        <v>72</v>
      </c>
      <c r="Z59" t="s" s="89">
        <f>IF(AND(Z$40='Do Not Alter except'!X$275,Z$45='Do Not Alter except'!X$277,Z$50='Do Not Alter except'!X$278),'Do Not Alter except'!V278,IF(AND(Z$40='Do Not Alter except'!X$275,Z$45='Do Not Alter except'!X$277,Z$50='Do Not Alter except'!X$279),'Do Not Alter except'!V279,IF(AND(Z$40='Do Not Alter except'!X$281,Z$45='Do Not Alter except'!X$277,Z$50='Do Not Alter except'!X$278),'Do Not Alter except'!V281,IF(AND(Z$40='Do Not Alter except'!X$281,Z$45='Do Not Alter except'!X$277,Z$50='Do Not Alter except'!X$279),'Do Not Alter except'!V281,IF(AND(Z$40='Do Not Alter except'!X$275,Z$45='Do Not Alter except'!X$276,Z$50='Do Not Alter except'!X$278),'Do Not Alter except'!V275,IF(AND(Z$40='Do Not Alter except'!X$275,Z$45='Do Not Alter except'!X$276,Z$50='Do Not Alter except'!X$279),'Do Not Alter except'!V275,IF(AND(Z$40='Do Not Alter except'!X$281,Z$45='Do Not Alter except'!X$276,Z$50='Do Not Alter except'!X$278),'Do Not Alter except'!V278,IF(AND(Z$40='Do Not Alter except'!X$281,Z$45='Do Not Alter except'!X$276,Z$50='Do Not Alter except'!X$279),'Do Not Alter except'!V279," "))))))))</f>
        <v>72</v>
      </c>
      <c r="AA59" t="s" s="89">
        <f>IF(AND(AA$40='Do Not Alter except'!Y$275,AA$45='Do Not Alter except'!Y$277,AA$50='Do Not Alter except'!Y$278),'Do Not Alter except'!W278,IF(AND(AA$40='Do Not Alter except'!Y$275,AA$45='Do Not Alter except'!Y$277,AA$50='Do Not Alter except'!Y$279),'Do Not Alter except'!W279,IF(AND(AA$40='Do Not Alter except'!Y$281,AA$45='Do Not Alter except'!Y$277,AA$50='Do Not Alter except'!Y$278),'Do Not Alter except'!W281,IF(AND(AA$40='Do Not Alter except'!Y$281,AA$45='Do Not Alter except'!Y$277,AA$50='Do Not Alter except'!Y$279),'Do Not Alter except'!W281,IF(AND(AA$40='Do Not Alter except'!Y$275,AA$45='Do Not Alter except'!Y$276,AA$50='Do Not Alter except'!Y$278),'Do Not Alter except'!W275,IF(AND(AA$40='Do Not Alter except'!Y$275,AA$45='Do Not Alter except'!Y$276,AA$50='Do Not Alter except'!Y$279),'Do Not Alter except'!W275,IF(AND(AA$40='Do Not Alter except'!Y$281,AA$45='Do Not Alter except'!Y$276,AA$50='Do Not Alter except'!Y$278),'Do Not Alter except'!W278,IF(AND(AA$40='Do Not Alter except'!Y$281,AA$45='Do Not Alter except'!Y$276,AA$50='Do Not Alter except'!Y$279),'Do Not Alter except'!W279," "))))))))</f>
        <v>72</v>
      </c>
      <c r="AB59" t="s" s="89">
        <f>IF(AND(AB$40='Do Not Alter except'!Z$275,AB$45='Do Not Alter except'!Z$277,AB$50='Do Not Alter except'!Z$278),'Do Not Alter except'!X278,IF(AND(AB$40='Do Not Alter except'!Z$275,AB$45='Do Not Alter except'!Z$277,AB$50='Do Not Alter except'!Z$279),'Do Not Alter except'!X279,IF(AND(AB$40='Do Not Alter except'!Z$281,AB$45='Do Not Alter except'!Z$277,AB$50='Do Not Alter except'!Z$278),'Do Not Alter except'!X281,IF(AND(AB$40='Do Not Alter except'!Z$281,AB$45='Do Not Alter except'!Z$277,AB$50='Do Not Alter except'!Z$279),'Do Not Alter except'!X281,IF(AND(AB$40='Do Not Alter except'!Z$275,AB$45='Do Not Alter except'!Z$276,AB$50='Do Not Alter except'!Z$278),'Do Not Alter except'!X275,IF(AND(AB$40='Do Not Alter except'!Z$275,AB$45='Do Not Alter except'!Z$276,AB$50='Do Not Alter except'!Z$279),'Do Not Alter except'!X275,IF(AND(AB$40='Do Not Alter except'!Z$281,AB$45='Do Not Alter except'!Z$276,AB$50='Do Not Alter except'!Z$278),'Do Not Alter except'!X278,IF(AND(AB$40='Do Not Alter except'!Z$281,AB$45='Do Not Alter except'!Z$276,AB$50='Do Not Alter except'!Z$279),'Do Not Alter except'!X279," "))))))))</f>
        <v>72</v>
      </c>
      <c r="AC59" t="s" s="89">
        <f>IF(AND(AC$40='Do Not Alter except'!AA$275,AC$45='Do Not Alter except'!AA$277,AC$50='Do Not Alter except'!AA$278),'Do Not Alter except'!Y278,IF(AND(AC$40='Do Not Alter except'!AA$275,AC$45='Do Not Alter except'!AA$277,AC$50='Do Not Alter except'!AA$279),'Do Not Alter except'!Y279,IF(AND(AC$40='Do Not Alter except'!AA$281,AC$45='Do Not Alter except'!AA$277,AC$50='Do Not Alter except'!AA$278),'Do Not Alter except'!Y281,IF(AND(AC$40='Do Not Alter except'!AA$281,AC$45='Do Not Alter except'!AA$277,AC$50='Do Not Alter except'!AA$279),'Do Not Alter except'!Y281,IF(AND(AC$40='Do Not Alter except'!AA$275,AC$45='Do Not Alter except'!AA$276,AC$50='Do Not Alter except'!AA$278),'Do Not Alter except'!Y275,IF(AND(AC$40='Do Not Alter except'!AA$275,AC$45='Do Not Alter except'!AA$276,AC$50='Do Not Alter except'!AA$279),'Do Not Alter except'!Y275,IF(AND(AC$40='Do Not Alter except'!AA$281,AC$45='Do Not Alter except'!AA$276,AC$50='Do Not Alter except'!AA$278),'Do Not Alter except'!Y278,IF(AND(AC$40='Do Not Alter except'!AA$281,AC$45='Do Not Alter except'!AA$276,AC$50='Do Not Alter except'!AA$279),'Do Not Alter except'!Y279," "))))))))</f>
        <v>72</v>
      </c>
      <c r="AD59" t="s" s="89">
        <f>IF(AND(AD$40='Do Not Alter except'!AB$275,AD$45='Do Not Alter except'!AB$277,AD$50='Do Not Alter except'!AB$278),'Do Not Alter except'!Z278,IF(AND(AD$40='Do Not Alter except'!AB$275,AD$45='Do Not Alter except'!AB$277,AD$50='Do Not Alter except'!AB$279),'Do Not Alter except'!Z279,IF(AND(AD$40='Do Not Alter except'!AB$281,AD$45='Do Not Alter except'!AB$277,AD$50='Do Not Alter except'!AB$278),'Do Not Alter except'!Z281,IF(AND(AD$40='Do Not Alter except'!AB$281,AD$45='Do Not Alter except'!AB$277,AD$50='Do Not Alter except'!AB$279),'Do Not Alter except'!Z281,IF(AND(AD$40='Do Not Alter except'!AB$275,AD$45='Do Not Alter except'!AB$276,AD$50='Do Not Alter except'!AB$278),'Do Not Alter except'!Z275,IF(AND(AD$40='Do Not Alter except'!AB$275,AD$45='Do Not Alter except'!AB$276,AD$50='Do Not Alter except'!AB$279),'Do Not Alter except'!Z275,IF(AND(AD$40='Do Not Alter except'!AB$281,AD$45='Do Not Alter except'!AB$276,AD$50='Do Not Alter except'!AB$278),'Do Not Alter except'!Z278,IF(AND(AD$40='Do Not Alter except'!AB$281,AD$45='Do Not Alter except'!AB$276,AD$50='Do Not Alter except'!AB$279),'Do Not Alter except'!Z279," "))))))))</f>
        <v>72</v>
      </c>
      <c r="AE59" t="s" s="89">
        <f>IF(AND(AE$40='Do Not Alter except'!AC$275,AE$45='Do Not Alter except'!AC$277,AE$50='Do Not Alter except'!AC$278),'Do Not Alter except'!AA278,IF(AND(AE$40='Do Not Alter except'!AC$275,AE$45='Do Not Alter except'!AC$277,AE$50='Do Not Alter except'!AC$279),'Do Not Alter except'!AA279,IF(AND(AE$40='Do Not Alter except'!AC$281,AE$45='Do Not Alter except'!AC$277,AE$50='Do Not Alter except'!AC$278),'Do Not Alter except'!AA281,IF(AND(AE$40='Do Not Alter except'!AC$281,AE$45='Do Not Alter except'!AC$277,AE$50='Do Not Alter except'!AC$279),'Do Not Alter except'!AA281,IF(AND(AE$40='Do Not Alter except'!AC$275,AE$45='Do Not Alter except'!AC$276,AE$50='Do Not Alter except'!AC$278),'Do Not Alter except'!AA275,IF(AND(AE$40='Do Not Alter except'!AC$275,AE$45='Do Not Alter except'!AC$276,AE$50='Do Not Alter except'!AC$279),'Do Not Alter except'!AA275,IF(AND(AE$40='Do Not Alter except'!AC$281,AE$45='Do Not Alter except'!AC$276,AE$50='Do Not Alter except'!AC$278),'Do Not Alter except'!AA278,IF(AND(AE$40='Do Not Alter except'!AC$281,AE$45='Do Not Alter except'!AC$276,AE$50='Do Not Alter except'!AC$279),'Do Not Alter except'!AA279," "))))))))</f>
        <v>72</v>
      </c>
      <c r="AF59" t="s" s="89">
        <f>IF(AND(AF$40='Do Not Alter except'!AD$275,AF$45='Do Not Alter except'!AD$277,AF$50='Do Not Alter except'!AD$278),'Do Not Alter except'!AB278,IF(AND(AF$40='Do Not Alter except'!AD$275,AF$45='Do Not Alter except'!AD$277,AF$50='Do Not Alter except'!AD$279),'Do Not Alter except'!AB279,IF(AND(AF$40='Do Not Alter except'!AD$281,AF$45='Do Not Alter except'!AD$277,AF$50='Do Not Alter except'!AD$278),'Do Not Alter except'!AB281,IF(AND(AF$40='Do Not Alter except'!AD$281,AF$45='Do Not Alter except'!AD$277,AF$50='Do Not Alter except'!AD$279),'Do Not Alter except'!AB281,IF(AND(AF$40='Do Not Alter except'!AD$275,AF$45='Do Not Alter except'!AD$276,AF$50='Do Not Alter except'!AD$278),'Do Not Alter except'!AB275,IF(AND(AF$40='Do Not Alter except'!AD$275,AF$45='Do Not Alter except'!AD$276,AF$50='Do Not Alter except'!AD$279),'Do Not Alter except'!AB275,IF(AND(AF$40='Do Not Alter except'!AD$281,AF$45='Do Not Alter except'!AD$276,AF$50='Do Not Alter except'!AD$278),'Do Not Alter except'!AB278,IF(AND(AF$40='Do Not Alter except'!AD$281,AF$45='Do Not Alter except'!AD$276,AF$50='Do Not Alter except'!AD$279),'Do Not Alter except'!AB279," "))))))))</f>
        <v>72</v>
      </c>
      <c r="AG59" t="s" s="89">
        <f>IF(AND(AG$40='Do Not Alter except'!AE$275,AG$45='Do Not Alter except'!AE$277,AG$50='Do Not Alter except'!AE$278),'Do Not Alter except'!AC278,IF(AND(AG$40='Do Not Alter except'!AE$275,AG$45='Do Not Alter except'!AE$277,AG$50='Do Not Alter except'!AE$279),'Do Not Alter except'!AC279,IF(AND(AG$40='Do Not Alter except'!AE$281,AG$45='Do Not Alter except'!AE$277,AG$50='Do Not Alter except'!AE$278),'Do Not Alter except'!AC281,IF(AND(AG$40='Do Not Alter except'!AE$281,AG$45='Do Not Alter except'!AE$277,AG$50='Do Not Alter except'!AE$279),'Do Not Alter except'!AC281,IF(AND(AG$40='Do Not Alter except'!AE$275,AG$45='Do Not Alter except'!AE$276,AG$50='Do Not Alter except'!AE$278),'Do Not Alter except'!AC275,IF(AND(AG$40='Do Not Alter except'!AE$275,AG$45='Do Not Alter except'!AE$276,AG$50='Do Not Alter except'!AE$279),'Do Not Alter except'!AC275,IF(AND(AG$40='Do Not Alter except'!AE$281,AG$45='Do Not Alter except'!AE$276,AG$50='Do Not Alter except'!AE$278),'Do Not Alter except'!AC278,IF(AND(AG$40='Do Not Alter except'!AE$281,AG$45='Do Not Alter except'!AE$276,AG$50='Do Not Alter except'!AE$279),'Do Not Alter except'!AC279," "))))))))</f>
        <v>72</v>
      </c>
      <c r="AH59" t="s" s="89">
        <f>IF(AND(AH$40='Do Not Alter except'!AF$275,AH$45='Do Not Alter except'!AF$277,AH$50='Do Not Alter except'!AF$278),'Do Not Alter except'!AD278,IF(AND(AH$40='Do Not Alter except'!AF$275,AH$45='Do Not Alter except'!AF$277,AH$50='Do Not Alter except'!AF$279),'Do Not Alter except'!AD279,IF(AND(AH$40='Do Not Alter except'!AF$281,AH$45='Do Not Alter except'!AF$277,AH$50='Do Not Alter except'!AF$278),'Do Not Alter except'!AD281,IF(AND(AH$40='Do Not Alter except'!AF$281,AH$45='Do Not Alter except'!AF$277,AH$50='Do Not Alter except'!AF$279),'Do Not Alter except'!AD281,IF(AND(AH$40='Do Not Alter except'!AF$275,AH$45='Do Not Alter except'!AF$276,AH$50='Do Not Alter except'!AF$278),'Do Not Alter except'!AD275,IF(AND(AH$40='Do Not Alter except'!AF$275,AH$45='Do Not Alter except'!AF$276,AH$50='Do Not Alter except'!AF$279),'Do Not Alter except'!AD275,IF(AND(AH$40='Do Not Alter except'!AF$281,AH$45='Do Not Alter except'!AF$276,AH$50='Do Not Alter except'!AF$278),'Do Not Alter except'!AD278,IF(AND(AH$40='Do Not Alter except'!AF$281,AH$45='Do Not Alter except'!AF$276,AH$50='Do Not Alter except'!AF$279),'Do Not Alter except'!AD279," "))))))))</f>
        <v>72</v>
      </c>
      <c r="AI59" t="s" s="89">
        <f>IF(AND(AI$40='Do Not Alter except'!AG$275,AI$45='Do Not Alter except'!AG$277,AI$50='Do Not Alter except'!AG$278),'Do Not Alter except'!AE278,IF(AND(AI$40='Do Not Alter except'!AG$275,AI$45='Do Not Alter except'!AG$277,AI$50='Do Not Alter except'!AG$279),'Do Not Alter except'!AE279,IF(AND(AI$40='Do Not Alter except'!AG$281,AI$45='Do Not Alter except'!AG$277,AI$50='Do Not Alter except'!AG$278),'Do Not Alter except'!AE281,IF(AND(AI$40='Do Not Alter except'!AG$281,AI$45='Do Not Alter except'!AG$277,AI$50='Do Not Alter except'!AG$279),'Do Not Alter except'!AE281,IF(AND(AI$40='Do Not Alter except'!AG$275,AI$45='Do Not Alter except'!AG$276,AI$50='Do Not Alter except'!AG$278),'Do Not Alter except'!AE275,IF(AND(AI$40='Do Not Alter except'!AG$275,AI$45='Do Not Alter except'!AG$276,AI$50='Do Not Alter except'!AG$279),'Do Not Alter except'!AE275,IF(AND(AI$40='Do Not Alter except'!AG$281,AI$45='Do Not Alter except'!AG$276,AI$50='Do Not Alter except'!AG$278),'Do Not Alter except'!AE278,IF(AND(AI$40='Do Not Alter except'!AG$281,AI$45='Do Not Alter except'!AG$276,AI$50='Do Not Alter except'!AG$279),'Do Not Alter except'!AE279," "))))))))</f>
        <v>72</v>
      </c>
      <c r="AJ59" t="s" s="89">
        <f>IF(AND(AJ$40='Do Not Alter except'!AH$275,AJ$45='Do Not Alter except'!AH$277,AJ$50='Do Not Alter except'!AH$278),'Do Not Alter except'!AF278,IF(AND(AJ$40='Do Not Alter except'!AH$275,AJ$45='Do Not Alter except'!AH$277,AJ$50='Do Not Alter except'!AH$279),'Do Not Alter except'!AF279,IF(AND(AJ$40='Do Not Alter except'!AH$281,AJ$45='Do Not Alter except'!AH$277,AJ$50='Do Not Alter except'!AH$278),'Do Not Alter except'!AF281,IF(AND(AJ$40='Do Not Alter except'!AH$281,AJ$45='Do Not Alter except'!AH$277,AJ$50='Do Not Alter except'!AH$279),'Do Not Alter except'!AF281,IF(AND(AJ$40='Do Not Alter except'!AH$275,AJ$45='Do Not Alter except'!AH$276,AJ$50='Do Not Alter except'!AH$278),'Do Not Alter except'!AF275,IF(AND(AJ$40='Do Not Alter except'!AH$275,AJ$45='Do Not Alter except'!AH$276,AJ$50='Do Not Alter except'!AH$279),'Do Not Alter except'!AF275,IF(AND(AJ$40='Do Not Alter except'!AH$281,AJ$45='Do Not Alter except'!AH$276,AJ$50='Do Not Alter except'!AH$278),'Do Not Alter except'!AF278,IF(AND(AJ$40='Do Not Alter except'!AH$281,AJ$45='Do Not Alter except'!AH$276,AJ$50='Do Not Alter except'!AH$279),'Do Not Alter except'!AF279," "))))))))</f>
        <v>72</v>
      </c>
      <c r="AK59" t="s" s="89">
        <f>IF(AND(AK$40='Do Not Alter except'!AI$275,AK$45='Do Not Alter except'!AI$277,AK$50='Do Not Alter except'!AI$278),'Do Not Alter except'!AG278,IF(AND(AK$40='Do Not Alter except'!AI$275,AK$45='Do Not Alter except'!AI$277,AK$50='Do Not Alter except'!AI$279),'Do Not Alter except'!AG279,IF(AND(AK$40='Do Not Alter except'!AI$281,AK$45='Do Not Alter except'!AI$277,AK$50='Do Not Alter except'!AI$278),'Do Not Alter except'!AG281,IF(AND(AK$40='Do Not Alter except'!AI$281,AK$45='Do Not Alter except'!AI$277,AK$50='Do Not Alter except'!AI$279),'Do Not Alter except'!AG281,IF(AND(AK$40='Do Not Alter except'!AI$275,AK$45='Do Not Alter except'!AI$276,AK$50='Do Not Alter except'!AI$278),'Do Not Alter except'!AG275,IF(AND(AK$40='Do Not Alter except'!AI$275,AK$45='Do Not Alter except'!AI$276,AK$50='Do Not Alter except'!AI$279),'Do Not Alter except'!AG275,IF(AND(AK$40='Do Not Alter except'!AI$281,AK$45='Do Not Alter except'!AI$276,AK$50='Do Not Alter except'!AI$278),'Do Not Alter except'!AG278,IF(AND(AK$40='Do Not Alter except'!AI$281,AK$45='Do Not Alter except'!AI$276,AK$50='Do Not Alter except'!AI$279),'Do Not Alter except'!AG279," "))))))))</f>
        <v>72</v>
      </c>
      <c r="AL59" t="s" s="89">
        <f>IF(AND(AL$40='Do Not Alter except'!AJ$275,AL$45='Do Not Alter except'!AJ$277,AL$50='Do Not Alter except'!AJ$278),'Do Not Alter except'!AH278,IF(AND(AL$40='Do Not Alter except'!AJ$275,AL$45='Do Not Alter except'!AJ$277,AL$50='Do Not Alter except'!AJ$279),'Do Not Alter except'!AH279,IF(AND(AL$40='Do Not Alter except'!AJ$281,AL$45='Do Not Alter except'!AJ$277,AL$50='Do Not Alter except'!AJ$278),'Do Not Alter except'!AH281,IF(AND(AL$40='Do Not Alter except'!AJ$281,AL$45='Do Not Alter except'!AJ$277,AL$50='Do Not Alter except'!AJ$279),'Do Not Alter except'!AH281,IF(AND(AL$40='Do Not Alter except'!AJ$275,AL$45='Do Not Alter except'!AJ$276,AL$50='Do Not Alter except'!AJ$278),'Do Not Alter except'!AH275,IF(AND(AL$40='Do Not Alter except'!AJ$275,AL$45='Do Not Alter except'!AJ$276,AL$50='Do Not Alter except'!AJ$279),'Do Not Alter except'!AH275,IF(AND(AL$40='Do Not Alter except'!AJ$281,AL$45='Do Not Alter except'!AJ$276,AL$50='Do Not Alter except'!AJ$278),'Do Not Alter except'!AH278,IF(AND(AL$40='Do Not Alter except'!AJ$281,AL$45='Do Not Alter except'!AJ$276,AL$50='Do Not Alter except'!AJ$279),'Do Not Alter except'!AH279," "))))))))</f>
        <v>72</v>
      </c>
      <c r="AM59" t="s" s="89">
        <f>IF(AND(AM$40='Do Not Alter except'!AK$275,AM$45='Do Not Alter except'!AK$277,AM$50='Do Not Alter except'!AK$278),'Do Not Alter except'!AI278,IF(AND(AM$40='Do Not Alter except'!AK$275,AM$45='Do Not Alter except'!AK$277,AM$50='Do Not Alter except'!AK$279),'Do Not Alter except'!AI279,IF(AND(AM$40='Do Not Alter except'!AK$281,AM$45='Do Not Alter except'!AK$277,AM$50='Do Not Alter except'!AK$278),'Do Not Alter except'!AI281,IF(AND(AM$40='Do Not Alter except'!AK$281,AM$45='Do Not Alter except'!AK$277,AM$50='Do Not Alter except'!AK$279),'Do Not Alter except'!AI281,IF(AND(AM$40='Do Not Alter except'!AK$275,AM$45='Do Not Alter except'!AK$276,AM$50='Do Not Alter except'!AK$278),'Do Not Alter except'!AI275,IF(AND(AM$40='Do Not Alter except'!AK$275,AM$45='Do Not Alter except'!AK$276,AM$50='Do Not Alter except'!AK$279),'Do Not Alter except'!AI275,IF(AND(AM$40='Do Not Alter except'!AK$281,AM$45='Do Not Alter except'!AK$276,AM$50='Do Not Alter except'!AK$278),'Do Not Alter except'!AI278,IF(AND(AM$40='Do Not Alter except'!AK$281,AM$45='Do Not Alter except'!AK$276,AM$50='Do Not Alter except'!AK$279),'Do Not Alter except'!AI279," "))))))))</f>
        <v>72</v>
      </c>
      <c r="AN59" t="s" s="89">
        <f>IF(AND(AN$40='Do Not Alter except'!AL$275,AN$45='Do Not Alter except'!AL$277,AN$50='Do Not Alter except'!AL$278),'Do Not Alter except'!AJ278,IF(AND(AN$40='Do Not Alter except'!AL$275,AN$45='Do Not Alter except'!AL$277,AN$50='Do Not Alter except'!AL$279),'Do Not Alter except'!AJ279,IF(AND(AN$40='Do Not Alter except'!AL$281,AN$45='Do Not Alter except'!AL$277,AN$50='Do Not Alter except'!AL$278),'Do Not Alter except'!AJ281,IF(AND(AN$40='Do Not Alter except'!AL$281,AN$45='Do Not Alter except'!AL$277,AN$50='Do Not Alter except'!AL$279),'Do Not Alter except'!AJ281,IF(AND(AN$40='Do Not Alter except'!AL$275,AN$45='Do Not Alter except'!AL$276,AN$50='Do Not Alter except'!AL$278),'Do Not Alter except'!AJ275,IF(AND(AN$40='Do Not Alter except'!AL$275,AN$45='Do Not Alter except'!AL$276,AN$50='Do Not Alter except'!AL$279),'Do Not Alter except'!AJ275,IF(AND(AN$40='Do Not Alter except'!AL$281,AN$45='Do Not Alter except'!AL$276,AN$50='Do Not Alter except'!AL$278),'Do Not Alter except'!AJ278,IF(AND(AN$40='Do Not Alter except'!AL$281,AN$45='Do Not Alter except'!AL$276,AN$50='Do Not Alter except'!AL$279),'Do Not Alter except'!AJ279," "))))))))</f>
        <v>72</v>
      </c>
      <c r="AO59" t="s" s="89">
        <f>IF(AND(AO$40='Do Not Alter except'!AM$275,AO$45='Do Not Alter except'!AM$277,AO$50='Do Not Alter except'!AM$278),'Do Not Alter except'!AK278,IF(AND(AO$40='Do Not Alter except'!AM$275,AO$45='Do Not Alter except'!AM$277,AO$50='Do Not Alter except'!AM$279),'Do Not Alter except'!AK279,IF(AND(AO$40='Do Not Alter except'!AM$281,AO$45='Do Not Alter except'!AM$277,AO$50='Do Not Alter except'!AM$278),'Do Not Alter except'!AK281,IF(AND(AO$40='Do Not Alter except'!AM$281,AO$45='Do Not Alter except'!AM$277,AO$50='Do Not Alter except'!AM$279),'Do Not Alter except'!AK281,IF(AND(AO$40='Do Not Alter except'!AM$275,AO$45='Do Not Alter except'!AM$276,AO$50='Do Not Alter except'!AM$278),'Do Not Alter except'!AK275,IF(AND(AO$40='Do Not Alter except'!AM$275,AO$45='Do Not Alter except'!AM$276,AO$50='Do Not Alter except'!AM$279),'Do Not Alter except'!AK275,IF(AND(AO$40='Do Not Alter except'!AM$281,AO$45='Do Not Alter except'!AM$276,AO$50='Do Not Alter except'!AM$278),'Do Not Alter except'!AK278,IF(AND(AO$40='Do Not Alter except'!AM$281,AO$45='Do Not Alter except'!AM$276,AO$50='Do Not Alter except'!AM$279),'Do Not Alter except'!AK279," "))))))))</f>
        <v>72</v>
      </c>
      <c r="AP59" t="s" s="89">
        <f>IF(AND(AP$40='Do Not Alter except'!AN$275,AP$45='Do Not Alter except'!AN$277,AP$50='Do Not Alter except'!AN$278),'Do Not Alter except'!AL278,IF(AND(AP$40='Do Not Alter except'!AN$275,AP$45='Do Not Alter except'!AN$277,AP$50='Do Not Alter except'!AN$279),'Do Not Alter except'!AL279,IF(AND(AP$40='Do Not Alter except'!AN$281,AP$45='Do Not Alter except'!AN$277,AP$50='Do Not Alter except'!AN$278),'Do Not Alter except'!AL281,IF(AND(AP$40='Do Not Alter except'!AN$281,AP$45='Do Not Alter except'!AN$277,AP$50='Do Not Alter except'!AN$279),'Do Not Alter except'!AL281,IF(AND(AP$40='Do Not Alter except'!AN$275,AP$45='Do Not Alter except'!AN$276,AP$50='Do Not Alter except'!AN$278),'Do Not Alter except'!AL275,IF(AND(AP$40='Do Not Alter except'!AN$275,AP$45='Do Not Alter except'!AN$276,AP$50='Do Not Alter except'!AN$279),'Do Not Alter except'!AL275,IF(AND(AP$40='Do Not Alter except'!AN$281,AP$45='Do Not Alter except'!AN$276,AP$50='Do Not Alter except'!AN$278),'Do Not Alter except'!AL278,IF(AND(AP$40='Do Not Alter except'!AN$281,AP$45='Do Not Alter except'!AN$276,AP$50='Do Not Alter except'!AN$279),'Do Not Alter except'!AL279," "))))))))</f>
        <v>72</v>
      </c>
      <c r="AQ59" t="s" s="89">
        <f>IF(AND(AQ$40='Do Not Alter except'!AO$275,AQ$45='Do Not Alter except'!AO$277,AQ$50='Do Not Alter except'!AO$278),'Do Not Alter except'!AM278,IF(AND(AQ$40='Do Not Alter except'!AO$275,AQ$45='Do Not Alter except'!AO$277,AQ$50='Do Not Alter except'!AO$279),'Do Not Alter except'!AM279,IF(AND(AQ$40='Do Not Alter except'!AO$281,AQ$45='Do Not Alter except'!AO$277,AQ$50='Do Not Alter except'!AO$278),'Do Not Alter except'!AM281,IF(AND(AQ$40='Do Not Alter except'!AO$281,AQ$45='Do Not Alter except'!AO$277,AQ$50='Do Not Alter except'!AO$279),'Do Not Alter except'!AM281,IF(AND(AQ$40='Do Not Alter except'!AO$275,AQ$45='Do Not Alter except'!AO$276,AQ$50='Do Not Alter except'!AO$278),'Do Not Alter except'!AM275,IF(AND(AQ$40='Do Not Alter except'!AO$275,AQ$45='Do Not Alter except'!AO$276,AQ$50='Do Not Alter except'!AO$279),'Do Not Alter except'!AM275,IF(AND(AQ$40='Do Not Alter except'!AO$281,AQ$45='Do Not Alter except'!AO$276,AQ$50='Do Not Alter except'!AO$278),'Do Not Alter except'!AM278,IF(AND(AQ$40='Do Not Alter except'!AO$281,AQ$45='Do Not Alter except'!AO$276,AQ$50='Do Not Alter except'!AO$279),'Do Not Alter except'!AM279," "))))))))</f>
        <v>72</v>
      </c>
      <c r="AR59" t="s" s="89">
        <f>IF(AND(AR$40='Do Not Alter except'!AP$275,AR$45='Do Not Alter except'!AP$277,AR$50='Do Not Alter except'!AP$278),'Do Not Alter except'!AN278,IF(AND(AR$40='Do Not Alter except'!AP$275,AR$45='Do Not Alter except'!AP$277,AR$50='Do Not Alter except'!AP$279),'Do Not Alter except'!AN279,IF(AND(AR$40='Do Not Alter except'!AP$281,AR$45='Do Not Alter except'!AP$277,AR$50='Do Not Alter except'!AP$278),'Do Not Alter except'!AN281,IF(AND(AR$40='Do Not Alter except'!AP$281,AR$45='Do Not Alter except'!AP$277,AR$50='Do Not Alter except'!AP$279),'Do Not Alter except'!AN281,IF(AND(AR$40='Do Not Alter except'!AP$275,AR$45='Do Not Alter except'!AP$276,AR$50='Do Not Alter except'!AP$278),'Do Not Alter except'!AN275,IF(AND(AR$40='Do Not Alter except'!AP$275,AR$45='Do Not Alter except'!AP$276,AR$50='Do Not Alter except'!AP$279),'Do Not Alter except'!AN275,IF(AND(AR$40='Do Not Alter except'!AP$281,AR$45='Do Not Alter except'!AP$276,AR$50='Do Not Alter except'!AP$278),'Do Not Alter except'!AN278,IF(AND(AR$40='Do Not Alter except'!AP$281,AR$45='Do Not Alter except'!AP$276,AR$50='Do Not Alter except'!AP$279),'Do Not Alter except'!AN279," "))))))))</f>
        <v>72</v>
      </c>
      <c r="AS59" t="s" s="89">
        <f>IF(AND(AS$40='Do Not Alter except'!AQ$275,AS$45='Do Not Alter except'!AQ$277,AS$50='Do Not Alter except'!AQ$278),'Do Not Alter except'!AO278,IF(AND(AS$40='Do Not Alter except'!AQ$275,AS$45='Do Not Alter except'!AQ$277,AS$50='Do Not Alter except'!AQ$279),'Do Not Alter except'!AO279,IF(AND(AS$40='Do Not Alter except'!AQ$281,AS$45='Do Not Alter except'!AQ$277,AS$50='Do Not Alter except'!AQ$278),'Do Not Alter except'!AO281,IF(AND(AS$40='Do Not Alter except'!AQ$281,AS$45='Do Not Alter except'!AQ$277,AS$50='Do Not Alter except'!AQ$279),'Do Not Alter except'!AO281,IF(AND(AS$40='Do Not Alter except'!AQ$275,AS$45='Do Not Alter except'!AQ$276,AS$50='Do Not Alter except'!AQ$278),'Do Not Alter except'!AO275,IF(AND(AS$40='Do Not Alter except'!AQ$275,AS$45='Do Not Alter except'!AQ$276,AS$50='Do Not Alter except'!AQ$279),'Do Not Alter except'!AO275,IF(AND(AS$40='Do Not Alter except'!AQ$281,AS$45='Do Not Alter except'!AQ$276,AS$50='Do Not Alter except'!AQ$278),'Do Not Alter except'!AO278,IF(AND(AS$40='Do Not Alter except'!AQ$281,AS$45='Do Not Alter except'!AQ$276,AS$50='Do Not Alter except'!AQ$279),'Do Not Alter except'!AO279," "))))))))</f>
        <v>72</v>
      </c>
      <c r="AT59" t="s" s="89">
        <f>IF(AND(AT$40='Do Not Alter except'!AR$275,AT$45='Do Not Alter except'!AR$277,AT$50='Do Not Alter except'!AR$278),'Do Not Alter except'!AP278,IF(AND(AT$40='Do Not Alter except'!AR$275,AT$45='Do Not Alter except'!AR$277,AT$50='Do Not Alter except'!AR$279),'Do Not Alter except'!AP279,IF(AND(AT$40='Do Not Alter except'!AR$281,AT$45='Do Not Alter except'!AR$277,AT$50='Do Not Alter except'!AR$278),'Do Not Alter except'!AP281,IF(AND(AT$40='Do Not Alter except'!AR$281,AT$45='Do Not Alter except'!AR$277,AT$50='Do Not Alter except'!AR$279),'Do Not Alter except'!AP281,IF(AND(AT$40='Do Not Alter except'!AR$275,AT$45='Do Not Alter except'!AR$276,AT$50='Do Not Alter except'!AR$278),'Do Not Alter except'!AP275,IF(AND(AT$40='Do Not Alter except'!AR$275,AT$45='Do Not Alter except'!AR$276,AT$50='Do Not Alter except'!AR$279),'Do Not Alter except'!AP275,IF(AND(AT$40='Do Not Alter except'!AR$281,AT$45='Do Not Alter except'!AR$276,AT$50='Do Not Alter except'!AR$278),'Do Not Alter except'!AP278,IF(AND(AT$40='Do Not Alter except'!AR$281,AT$45='Do Not Alter except'!AR$276,AT$50='Do Not Alter except'!AR$279),'Do Not Alter except'!AP279," "))))))))</f>
        <v>72</v>
      </c>
      <c r="AU59" t="s" s="89">
        <f>IF(AND(AU$40='Do Not Alter except'!AS$275,AU$45='Do Not Alter except'!AS$277,AU$50='Do Not Alter except'!AS$278),'Do Not Alter except'!AQ278,IF(AND(AU$40='Do Not Alter except'!AS$275,AU$45='Do Not Alter except'!AS$277,AU$50='Do Not Alter except'!AS$279),'Do Not Alter except'!AQ279,IF(AND(AU$40='Do Not Alter except'!AS$281,AU$45='Do Not Alter except'!AS$277,AU$50='Do Not Alter except'!AS$278),'Do Not Alter except'!AQ281,IF(AND(AU$40='Do Not Alter except'!AS$281,AU$45='Do Not Alter except'!AS$277,AU$50='Do Not Alter except'!AS$279),'Do Not Alter except'!AQ281,IF(AND(AU$40='Do Not Alter except'!AS$275,AU$45='Do Not Alter except'!AS$276,AU$50='Do Not Alter except'!AS$278),'Do Not Alter except'!AQ275,IF(AND(AU$40='Do Not Alter except'!AS$275,AU$45='Do Not Alter except'!AS$276,AU$50='Do Not Alter except'!AS$279),'Do Not Alter except'!AQ275,IF(AND(AU$40='Do Not Alter except'!AS$281,AU$45='Do Not Alter except'!AS$276,AU$50='Do Not Alter except'!AS$278),'Do Not Alter except'!AQ278,IF(AND(AU$40='Do Not Alter except'!AS$281,AU$45='Do Not Alter except'!AS$276,AU$50='Do Not Alter except'!AS$279),'Do Not Alter except'!AQ279," "))))))))</f>
        <v>72</v>
      </c>
      <c r="AV59" t="s" s="89">
        <f>IF(AND(AV$40='Do Not Alter except'!AT$275,AV$45='Do Not Alter except'!AT$277,AV$50='Do Not Alter except'!AT$278),'Do Not Alter except'!AR278,IF(AND(AV$40='Do Not Alter except'!AT$275,AV$45='Do Not Alter except'!AT$277,AV$50='Do Not Alter except'!AT$279),'Do Not Alter except'!AR279,IF(AND(AV$40='Do Not Alter except'!AT$281,AV$45='Do Not Alter except'!AT$277,AV$50='Do Not Alter except'!AT$278),'Do Not Alter except'!AR281,IF(AND(AV$40='Do Not Alter except'!AT$281,AV$45='Do Not Alter except'!AT$277,AV$50='Do Not Alter except'!AT$279),'Do Not Alter except'!AR281,IF(AND(AV$40='Do Not Alter except'!AT$275,AV$45='Do Not Alter except'!AT$276,AV$50='Do Not Alter except'!AT$278),'Do Not Alter except'!AR275,IF(AND(AV$40='Do Not Alter except'!AT$275,AV$45='Do Not Alter except'!AT$276,AV$50='Do Not Alter except'!AT$279),'Do Not Alter except'!AR275,IF(AND(AV$40='Do Not Alter except'!AT$281,AV$45='Do Not Alter except'!AT$276,AV$50='Do Not Alter except'!AT$278),'Do Not Alter except'!AR278,IF(AND(AV$40='Do Not Alter except'!AT$281,AV$45='Do Not Alter except'!AT$276,AV$50='Do Not Alter except'!AT$279),'Do Not Alter except'!AR279," "))))))))</f>
        <v>72</v>
      </c>
      <c r="AW59" t="s" s="89">
        <f>IF(AND(AW$40='Do Not Alter except'!AU$275,AW$45='Do Not Alter except'!AU$277,AW$50='Do Not Alter except'!AU$278),'Do Not Alter except'!AS278,IF(AND(AW$40='Do Not Alter except'!AU$275,AW$45='Do Not Alter except'!AU$277,AW$50='Do Not Alter except'!AU$279),'Do Not Alter except'!AS279,IF(AND(AW$40='Do Not Alter except'!AU$281,AW$45='Do Not Alter except'!AU$277,AW$50='Do Not Alter except'!AU$278),'Do Not Alter except'!AS281,IF(AND(AW$40='Do Not Alter except'!AU$281,AW$45='Do Not Alter except'!AU$277,AW$50='Do Not Alter except'!AU$279),'Do Not Alter except'!AS281,IF(AND(AW$40='Do Not Alter except'!AU$275,AW$45='Do Not Alter except'!AU$276,AW$50='Do Not Alter except'!AU$278),'Do Not Alter except'!AS275,IF(AND(AW$40='Do Not Alter except'!AU$275,AW$45='Do Not Alter except'!AU$276,AW$50='Do Not Alter except'!AU$279),'Do Not Alter except'!AS275,IF(AND(AW$40='Do Not Alter except'!AU$281,AW$45='Do Not Alter except'!AU$276,AW$50='Do Not Alter except'!AU$278),'Do Not Alter except'!AS278,IF(AND(AW$40='Do Not Alter except'!AU$281,AW$45='Do Not Alter except'!AU$276,AW$50='Do Not Alter except'!AU$279),'Do Not Alter except'!AS279," "))))))))</f>
        <v>72</v>
      </c>
      <c r="AX59" t="s" s="89">
        <f>IF(AND(AX$40='Do Not Alter except'!AV$275,AX$45='Do Not Alter except'!AV$277,AX$50='Do Not Alter except'!AV$278),'Do Not Alter except'!AT278,IF(AND(AX$40='Do Not Alter except'!AV$275,AX$45='Do Not Alter except'!AV$277,AX$50='Do Not Alter except'!AV$279),'Do Not Alter except'!AT279,IF(AND(AX$40='Do Not Alter except'!AV$281,AX$45='Do Not Alter except'!AV$277,AX$50='Do Not Alter except'!AV$278),'Do Not Alter except'!AT281,IF(AND(AX$40='Do Not Alter except'!AV$281,AX$45='Do Not Alter except'!AV$277,AX$50='Do Not Alter except'!AV$279),'Do Not Alter except'!AT281,IF(AND(AX$40='Do Not Alter except'!AV$275,AX$45='Do Not Alter except'!AV$276,AX$50='Do Not Alter except'!AV$278),'Do Not Alter except'!AT275,IF(AND(AX$40='Do Not Alter except'!AV$275,AX$45='Do Not Alter except'!AV$276,AX$50='Do Not Alter except'!AV$279),'Do Not Alter except'!AT275,IF(AND(AX$40='Do Not Alter except'!AV$281,AX$45='Do Not Alter except'!AV$276,AX$50='Do Not Alter except'!AV$278),'Do Not Alter except'!AT278,IF(AND(AX$40='Do Not Alter except'!AV$281,AX$45='Do Not Alter except'!AV$276,AX$50='Do Not Alter except'!AV$279),'Do Not Alter except'!AT279," "))))))))</f>
        <v>72</v>
      </c>
      <c r="AY59" t="s" s="89">
        <f>IF(AND(AY$40='Do Not Alter except'!AW$275,AY$45='Do Not Alter except'!AW$277,AY$50='Do Not Alter except'!AW$278),'Do Not Alter except'!AU278,IF(AND(AY$40='Do Not Alter except'!AW$275,AY$45='Do Not Alter except'!AW$277,AY$50='Do Not Alter except'!AW$279),'Do Not Alter except'!AU279,IF(AND(AY$40='Do Not Alter except'!AW$281,AY$45='Do Not Alter except'!AW$277,AY$50='Do Not Alter except'!AW$278),'Do Not Alter except'!AU281,IF(AND(AY$40='Do Not Alter except'!AW$281,AY$45='Do Not Alter except'!AW$277,AY$50='Do Not Alter except'!AW$279),'Do Not Alter except'!AU281,IF(AND(AY$40='Do Not Alter except'!AW$275,AY$45='Do Not Alter except'!AW$276,AY$50='Do Not Alter except'!AW$278),'Do Not Alter except'!AU275,IF(AND(AY$40='Do Not Alter except'!AW$275,AY$45='Do Not Alter except'!AW$276,AY$50='Do Not Alter except'!AW$279),'Do Not Alter except'!AU275,IF(AND(AY$40='Do Not Alter except'!AW$281,AY$45='Do Not Alter except'!AW$276,AY$50='Do Not Alter except'!AW$278),'Do Not Alter except'!AU278,IF(AND(AY$40='Do Not Alter except'!AW$281,AY$45='Do Not Alter except'!AW$276,AY$50='Do Not Alter except'!AW$279),'Do Not Alter except'!AU279," "))))))))</f>
        <v>72</v>
      </c>
      <c r="AZ59" t="s" s="89">
        <f>IF(AND(AZ$40='Do Not Alter except'!AX$275,AZ$45='Do Not Alter except'!AX$277,AZ$50='Do Not Alter except'!AX$278),'Do Not Alter except'!AV278,IF(AND(AZ$40='Do Not Alter except'!AX$275,AZ$45='Do Not Alter except'!AX$277,AZ$50='Do Not Alter except'!AX$279),'Do Not Alter except'!AV279,IF(AND(AZ$40='Do Not Alter except'!AX$281,AZ$45='Do Not Alter except'!AX$277,AZ$50='Do Not Alter except'!AX$278),'Do Not Alter except'!AV281,IF(AND(AZ$40='Do Not Alter except'!AX$281,AZ$45='Do Not Alter except'!AX$277,AZ$50='Do Not Alter except'!AX$279),'Do Not Alter except'!AV281,IF(AND(AZ$40='Do Not Alter except'!AX$275,AZ$45='Do Not Alter except'!AX$276,AZ$50='Do Not Alter except'!AX$278),'Do Not Alter except'!AV275,IF(AND(AZ$40='Do Not Alter except'!AX$275,AZ$45='Do Not Alter except'!AX$276,AZ$50='Do Not Alter except'!AX$279),'Do Not Alter except'!AV275,IF(AND(AZ$40='Do Not Alter except'!AX$281,AZ$45='Do Not Alter except'!AX$276,AZ$50='Do Not Alter except'!AX$278),'Do Not Alter except'!AV278,IF(AND(AZ$40='Do Not Alter except'!AX$281,AZ$45='Do Not Alter except'!AX$276,AZ$50='Do Not Alter except'!AX$279),'Do Not Alter except'!AV279," "))))))))</f>
        <v>72</v>
      </c>
      <c r="BA59" t="s" s="89">
        <f>IF(AND(BA$40='Do Not Alter except'!AY$275,BA$45='Do Not Alter except'!AY$277,BA$50='Do Not Alter except'!AY$278),'Do Not Alter except'!AW278,IF(AND(BA$40='Do Not Alter except'!AY$275,BA$45='Do Not Alter except'!AY$277,BA$50='Do Not Alter except'!AY$279),'Do Not Alter except'!AW279,IF(AND(BA$40='Do Not Alter except'!AY$281,BA$45='Do Not Alter except'!AY$277,BA$50='Do Not Alter except'!AY$278),'Do Not Alter except'!AW281,IF(AND(BA$40='Do Not Alter except'!AY$281,BA$45='Do Not Alter except'!AY$277,BA$50='Do Not Alter except'!AY$279),'Do Not Alter except'!AW281,IF(AND(BA$40='Do Not Alter except'!AY$275,BA$45='Do Not Alter except'!AY$276,BA$50='Do Not Alter except'!AY$278),'Do Not Alter except'!AW275,IF(AND(BA$40='Do Not Alter except'!AY$275,BA$45='Do Not Alter except'!AY$276,BA$50='Do Not Alter except'!AY$279),'Do Not Alter except'!AW275,IF(AND(BA$40='Do Not Alter except'!AY$281,BA$45='Do Not Alter except'!AY$276,BA$50='Do Not Alter except'!AY$278),'Do Not Alter except'!AW278,IF(AND(BA$40='Do Not Alter except'!AY$281,BA$45='Do Not Alter except'!AY$276,BA$50='Do Not Alter except'!AY$279),'Do Not Alter except'!AW279," "))))))))</f>
        <v>72</v>
      </c>
      <c r="BB59" t="s" s="89">
        <f>IF(AND(BB$40='Do Not Alter except'!AZ$275,BB$45='Do Not Alter except'!AZ$277,BB$50='Do Not Alter except'!AZ$278),'Do Not Alter except'!AX278,IF(AND(BB$40='Do Not Alter except'!AZ$275,BB$45='Do Not Alter except'!AZ$277,BB$50='Do Not Alter except'!AZ$279),'Do Not Alter except'!AX279,IF(AND(BB$40='Do Not Alter except'!AZ$281,BB$45='Do Not Alter except'!AZ$277,BB$50='Do Not Alter except'!AZ$278),'Do Not Alter except'!AX281,IF(AND(BB$40='Do Not Alter except'!AZ$281,BB$45='Do Not Alter except'!AZ$277,BB$50='Do Not Alter except'!AZ$279),'Do Not Alter except'!AX281,IF(AND(BB$40='Do Not Alter except'!AZ$275,BB$45='Do Not Alter except'!AZ$276,BB$50='Do Not Alter except'!AZ$278),'Do Not Alter except'!AX275,IF(AND(BB$40='Do Not Alter except'!AZ$275,BB$45='Do Not Alter except'!AZ$276,BB$50='Do Not Alter except'!AZ$279),'Do Not Alter except'!AX275,IF(AND(BB$40='Do Not Alter except'!AZ$281,BB$45='Do Not Alter except'!AZ$276,BB$50='Do Not Alter except'!AZ$278),'Do Not Alter except'!AX278,IF(AND(BB$40='Do Not Alter except'!AZ$281,BB$45='Do Not Alter except'!AZ$276,BB$50='Do Not Alter except'!AZ$279),'Do Not Alter except'!AX279," "))))))))</f>
        <v>72</v>
      </c>
      <c r="BC59" t="s" s="89">
        <f>IF(AND(BC$40='Do Not Alter except'!BA$275,BC$45='Do Not Alter except'!BA$277,BC$50='Do Not Alter except'!BA$278),'Do Not Alter except'!AY278,IF(AND(BC$40='Do Not Alter except'!BA$275,BC$45='Do Not Alter except'!BA$277,BC$50='Do Not Alter except'!BA$279),'Do Not Alter except'!AY279,IF(AND(BC$40='Do Not Alter except'!BA$281,BC$45='Do Not Alter except'!BA$277,BC$50='Do Not Alter except'!BA$278),'Do Not Alter except'!AY281,IF(AND(BC$40='Do Not Alter except'!BA$281,BC$45='Do Not Alter except'!BA$277,BC$50='Do Not Alter except'!BA$279),'Do Not Alter except'!AY281,IF(AND(BC$40='Do Not Alter except'!BA$275,BC$45='Do Not Alter except'!BA$276,BC$50='Do Not Alter except'!BA$278),'Do Not Alter except'!AY275,IF(AND(BC$40='Do Not Alter except'!BA$275,BC$45='Do Not Alter except'!BA$276,BC$50='Do Not Alter except'!BA$279),'Do Not Alter except'!AY275,IF(AND(BC$40='Do Not Alter except'!BA$281,BC$45='Do Not Alter except'!BA$276,BC$50='Do Not Alter except'!BA$278),'Do Not Alter except'!AY278,IF(AND(BC$40='Do Not Alter except'!BA$281,BC$45='Do Not Alter except'!BA$276,BC$50='Do Not Alter except'!BA$279),'Do Not Alter except'!AY279," "))))))))</f>
        <v>72</v>
      </c>
      <c r="BD59" t="s" s="89">
        <f>IF(AND(BD$40='Do Not Alter except'!BB$275,BD$45='Do Not Alter except'!BB$277,BD$50='Do Not Alter except'!BB$278),'Do Not Alter except'!AZ278,IF(AND(BD$40='Do Not Alter except'!BB$275,BD$45='Do Not Alter except'!BB$277,BD$50='Do Not Alter except'!BB$279),'Do Not Alter except'!AZ279,IF(AND(BD$40='Do Not Alter except'!BB$281,BD$45='Do Not Alter except'!BB$277,BD$50='Do Not Alter except'!BB$278),'Do Not Alter except'!AZ281,IF(AND(BD$40='Do Not Alter except'!BB$281,BD$45='Do Not Alter except'!BB$277,BD$50='Do Not Alter except'!BB$279),'Do Not Alter except'!AZ281,IF(AND(BD$40='Do Not Alter except'!BB$275,BD$45='Do Not Alter except'!BB$276,BD$50='Do Not Alter except'!BB$278),'Do Not Alter except'!AZ275,IF(AND(BD$40='Do Not Alter except'!BB$275,BD$45='Do Not Alter except'!BB$276,BD$50='Do Not Alter except'!BB$279),'Do Not Alter except'!AZ275,IF(AND(BD$40='Do Not Alter except'!BB$281,BD$45='Do Not Alter except'!BB$276,BD$50='Do Not Alter except'!BB$278),'Do Not Alter except'!AZ278,IF(AND(BD$40='Do Not Alter except'!BB$281,BD$45='Do Not Alter except'!BB$276,BD$50='Do Not Alter except'!BB$279),'Do Not Alter except'!AZ279," "))))))))</f>
        <v>72</v>
      </c>
      <c r="BE59" t="s" s="89">
        <f>IF(AND(BE$40='Do Not Alter except'!BC$275,BE$45='Do Not Alter except'!BC$277,BE$50='Do Not Alter except'!BC$278),'Do Not Alter except'!BA278,IF(AND(BE$40='Do Not Alter except'!BC$275,BE$45='Do Not Alter except'!BC$277,BE$50='Do Not Alter except'!BC$279),'Do Not Alter except'!BA279,IF(AND(BE$40='Do Not Alter except'!BC$281,BE$45='Do Not Alter except'!BC$277,BE$50='Do Not Alter except'!BC$278),'Do Not Alter except'!BA281,IF(AND(BE$40='Do Not Alter except'!BC$281,BE$45='Do Not Alter except'!BC$277,BE$50='Do Not Alter except'!BC$279),'Do Not Alter except'!BA281,IF(AND(BE$40='Do Not Alter except'!BC$275,BE$45='Do Not Alter except'!BC$276,BE$50='Do Not Alter except'!BC$278),'Do Not Alter except'!BA275,IF(AND(BE$40='Do Not Alter except'!BC$275,BE$45='Do Not Alter except'!BC$276,BE$50='Do Not Alter except'!BC$279),'Do Not Alter except'!BA275,IF(AND(BE$40='Do Not Alter except'!BC$281,BE$45='Do Not Alter except'!BC$276,BE$50='Do Not Alter except'!BC$278),'Do Not Alter except'!BA278,IF(AND(BE$40='Do Not Alter except'!BC$281,BE$45='Do Not Alter except'!BC$276,BE$50='Do Not Alter except'!BC$279),'Do Not Alter except'!BA279," "))))))))</f>
        <v>72</v>
      </c>
      <c r="BF59" t="s" s="89">
        <f>IF(AND(BF$40='Do Not Alter except'!BD$275,BF$45='Do Not Alter except'!BD$277,BF$50='Do Not Alter except'!BD$278),'Do Not Alter except'!BB278,IF(AND(BF$40='Do Not Alter except'!BD$275,BF$45='Do Not Alter except'!BD$277,BF$50='Do Not Alter except'!BD$279),'Do Not Alter except'!BB279,IF(AND(BF$40='Do Not Alter except'!BD$281,BF$45='Do Not Alter except'!BD$277,BF$50='Do Not Alter except'!BD$278),'Do Not Alter except'!BB281,IF(AND(BF$40='Do Not Alter except'!BD$281,BF$45='Do Not Alter except'!BD$277,BF$50='Do Not Alter except'!BD$279),'Do Not Alter except'!BB281,IF(AND(BF$40='Do Not Alter except'!BD$275,BF$45='Do Not Alter except'!BD$276,BF$50='Do Not Alter except'!BD$278),'Do Not Alter except'!BB275,IF(AND(BF$40='Do Not Alter except'!BD$275,BF$45='Do Not Alter except'!BD$276,BF$50='Do Not Alter except'!BD$279),'Do Not Alter except'!BB275,IF(AND(BF$40='Do Not Alter except'!BD$281,BF$45='Do Not Alter except'!BD$276,BF$50='Do Not Alter except'!BD$278),'Do Not Alter except'!BB278,IF(AND(BF$40='Do Not Alter except'!BD$281,BF$45='Do Not Alter except'!BD$276,BF$50='Do Not Alter except'!BD$279),'Do Not Alter except'!BB279," "))))))))</f>
        <v>72</v>
      </c>
      <c r="BG59" t="s" s="89">
        <f>IF(AND(BG$40='Do Not Alter except'!BE$275,BG$45='Do Not Alter except'!BE$277,BG$50='Do Not Alter except'!BE$278),'Do Not Alter except'!BC278,IF(AND(BG$40='Do Not Alter except'!BE$275,BG$45='Do Not Alter except'!BE$277,BG$50='Do Not Alter except'!BE$279),'Do Not Alter except'!BC279,IF(AND(BG$40='Do Not Alter except'!BE$281,BG$45='Do Not Alter except'!BE$277,BG$50='Do Not Alter except'!BE$278),'Do Not Alter except'!BC281,IF(AND(BG$40='Do Not Alter except'!BE$281,BG$45='Do Not Alter except'!BE$277,BG$50='Do Not Alter except'!BE$279),'Do Not Alter except'!BC281,IF(AND(BG$40='Do Not Alter except'!BE$275,BG$45='Do Not Alter except'!BE$276,BG$50='Do Not Alter except'!BE$278),'Do Not Alter except'!BC275,IF(AND(BG$40='Do Not Alter except'!BE$275,BG$45='Do Not Alter except'!BE$276,BG$50='Do Not Alter except'!BE$279),'Do Not Alter except'!BC275,IF(AND(BG$40='Do Not Alter except'!BE$281,BG$45='Do Not Alter except'!BE$276,BG$50='Do Not Alter except'!BE$278),'Do Not Alter except'!BC278,IF(AND(BG$40='Do Not Alter except'!BE$281,BG$45='Do Not Alter except'!BE$276,BG$50='Do Not Alter except'!BE$279),'Do Not Alter except'!BC279," "))))))))</f>
        <v>72</v>
      </c>
      <c r="BH59" t="s" s="89">
        <f>IF(AND(BH$40='Do Not Alter except'!BF$275,BH$45='Do Not Alter except'!BF$277,BH$50='Do Not Alter except'!BF$278),'Do Not Alter except'!BD278,IF(AND(BH$40='Do Not Alter except'!BF$275,BH$45='Do Not Alter except'!BF$277,BH$50='Do Not Alter except'!BF$279),'Do Not Alter except'!BD279,IF(AND(BH$40='Do Not Alter except'!BF$281,BH$45='Do Not Alter except'!BF$277,BH$50='Do Not Alter except'!BF$278),'Do Not Alter except'!BD281,IF(AND(BH$40='Do Not Alter except'!BF$281,BH$45='Do Not Alter except'!BF$277,BH$50='Do Not Alter except'!BF$279),'Do Not Alter except'!BD281,IF(AND(BH$40='Do Not Alter except'!BF$275,BH$45='Do Not Alter except'!BF$276,BH$50='Do Not Alter except'!BF$278),'Do Not Alter except'!BD275,IF(AND(BH$40='Do Not Alter except'!BF$275,BH$45='Do Not Alter except'!BF$276,BH$50='Do Not Alter except'!BF$279),'Do Not Alter except'!BD275,IF(AND(BH$40='Do Not Alter except'!BF$281,BH$45='Do Not Alter except'!BF$276,BH$50='Do Not Alter except'!BF$278),'Do Not Alter except'!BD278,IF(AND(BH$40='Do Not Alter except'!BF$281,BH$45='Do Not Alter except'!BF$276,BH$50='Do Not Alter except'!BF$279),'Do Not Alter except'!BD279," "))))))))</f>
        <v>72</v>
      </c>
      <c r="BI59" t="s" s="89">
        <f>IF(AND(BI$40='Do Not Alter except'!BG$275,BI$45='Do Not Alter except'!BG$277,BI$50='Do Not Alter except'!BG$278),'Do Not Alter except'!BE278,IF(AND(BI$40='Do Not Alter except'!BG$275,BI$45='Do Not Alter except'!BG$277,BI$50='Do Not Alter except'!BG$279),'Do Not Alter except'!BE279,IF(AND(BI$40='Do Not Alter except'!BG$281,BI$45='Do Not Alter except'!BG$277,BI$50='Do Not Alter except'!BG$278),'Do Not Alter except'!BE281,IF(AND(BI$40='Do Not Alter except'!BG$281,BI$45='Do Not Alter except'!BG$277,BI$50='Do Not Alter except'!BG$279),'Do Not Alter except'!BE281,IF(AND(BI$40='Do Not Alter except'!BG$275,BI$45='Do Not Alter except'!BG$276,BI$50='Do Not Alter except'!BG$278),'Do Not Alter except'!BE275,IF(AND(BI$40='Do Not Alter except'!BG$275,BI$45='Do Not Alter except'!BG$276,BI$50='Do Not Alter except'!BG$279),'Do Not Alter except'!BE275,IF(AND(BI$40='Do Not Alter except'!BG$281,BI$45='Do Not Alter except'!BG$276,BI$50='Do Not Alter except'!BG$278),'Do Not Alter except'!BE278,IF(AND(BI$40='Do Not Alter except'!BG$281,BI$45='Do Not Alter except'!BG$276,BI$50='Do Not Alter except'!BG$279),'Do Not Alter except'!BE279," "))))))))</f>
        <v>72</v>
      </c>
      <c r="BJ59" t="s" s="89">
        <f>IF(AND(BJ$40='Do Not Alter except'!BH$275,BJ$45='Do Not Alter except'!BH$277,BJ$50='Do Not Alter except'!BH$278),'Do Not Alter except'!BF278,IF(AND(BJ$40='Do Not Alter except'!BH$275,BJ$45='Do Not Alter except'!BH$277,BJ$50='Do Not Alter except'!BH$279),'Do Not Alter except'!BF279,IF(AND(BJ$40='Do Not Alter except'!BH$281,BJ$45='Do Not Alter except'!BH$277,BJ$50='Do Not Alter except'!BH$278),'Do Not Alter except'!BF281,IF(AND(BJ$40='Do Not Alter except'!BH$281,BJ$45='Do Not Alter except'!BH$277,BJ$50='Do Not Alter except'!BH$279),'Do Not Alter except'!BF281,IF(AND(BJ$40='Do Not Alter except'!BH$275,BJ$45='Do Not Alter except'!BH$276,BJ$50='Do Not Alter except'!BH$278),'Do Not Alter except'!BF275,IF(AND(BJ$40='Do Not Alter except'!BH$275,BJ$45='Do Not Alter except'!BH$276,BJ$50='Do Not Alter except'!BH$279),'Do Not Alter except'!BF275,IF(AND(BJ$40='Do Not Alter except'!BH$281,BJ$45='Do Not Alter except'!BH$276,BJ$50='Do Not Alter except'!BH$278),'Do Not Alter except'!BF278,IF(AND(BJ$40='Do Not Alter except'!BH$281,BJ$45='Do Not Alter except'!BH$276,BJ$50='Do Not Alter except'!BH$279),'Do Not Alter except'!BF279," "))))))))</f>
        <v>72</v>
      </c>
      <c r="BK59" t="s" s="89">
        <f>IF(AND(BK$40='Do Not Alter except'!BI$275,BK$45='Do Not Alter except'!BI$277,BK$50='Do Not Alter except'!BI$278),'Do Not Alter except'!BG278,IF(AND(BK$40='Do Not Alter except'!BI$275,BK$45='Do Not Alter except'!BI$277,BK$50='Do Not Alter except'!BI$279),'Do Not Alter except'!BG279,IF(AND(BK$40='Do Not Alter except'!BI$281,BK$45='Do Not Alter except'!BI$277,BK$50='Do Not Alter except'!BI$278),'Do Not Alter except'!BG281,IF(AND(BK$40='Do Not Alter except'!BI$281,BK$45='Do Not Alter except'!BI$277,BK$50='Do Not Alter except'!BI$279),'Do Not Alter except'!BG281,IF(AND(BK$40='Do Not Alter except'!BI$275,BK$45='Do Not Alter except'!BI$276,BK$50='Do Not Alter except'!BI$278),'Do Not Alter except'!BG275,IF(AND(BK$40='Do Not Alter except'!BI$275,BK$45='Do Not Alter except'!BI$276,BK$50='Do Not Alter except'!BI$279),'Do Not Alter except'!BG275,IF(AND(BK$40='Do Not Alter except'!BI$281,BK$45='Do Not Alter except'!BI$276,BK$50='Do Not Alter except'!BI$278),'Do Not Alter except'!BG278,IF(AND(BK$40='Do Not Alter except'!BI$281,BK$45='Do Not Alter except'!BI$276,BK$50='Do Not Alter except'!BI$279),'Do Not Alter except'!BG279," "))))))))</f>
        <v>72</v>
      </c>
      <c r="BL59" t="s" s="89">
        <f>IF(AND(BL$40='Do Not Alter except'!BJ$275,BL$45='Do Not Alter except'!BJ$277,BL$50='Do Not Alter except'!BJ$278),'Do Not Alter except'!BH278,IF(AND(BL$40='Do Not Alter except'!BJ$275,BL$45='Do Not Alter except'!BJ$277,BL$50='Do Not Alter except'!BJ$279),'Do Not Alter except'!BH279,IF(AND(BL$40='Do Not Alter except'!BJ$281,BL$45='Do Not Alter except'!BJ$277,BL$50='Do Not Alter except'!BJ$278),'Do Not Alter except'!BH281,IF(AND(BL$40='Do Not Alter except'!BJ$281,BL$45='Do Not Alter except'!BJ$277,BL$50='Do Not Alter except'!BJ$279),'Do Not Alter except'!BH281,IF(AND(BL$40='Do Not Alter except'!BJ$275,BL$45='Do Not Alter except'!BJ$276,BL$50='Do Not Alter except'!BJ$278),'Do Not Alter except'!BH275,IF(AND(BL$40='Do Not Alter except'!BJ$275,BL$45='Do Not Alter except'!BJ$276,BL$50='Do Not Alter except'!BJ$279),'Do Not Alter except'!BH275,IF(AND(BL$40='Do Not Alter except'!BJ$281,BL$45='Do Not Alter except'!BJ$276,BL$50='Do Not Alter except'!BJ$278),'Do Not Alter except'!BH278,IF(AND(BL$40='Do Not Alter except'!BJ$281,BL$45='Do Not Alter except'!BJ$276,BL$50='Do Not Alter except'!BJ$279),'Do Not Alter except'!BH279," "))))))))</f>
        <v>72</v>
      </c>
      <c r="BM59" t="s" s="90">
        <f>IF(AND(BM$40='Do Not Alter except'!BK$275,BM$45='Do Not Alter except'!BK$277,BM$50='Do Not Alter except'!BK$278),'Do Not Alter except'!BI278,IF(AND(BM$40='Do Not Alter except'!BK$275,BM$45='Do Not Alter except'!BK$277,BM$50='Do Not Alter except'!BK$279),'Do Not Alter except'!BI279,IF(AND(BM$40='Do Not Alter except'!BK$281,BM$45='Do Not Alter except'!BK$277,BM$50='Do Not Alter except'!BK$278),'Do Not Alter except'!BI281,IF(AND(BM$40='Do Not Alter except'!BK$281,BM$45='Do Not Alter except'!BK$277,BM$50='Do Not Alter except'!BK$279),'Do Not Alter except'!BI281,IF(AND(BM$40='Do Not Alter except'!BK$275,BM$45='Do Not Alter except'!BK$276,BM$50='Do Not Alter except'!BK$278),'Do Not Alter except'!BI275,IF(AND(BM$40='Do Not Alter except'!BK$275,BM$45='Do Not Alter except'!BK$276,BM$50='Do Not Alter except'!BK$279),'Do Not Alter except'!BI275,IF(AND(BM$40='Do Not Alter except'!BK$281,BM$45='Do Not Alter except'!BK$276,BM$50='Do Not Alter except'!BK$278),'Do Not Alter except'!BI278,IF(AND(BM$40='Do Not Alter except'!BK$281,BM$45='Do Not Alter except'!BK$276,BM$50='Do Not Alter except'!BK$279),'Do Not Alter except'!BI279," "))))))))</f>
        <v>72</v>
      </c>
      <c r="BN59" t="s" s="91">
        <f>IF(AND(BN$40='Do Not Alter except'!BL$275,BN$45='Do Not Alter except'!BL$277,BN$50='Do Not Alter except'!BL$278),'Do Not Alter except'!BJ278,IF(AND(BN$40='Do Not Alter except'!BL$275,BN$45='Do Not Alter except'!BL$277,BN$50='Do Not Alter except'!BL$279),'Do Not Alter except'!BJ279,IF(AND(BN$40='Do Not Alter except'!BL$281,BN$45='Do Not Alter except'!BL$277,BN$50='Do Not Alter except'!BL$278),'Do Not Alter except'!BJ281,IF(AND(BN$40='Do Not Alter except'!BL$281,BN$45='Do Not Alter except'!BL$277,BN$50='Do Not Alter except'!BL$279),'Do Not Alter except'!BJ281,IF(AND(BN$40='Do Not Alter except'!BL$275,BN$45='Do Not Alter except'!BL$276,BN$50='Do Not Alter except'!BL$278),'Do Not Alter except'!BJ275,IF(AND(BN$40='Do Not Alter except'!BL$275,BN$45='Do Not Alter except'!BL$276,BN$50='Do Not Alter except'!BL$279),'Do Not Alter except'!BJ275,IF(AND(BN$40='Do Not Alter except'!BL$281,BN$45='Do Not Alter except'!BL$276,BN$50='Do Not Alter except'!BL$278),'Do Not Alter except'!BJ278,IF(AND(BN$40='Do Not Alter except'!BL$281,BN$45='Do Not Alter except'!BL$276,BN$50='Do Not Alter except'!BL$279),'Do Not Alter except'!BJ279," "))))))))</f>
        <v>72</v>
      </c>
      <c r="BO59" s="92">
        <f>IF(AND(BO$40='Do Not Alter except'!BM$275,BO$45='Do Not Alter except'!BM$277,BO$50='Do Not Alter except'!BM$278),'Do Not Alter except'!BK278,IF(AND(BO$40='Do Not Alter except'!BM$275,BO$45='Do Not Alter except'!BM$277,BO$50='Do Not Alter except'!BM$279),'Do Not Alter except'!BK279,IF(AND(BO$40='Do Not Alter except'!BM$281,BO$45='Do Not Alter except'!BM$277,BO$50='Do Not Alter except'!BM$278),'Do Not Alter except'!BK281,IF(AND(BO$40='Do Not Alter except'!BM$281,BO$45='Do Not Alter except'!BM$277,BO$50='Do Not Alter except'!BM$279),'Do Not Alter except'!BK281,IF(AND(BO$40='Do Not Alter except'!BM$275,BO$45='Do Not Alter except'!BM$276,BO$50='Do Not Alter except'!BM$278),'Do Not Alter except'!BK275,IF(AND(BO$40='Do Not Alter except'!BM$275,BO$45='Do Not Alter except'!BM$276,BO$50='Do Not Alter except'!BM$279),'Do Not Alter except'!BK275,IF(AND(BO$40='Do Not Alter except'!BM$281,BO$45='Do Not Alter except'!BM$276,BO$50='Do Not Alter except'!BM$278),'Do Not Alter except'!BK278,IF(AND(BO$40='Do Not Alter except'!BM$281,BO$45='Do Not Alter except'!BM$276,BO$50='Do Not Alter except'!BM$279),'Do Not Alter except'!BK279," "))))))))</f>
      </c>
    </row>
    <row r="60" ht="14.7" customHeight="1">
      <c r="A60" s="73"/>
      <c r="B60" s="46"/>
      <c r="C60" s="47"/>
      <c r="D60" t="s" s="85">
        <f>IF(AND(E$40='Do Not Alter except'!B$275,E$45='Do Not Alter except'!B$277,E$50='Do Not Alter except'!B$278),D44,IF(AND(E$40='Do Not Alter except'!B$275,E$45='Do Not Alter except'!B$277,E$50='Do Not Alter except'!B$279),D44,IF(AND(E$40='Do Not Alter except'!B$281,E$45='Do Not Alter except'!B$277,E$50='Do Not Alter except'!B$278),D44,IF(AND(E$40='Do Not Alter except'!B$281,E$45='Do Not Alter except'!B$277,E$50='Do Not Alter except'!B$279),D44,IF(AND(E$40='Do Not Alter except'!B$275,E$45='Do Not Alter except'!B$276,E$50='Do Not Alter except'!B$278),'Do Not Alter except'!B264,IF(AND(E$40='Do Not Alter except'!B$275,E$45='Do Not Alter except'!B$276,E$50='Do Not Alter except'!B$279),D49,IF(AND(E$40='Do Not Alter except'!B$281,E$45='Do Not Alter except'!B$276,E$50='Do Not Alter except'!B$278),D39,IF(AND(E$40='Do Not Alter except'!B$281,E$45='Do Not Alter except'!B$276,E$50='Do Not Alter except'!B$279),D39," "))))))))</f>
        <v>72</v>
      </c>
      <c r="E60" s="88"/>
      <c r="F60" t="s" s="89">
        <f>IF(AND(F40='Do Not Alter except'!D$275,F$45='Do Not Alter except'!D$277,F$50='Do Not Alter except'!D$278),'Do Not Alter except'!B277,IF(AND(F$40='Do Not Alter except'!D$275,F$45='Do Not Alter except'!D$277,F$50='Do Not Alter except'!D$279),'Do Not Alter except'!B277,IF(AND(F$40='Do Not Alter except'!D$281,F$45='Do Not Alter except'!D$277,F$50='Do Not Alter except'!D$278),'Do Not Alter except'!B277,IF(AND(F$40='Do Not Alter except'!D$281,F$45='Do Not Alter except'!D$277,F$50='Do Not Alter except'!D$279),'Do Not Alter except'!B277,IF(AND(F$40='Do Not Alter except'!D$275,F$45='Do Not Alter except'!D$276,F$50='Do Not Alter except'!D$278),'Do Not Alter except'!B278,IF(AND(F$40='Do Not Alter except'!D$275,F$45='Do Not Alter except'!D$276,F$50='Do Not Alter except'!D$279),'Do Not Alter except'!B279,IF(AND(F$40='Do Not Alter except'!D$281,F$45='Do Not Alter except'!D$276,F$50='Do Not Alter except'!D$278),'Do Not Alter except'!B281,IF(AND(F$40='Do Not Alter except'!D$281,F$45='Do Not Alter except'!D$276,F$50='Do Not Alter except'!D$279),'Do Not Alter except'!B281," "))))))))</f>
        <v>72</v>
      </c>
      <c r="G60" t="s" s="89">
        <f>IF(AND(G40='Do Not Alter except'!E$275,G$45='Do Not Alter except'!E$277,G$50='Do Not Alter except'!E$278),'Do Not Alter except'!C277,IF(AND(G$40='Do Not Alter except'!E$275,G$45='Do Not Alter except'!E$277,G$50='Do Not Alter except'!E$279),'Do Not Alter except'!C277,IF(AND(G$40='Do Not Alter except'!E$281,G$45='Do Not Alter except'!E$277,G$50='Do Not Alter except'!E$278),'Do Not Alter except'!C277,IF(AND(G$40='Do Not Alter except'!E$281,G$45='Do Not Alter except'!E$277,G$50='Do Not Alter except'!E$279),'Do Not Alter except'!C277,IF(AND(G$40='Do Not Alter except'!E$275,G$45='Do Not Alter except'!E$276,G$50='Do Not Alter except'!E$278),'Do Not Alter except'!C278,IF(AND(G$40='Do Not Alter except'!E$275,G$45='Do Not Alter except'!E$276,G$50='Do Not Alter except'!E$279),'Do Not Alter except'!C279,IF(AND(G$40='Do Not Alter except'!E$281,G$45='Do Not Alter except'!E$276,G$50='Do Not Alter except'!E$278),'Do Not Alter except'!C281,IF(AND(G$40='Do Not Alter except'!E$281,G$45='Do Not Alter except'!E$276,G$50='Do Not Alter except'!E$279),'Do Not Alter except'!C281," "))))))))</f>
        <v>72</v>
      </c>
      <c r="H60" t="s" s="89">
        <f>IF(AND(H40='Do Not Alter except'!F$275,H$45='Do Not Alter except'!F$277,H$50='Do Not Alter except'!F$278),'Do Not Alter except'!D277,IF(AND(H$40='Do Not Alter except'!F$275,H$45='Do Not Alter except'!F$277,H$50='Do Not Alter except'!F$279),'Do Not Alter except'!D277,IF(AND(H$40='Do Not Alter except'!F$281,H$45='Do Not Alter except'!F$277,H$50='Do Not Alter except'!F$278),'Do Not Alter except'!D277,IF(AND(H$40='Do Not Alter except'!F$281,H$45='Do Not Alter except'!F$277,H$50='Do Not Alter except'!F$279),'Do Not Alter except'!D277,IF(AND(H$40='Do Not Alter except'!F$275,H$45='Do Not Alter except'!F$276,H$50='Do Not Alter except'!F$278),'Do Not Alter except'!D278,IF(AND(H$40='Do Not Alter except'!F$275,H$45='Do Not Alter except'!F$276,H$50='Do Not Alter except'!F$279),'Do Not Alter except'!D279,IF(AND(H$40='Do Not Alter except'!F$281,H$45='Do Not Alter except'!F$276,H$50='Do Not Alter except'!F$278),'Do Not Alter except'!D281,IF(AND(H$40='Do Not Alter except'!F$281,H$45='Do Not Alter except'!F$276,H$50='Do Not Alter except'!F$279),'Do Not Alter except'!D281," "))))))))</f>
        <v>72</v>
      </c>
      <c r="I60" t="s" s="89">
        <f>IF(AND(I40='Do Not Alter except'!G$275,I$45='Do Not Alter except'!G$277,I$50='Do Not Alter except'!G$278),'Do Not Alter except'!E277,IF(AND(I$40='Do Not Alter except'!G$275,I$45='Do Not Alter except'!G$277,I$50='Do Not Alter except'!G$279),'Do Not Alter except'!E277,IF(AND(I$40='Do Not Alter except'!G$281,I$45='Do Not Alter except'!G$277,I$50='Do Not Alter except'!G$278),'Do Not Alter except'!E277,IF(AND(I$40='Do Not Alter except'!G$281,I$45='Do Not Alter except'!G$277,I$50='Do Not Alter except'!G$279),'Do Not Alter except'!E277,IF(AND(I$40='Do Not Alter except'!G$275,I$45='Do Not Alter except'!G$276,I$50='Do Not Alter except'!G$278),'Do Not Alter except'!E278,IF(AND(I$40='Do Not Alter except'!G$275,I$45='Do Not Alter except'!G$276,I$50='Do Not Alter except'!G$279),'Do Not Alter except'!E279,IF(AND(I$40='Do Not Alter except'!G$281,I$45='Do Not Alter except'!G$276,I$50='Do Not Alter except'!G$278),'Do Not Alter except'!E281,IF(AND(I$40='Do Not Alter except'!G$281,I$45='Do Not Alter except'!G$276,I$50='Do Not Alter except'!G$279),'Do Not Alter except'!E281," "))))))))</f>
        <v>72</v>
      </c>
      <c r="J60" t="s" s="89">
        <f>IF(AND(J40='Do Not Alter except'!H$275,J$45='Do Not Alter except'!H$277,J$50='Do Not Alter except'!H$278),'Do Not Alter except'!F277,IF(AND(J$40='Do Not Alter except'!H$275,J$45='Do Not Alter except'!H$277,J$50='Do Not Alter except'!H$279),'Do Not Alter except'!F277,IF(AND(J$40='Do Not Alter except'!H$281,J$45='Do Not Alter except'!H$277,J$50='Do Not Alter except'!H$278),'Do Not Alter except'!F277,IF(AND(J$40='Do Not Alter except'!H$281,J$45='Do Not Alter except'!H$277,J$50='Do Not Alter except'!H$279),'Do Not Alter except'!F277,IF(AND(J$40='Do Not Alter except'!H$275,J$45='Do Not Alter except'!H$276,J$50='Do Not Alter except'!H$278),'Do Not Alter except'!F278,IF(AND(J$40='Do Not Alter except'!H$275,J$45='Do Not Alter except'!H$276,J$50='Do Not Alter except'!H$279),'Do Not Alter except'!F279,IF(AND(J$40='Do Not Alter except'!H$281,J$45='Do Not Alter except'!H$276,J$50='Do Not Alter except'!H$278),'Do Not Alter except'!F281,IF(AND(J$40='Do Not Alter except'!H$281,J$45='Do Not Alter except'!H$276,J$50='Do Not Alter except'!H$279),'Do Not Alter except'!F281," "))))))))</f>
        <v>72</v>
      </c>
      <c r="K60" t="s" s="89">
        <f>IF(AND(K40='Do Not Alter except'!I$275,K$45='Do Not Alter except'!I$277,K$50='Do Not Alter except'!I$278),'Do Not Alter except'!G277,IF(AND(K$40='Do Not Alter except'!I$275,K$45='Do Not Alter except'!I$277,K$50='Do Not Alter except'!I$279),'Do Not Alter except'!G277,IF(AND(K$40='Do Not Alter except'!I$281,K$45='Do Not Alter except'!I$277,K$50='Do Not Alter except'!I$278),'Do Not Alter except'!G277,IF(AND(K$40='Do Not Alter except'!I$281,K$45='Do Not Alter except'!I$277,K$50='Do Not Alter except'!I$279),'Do Not Alter except'!G277,IF(AND(K$40='Do Not Alter except'!I$275,K$45='Do Not Alter except'!I$276,K$50='Do Not Alter except'!I$278),'Do Not Alter except'!G278,IF(AND(K$40='Do Not Alter except'!I$275,K$45='Do Not Alter except'!I$276,K$50='Do Not Alter except'!I$279),'Do Not Alter except'!G279,IF(AND(K$40='Do Not Alter except'!I$281,K$45='Do Not Alter except'!I$276,K$50='Do Not Alter except'!I$278),'Do Not Alter except'!G281,IF(AND(K$40='Do Not Alter except'!I$281,K$45='Do Not Alter except'!I$276,K$50='Do Not Alter except'!I$279),'Do Not Alter except'!G281," "))))))))</f>
        <v>72</v>
      </c>
      <c r="L60" t="s" s="89">
        <f>IF(AND(L40='Do Not Alter except'!J$275,L$45='Do Not Alter except'!J$277,L$50='Do Not Alter except'!J$278),'Do Not Alter except'!H277,IF(AND(L$40='Do Not Alter except'!J$275,L$45='Do Not Alter except'!J$277,L$50='Do Not Alter except'!J$279),'Do Not Alter except'!H277,IF(AND(L$40='Do Not Alter except'!J$281,L$45='Do Not Alter except'!J$277,L$50='Do Not Alter except'!J$278),'Do Not Alter except'!H277,IF(AND(L$40='Do Not Alter except'!J$281,L$45='Do Not Alter except'!J$277,L$50='Do Not Alter except'!J$279),'Do Not Alter except'!H277,IF(AND(L$40='Do Not Alter except'!J$275,L$45='Do Not Alter except'!J$276,L$50='Do Not Alter except'!J$278),'Do Not Alter except'!H278,IF(AND(L$40='Do Not Alter except'!J$275,L$45='Do Not Alter except'!J$276,L$50='Do Not Alter except'!J$279),'Do Not Alter except'!H279,IF(AND(L$40='Do Not Alter except'!J$281,L$45='Do Not Alter except'!J$276,L$50='Do Not Alter except'!J$278),'Do Not Alter except'!H281,IF(AND(L$40='Do Not Alter except'!J$281,L$45='Do Not Alter except'!J$276,L$50='Do Not Alter except'!J$279),'Do Not Alter except'!H281," "))))))))</f>
        <v>72</v>
      </c>
      <c r="M60" t="s" s="89">
        <f>IF(AND(M40='Do Not Alter except'!K$275,M$45='Do Not Alter except'!K$277,M$50='Do Not Alter except'!K$278),'Do Not Alter except'!I277,IF(AND(M$40='Do Not Alter except'!K$275,M$45='Do Not Alter except'!K$277,M$50='Do Not Alter except'!K$279),'Do Not Alter except'!I277,IF(AND(M$40='Do Not Alter except'!K$281,M$45='Do Not Alter except'!K$277,M$50='Do Not Alter except'!K$278),'Do Not Alter except'!I277,IF(AND(M$40='Do Not Alter except'!K$281,M$45='Do Not Alter except'!K$277,M$50='Do Not Alter except'!K$279),'Do Not Alter except'!I277,IF(AND(M$40='Do Not Alter except'!K$275,M$45='Do Not Alter except'!K$276,M$50='Do Not Alter except'!K$278),'Do Not Alter except'!I278,IF(AND(M$40='Do Not Alter except'!K$275,M$45='Do Not Alter except'!K$276,M$50='Do Not Alter except'!K$279),'Do Not Alter except'!I279,IF(AND(M$40='Do Not Alter except'!K$281,M$45='Do Not Alter except'!K$276,M$50='Do Not Alter except'!K$278),'Do Not Alter except'!I281,IF(AND(M$40='Do Not Alter except'!K$281,M$45='Do Not Alter except'!K$276,M$50='Do Not Alter except'!K$279),'Do Not Alter except'!I281," "))))))))</f>
        <v>72</v>
      </c>
      <c r="N60" t="s" s="89">
        <f>IF(AND(N40='Do Not Alter except'!L$275,N$45='Do Not Alter except'!L$277,N$50='Do Not Alter except'!L$278),'Do Not Alter except'!J277,IF(AND(N$40='Do Not Alter except'!L$275,N$45='Do Not Alter except'!L$277,N$50='Do Not Alter except'!L$279),'Do Not Alter except'!J277,IF(AND(N$40='Do Not Alter except'!L$281,N$45='Do Not Alter except'!L$277,N$50='Do Not Alter except'!L$278),'Do Not Alter except'!J277,IF(AND(N$40='Do Not Alter except'!L$281,N$45='Do Not Alter except'!L$277,N$50='Do Not Alter except'!L$279),'Do Not Alter except'!J277,IF(AND(N$40='Do Not Alter except'!L$275,N$45='Do Not Alter except'!L$276,N$50='Do Not Alter except'!L$278),'Do Not Alter except'!J278,IF(AND(N$40='Do Not Alter except'!L$275,N$45='Do Not Alter except'!L$276,N$50='Do Not Alter except'!L$279),'Do Not Alter except'!J279,IF(AND(N$40='Do Not Alter except'!L$281,N$45='Do Not Alter except'!L$276,N$50='Do Not Alter except'!L$278),'Do Not Alter except'!J281,IF(AND(N$40='Do Not Alter except'!L$281,N$45='Do Not Alter except'!L$276,N$50='Do Not Alter except'!L$279),'Do Not Alter except'!J281," "))))))))</f>
        <v>72</v>
      </c>
      <c r="O60" t="s" s="89">
        <f>IF(AND(O40='Do Not Alter except'!M$275,O$45='Do Not Alter except'!M$277,O$50='Do Not Alter except'!M$278),'Do Not Alter except'!K277,IF(AND(O$40='Do Not Alter except'!M$275,O$45='Do Not Alter except'!M$277,O$50='Do Not Alter except'!M$279),'Do Not Alter except'!K277,IF(AND(O$40='Do Not Alter except'!M$281,O$45='Do Not Alter except'!M$277,O$50='Do Not Alter except'!M$278),'Do Not Alter except'!K277,IF(AND(O$40='Do Not Alter except'!M$281,O$45='Do Not Alter except'!M$277,O$50='Do Not Alter except'!M$279),'Do Not Alter except'!K277,IF(AND(O$40='Do Not Alter except'!M$275,O$45='Do Not Alter except'!M$276,O$50='Do Not Alter except'!M$278),'Do Not Alter except'!K278,IF(AND(O$40='Do Not Alter except'!M$275,O$45='Do Not Alter except'!M$276,O$50='Do Not Alter except'!M$279),'Do Not Alter except'!K279,IF(AND(O$40='Do Not Alter except'!M$281,O$45='Do Not Alter except'!M$276,O$50='Do Not Alter except'!M$278),'Do Not Alter except'!K281,IF(AND(O$40='Do Not Alter except'!M$281,O$45='Do Not Alter except'!M$276,O$50='Do Not Alter except'!M$279),'Do Not Alter except'!K281," "))))))))</f>
        <v>72</v>
      </c>
      <c r="P60" t="s" s="89">
        <f>IF(AND(P40='Do Not Alter except'!N$275,P$45='Do Not Alter except'!N$277,P$50='Do Not Alter except'!N$278),'Do Not Alter except'!L277,IF(AND(P$40='Do Not Alter except'!N$275,P$45='Do Not Alter except'!N$277,P$50='Do Not Alter except'!N$279),'Do Not Alter except'!L277,IF(AND(P$40='Do Not Alter except'!N$281,P$45='Do Not Alter except'!N$277,P$50='Do Not Alter except'!N$278),'Do Not Alter except'!L277,IF(AND(P$40='Do Not Alter except'!N$281,P$45='Do Not Alter except'!N$277,P$50='Do Not Alter except'!N$279),'Do Not Alter except'!L277,IF(AND(P$40='Do Not Alter except'!N$275,P$45='Do Not Alter except'!N$276,P$50='Do Not Alter except'!N$278),'Do Not Alter except'!L278,IF(AND(P$40='Do Not Alter except'!N$275,P$45='Do Not Alter except'!N$276,P$50='Do Not Alter except'!N$279),'Do Not Alter except'!L279,IF(AND(P$40='Do Not Alter except'!N$281,P$45='Do Not Alter except'!N$276,P$50='Do Not Alter except'!N$278),'Do Not Alter except'!L281,IF(AND(P$40='Do Not Alter except'!N$281,P$45='Do Not Alter except'!N$276,P$50='Do Not Alter except'!N$279),'Do Not Alter except'!L281," "))))))))</f>
        <v>72</v>
      </c>
      <c r="Q60" t="s" s="89">
        <f>IF(AND(Q40='Do Not Alter except'!O$275,Q$45='Do Not Alter except'!O$277,Q$50='Do Not Alter except'!O$278),'Do Not Alter except'!M277,IF(AND(Q$40='Do Not Alter except'!O$275,Q$45='Do Not Alter except'!O$277,Q$50='Do Not Alter except'!O$279),'Do Not Alter except'!M277,IF(AND(Q$40='Do Not Alter except'!O$281,Q$45='Do Not Alter except'!O$277,Q$50='Do Not Alter except'!O$278),'Do Not Alter except'!M277,IF(AND(Q$40='Do Not Alter except'!O$281,Q$45='Do Not Alter except'!O$277,Q$50='Do Not Alter except'!O$279),'Do Not Alter except'!M277,IF(AND(Q$40='Do Not Alter except'!O$275,Q$45='Do Not Alter except'!O$276,Q$50='Do Not Alter except'!O$278),'Do Not Alter except'!M278,IF(AND(Q$40='Do Not Alter except'!O$275,Q$45='Do Not Alter except'!O$276,Q$50='Do Not Alter except'!O$279),'Do Not Alter except'!M279,IF(AND(Q$40='Do Not Alter except'!O$281,Q$45='Do Not Alter except'!O$276,Q$50='Do Not Alter except'!O$278),'Do Not Alter except'!M281,IF(AND(Q$40='Do Not Alter except'!O$281,Q$45='Do Not Alter except'!O$276,Q$50='Do Not Alter except'!O$279),'Do Not Alter except'!M281," "))))))))</f>
        <v>72</v>
      </c>
      <c r="R60" t="s" s="89">
        <f>IF(AND(R40='Do Not Alter except'!P$275,R$45='Do Not Alter except'!P$277,R$50='Do Not Alter except'!P$278),'Do Not Alter except'!N277,IF(AND(R$40='Do Not Alter except'!P$275,R$45='Do Not Alter except'!P$277,R$50='Do Not Alter except'!P$279),'Do Not Alter except'!N277,IF(AND(R$40='Do Not Alter except'!P$281,R$45='Do Not Alter except'!P$277,R$50='Do Not Alter except'!P$278),'Do Not Alter except'!N277,IF(AND(R$40='Do Not Alter except'!P$281,R$45='Do Not Alter except'!P$277,R$50='Do Not Alter except'!P$279),'Do Not Alter except'!N277,IF(AND(R$40='Do Not Alter except'!P$275,R$45='Do Not Alter except'!P$276,R$50='Do Not Alter except'!P$278),'Do Not Alter except'!N278,IF(AND(R$40='Do Not Alter except'!P$275,R$45='Do Not Alter except'!P$276,R$50='Do Not Alter except'!P$279),'Do Not Alter except'!N279,IF(AND(R$40='Do Not Alter except'!P$281,R$45='Do Not Alter except'!P$276,R$50='Do Not Alter except'!P$278),'Do Not Alter except'!N281,IF(AND(R$40='Do Not Alter except'!P$281,R$45='Do Not Alter except'!P$276,R$50='Do Not Alter except'!P$279),'Do Not Alter except'!N281," "))))))))</f>
        <v>72</v>
      </c>
      <c r="S60" t="s" s="89">
        <f>IF(AND(S40='Do Not Alter except'!Q$275,S$45='Do Not Alter except'!Q$277,S$50='Do Not Alter except'!Q$278),'Do Not Alter except'!O277,IF(AND(S$40='Do Not Alter except'!Q$275,S$45='Do Not Alter except'!Q$277,S$50='Do Not Alter except'!Q$279),'Do Not Alter except'!O277,IF(AND(S$40='Do Not Alter except'!Q$281,S$45='Do Not Alter except'!Q$277,S$50='Do Not Alter except'!Q$278),'Do Not Alter except'!O277,IF(AND(S$40='Do Not Alter except'!Q$281,S$45='Do Not Alter except'!Q$277,S$50='Do Not Alter except'!Q$279),'Do Not Alter except'!O277,IF(AND(S$40='Do Not Alter except'!Q$275,S$45='Do Not Alter except'!Q$276,S$50='Do Not Alter except'!Q$278),'Do Not Alter except'!O278,IF(AND(S$40='Do Not Alter except'!Q$275,S$45='Do Not Alter except'!Q$276,S$50='Do Not Alter except'!Q$279),'Do Not Alter except'!O279,IF(AND(S$40='Do Not Alter except'!Q$281,S$45='Do Not Alter except'!Q$276,S$50='Do Not Alter except'!Q$278),'Do Not Alter except'!O281,IF(AND(S$40='Do Not Alter except'!Q$281,S$45='Do Not Alter except'!Q$276,S$50='Do Not Alter except'!Q$279),'Do Not Alter except'!O281," "))))))))</f>
        <v>72</v>
      </c>
      <c r="T60" t="s" s="89">
        <f>IF(AND(T40='Do Not Alter except'!R$275,T$45='Do Not Alter except'!R$277,T$50='Do Not Alter except'!R$278),'Do Not Alter except'!P277,IF(AND(T$40='Do Not Alter except'!R$275,T$45='Do Not Alter except'!R$277,T$50='Do Not Alter except'!R$279),'Do Not Alter except'!P277,IF(AND(T$40='Do Not Alter except'!R$281,T$45='Do Not Alter except'!R$277,T$50='Do Not Alter except'!R$278),'Do Not Alter except'!P277,IF(AND(T$40='Do Not Alter except'!R$281,T$45='Do Not Alter except'!R$277,T$50='Do Not Alter except'!R$279),'Do Not Alter except'!P277,IF(AND(T$40='Do Not Alter except'!R$275,T$45='Do Not Alter except'!R$276,T$50='Do Not Alter except'!R$278),'Do Not Alter except'!P278,IF(AND(T$40='Do Not Alter except'!R$275,T$45='Do Not Alter except'!R$276,T$50='Do Not Alter except'!R$279),'Do Not Alter except'!P279,IF(AND(T$40='Do Not Alter except'!R$281,T$45='Do Not Alter except'!R$276,T$50='Do Not Alter except'!R$278),'Do Not Alter except'!P281,IF(AND(T$40='Do Not Alter except'!R$281,T$45='Do Not Alter except'!R$276,T$50='Do Not Alter except'!R$279),'Do Not Alter except'!P281," "))))))))</f>
        <v>72</v>
      </c>
      <c r="U60" t="s" s="89">
        <f>IF(AND(U40='Do Not Alter except'!S$275,U$45='Do Not Alter except'!S$277,U$50='Do Not Alter except'!S$278),'Do Not Alter except'!Q277,IF(AND(U$40='Do Not Alter except'!S$275,U$45='Do Not Alter except'!S$277,U$50='Do Not Alter except'!S$279),'Do Not Alter except'!Q277,IF(AND(U$40='Do Not Alter except'!S$281,U$45='Do Not Alter except'!S$277,U$50='Do Not Alter except'!S$278),'Do Not Alter except'!Q277,IF(AND(U$40='Do Not Alter except'!S$281,U$45='Do Not Alter except'!S$277,U$50='Do Not Alter except'!S$279),'Do Not Alter except'!Q277,IF(AND(U$40='Do Not Alter except'!S$275,U$45='Do Not Alter except'!S$276,U$50='Do Not Alter except'!S$278),'Do Not Alter except'!Q278,IF(AND(U$40='Do Not Alter except'!S$275,U$45='Do Not Alter except'!S$276,U$50='Do Not Alter except'!S$279),'Do Not Alter except'!Q279,IF(AND(U$40='Do Not Alter except'!S$281,U$45='Do Not Alter except'!S$276,U$50='Do Not Alter except'!S$278),'Do Not Alter except'!Q281,IF(AND(U$40='Do Not Alter except'!S$281,U$45='Do Not Alter except'!S$276,U$50='Do Not Alter except'!S$279),'Do Not Alter except'!Q281," "))))))))</f>
        <v>72</v>
      </c>
      <c r="V60" t="s" s="89">
        <f>IF(AND(V40='Do Not Alter except'!T$275,V$45='Do Not Alter except'!T$277,V$50='Do Not Alter except'!T$278),'Do Not Alter except'!R277,IF(AND(V$40='Do Not Alter except'!T$275,V$45='Do Not Alter except'!T$277,V$50='Do Not Alter except'!T$279),'Do Not Alter except'!R277,IF(AND(V$40='Do Not Alter except'!T$281,V$45='Do Not Alter except'!T$277,V$50='Do Not Alter except'!T$278),'Do Not Alter except'!R277,IF(AND(V$40='Do Not Alter except'!T$281,V$45='Do Not Alter except'!T$277,V$50='Do Not Alter except'!T$279),'Do Not Alter except'!R277,IF(AND(V$40='Do Not Alter except'!T$275,V$45='Do Not Alter except'!T$276,V$50='Do Not Alter except'!T$278),'Do Not Alter except'!R278,IF(AND(V$40='Do Not Alter except'!T$275,V$45='Do Not Alter except'!T$276,V$50='Do Not Alter except'!T$279),'Do Not Alter except'!R279,IF(AND(V$40='Do Not Alter except'!T$281,V$45='Do Not Alter except'!T$276,V$50='Do Not Alter except'!T$278),'Do Not Alter except'!R281,IF(AND(V$40='Do Not Alter except'!T$281,V$45='Do Not Alter except'!T$276,V$50='Do Not Alter except'!T$279),'Do Not Alter except'!R281," "))))))))</f>
        <v>72</v>
      </c>
      <c r="W60" t="s" s="89">
        <f>IF(AND(W40='Do Not Alter except'!U$275,W$45='Do Not Alter except'!U$277,W$50='Do Not Alter except'!U$278),'Do Not Alter except'!S277,IF(AND(W$40='Do Not Alter except'!U$275,W$45='Do Not Alter except'!U$277,W$50='Do Not Alter except'!U$279),'Do Not Alter except'!S277,IF(AND(W$40='Do Not Alter except'!U$281,W$45='Do Not Alter except'!U$277,W$50='Do Not Alter except'!U$278),'Do Not Alter except'!S277,IF(AND(W$40='Do Not Alter except'!U$281,W$45='Do Not Alter except'!U$277,W$50='Do Not Alter except'!U$279),'Do Not Alter except'!S277,IF(AND(W$40='Do Not Alter except'!U$275,W$45='Do Not Alter except'!U$276,W$50='Do Not Alter except'!U$278),'Do Not Alter except'!S278,IF(AND(W$40='Do Not Alter except'!U$275,W$45='Do Not Alter except'!U$276,W$50='Do Not Alter except'!U$279),'Do Not Alter except'!S279,IF(AND(W$40='Do Not Alter except'!U$281,W$45='Do Not Alter except'!U$276,W$50='Do Not Alter except'!U$278),'Do Not Alter except'!S281,IF(AND(W$40='Do Not Alter except'!U$281,W$45='Do Not Alter except'!U$276,W$50='Do Not Alter except'!U$279),'Do Not Alter except'!S281," "))))))))</f>
        <v>72</v>
      </c>
      <c r="X60" t="s" s="89">
        <f>IF(AND(X40='Do Not Alter except'!V$275,X$45='Do Not Alter except'!V$277,X$50='Do Not Alter except'!V$278),'Do Not Alter except'!T277,IF(AND(X$40='Do Not Alter except'!V$275,X$45='Do Not Alter except'!V$277,X$50='Do Not Alter except'!V$279),'Do Not Alter except'!T277,IF(AND(X$40='Do Not Alter except'!V$281,X$45='Do Not Alter except'!V$277,X$50='Do Not Alter except'!V$278),'Do Not Alter except'!T277,IF(AND(X$40='Do Not Alter except'!V$281,X$45='Do Not Alter except'!V$277,X$50='Do Not Alter except'!V$279),'Do Not Alter except'!T277,IF(AND(X$40='Do Not Alter except'!V$275,X$45='Do Not Alter except'!V$276,X$50='Do Not Alter except'!V$278),'Do Not Alter except'!T278,IF(AND(X$40='Do Not Alter except'!V$275,X$45='Do Not Alter except'!V$276,X$50='Do Not Alter except'!V$279),'Do Not Alter except'!T279,IF(AND(X$40='Do Not Alter except'!V$281,X$45='Do Not Alter except'!V$276,X$50='Do Not Alter except'!V$278),'Do Not Alter except'!T281,IF(AND(X$40='Do Not Alter except'!V$281,X$45='Do Not Alter except'!V$276,X$50='Do Not Alter except'!V$279),'Do Not Alter except'!T281," "))))))))</f>
        <v>72</v>
      </c>
      <c r="Y60" t="s" s="89">
        <f>IF(AND(Y40='Do Not Alter except'!W$275,Y$45='Do Not Alter except'!W$277,Y$50='Do Not Alter except'!W$278),'Do Not Alter except'!U277,IF(AND(Y$40='Do Not Alter except'!W$275,Y$45='Do Not Alter except'!W$277,Y$50='Do Not Alter except'!W$279),'Do Not Alter except'!U277,IF(AND(Y$40='Do Not Alter except'!W$281,Y$45='Do Not Alter except'!W$277,Y$50='Do Not Alter except'!W$278),'Do Not Alter except'!U277,IF(AND(Y$40='Do Not Alter except'!W$281,Y$45='Do Not Alter except'!W$277,Y$50='Do Not Alter except'!W$279),'Do Not Alter except'!U277,IF(AND(Y$40='Do Not Alter except'!W$275,Y$45='Do Not Alter except'!W$276,Y$50='Do Not Alter except'!W$278),'Do Not Alter except'!U278,IF(AND(Y$40='Do Not Alter except'!W$275,Y$45='Do Not Alter except'!W$276,Y$50='Do Not Alter except'!W$279),'Do Not Alter except'!U279,IF(AND(Y$40='Do Not Alter except'!W$281,Y$45='Do Not Alter except'!W$276,Y$50='Do Not Alter except'!W$278),'Do Not Alter except'!U281,IF(AND(Y$40='Do Not Alter except'!W$281,Y$45='Do Not Alter except'!W$276,Y$50='Do Not Alter except'!W$279),'Do Not Alter except'!U281," "))))))))</f>
        <v>72</v>
      </c>
      <c r="Z60" t="s" s="89">
        <f>IF(AND(Z40='Do Not Alter except'!X$275,Z$45='Do Not Alter except'!X$277,Z$50='Do Not Alter except'!X$278),'Do Not Alter except'!V277,IF(AND(Z$40='Do Not Alter except'!X$275,Z$45='Do Not Alter except'!X$277,Z$50='Do Not Alter except'!X$279),'Do Not Alter except'!V277,IF(AND(Z$40='Do Not Alter except'!X$281,Z$45='Do Not Alter except'!X$277,Z$50='Do Not Alter except'!X$278),'Do Not Alter except'!V277,IF(AND(Z$40='Do Not Alter except'!X$281,Z$45='Do Not Alter except'!X$277,Z$50='Do Not Alter except'!X$279),'Do Not Alter except'!V277,IF(AND(Z$40='Do Not Alter except'!X$275,Z$45='Do Not Alter except'!X$276,Z$50='Do Not Alter except'!X$278),'Do Not Alter except'!V278,IF(AND(Z$40='Do Not Alter except'!X$275,Z$45='Do Not Alter except'!X$276,Z$50='Do Not Alter except'!X$279),'Do Not Alter except'!V279,IF(AND(Z$40='Do Not Alter except'!X$281,Z$45='Do Not Alter except'!X$276,Z$50='Do Not Alter except'!X$278),'Do Not Alter except'!V281,IF(AND(Z$40='Do Not Alter except'!X$281,Z$45='Do Not Alter except'!X$276,Z$50='Do Not Alter except'!X$279),'Do Not Alter except'!V281," "))))))))</f>
        <v>72</v>
      </c>
      <c r="AA60" t="s" s="89">
        <f>IF(AND(AA40='Do Not Alter except'!Y$275,AA$45='Do Not Alter except'!Y$277,AA$50='Do Not Alter except'!Y$278),'Do Not Alter except'!W277,IF(AND(AA$40='Do Not Alter except'!Y$275,AA$45='Do Not Alter except'!Y$277,AA$50='Do Not Alter except'!Y$279),'Do Not Alter except'!W277,IF(AND(AA$40='Do Not Alter except'!Y$281,AA$45='Do Not Alter except'!Y$277,AA$50='Do Not Alter except'!Y$278),'Do Not Alter except'!W277,IF(AND(AA$40='Do Not Alter except'!Y$281,AA$45='Do Not Alter except'!Y$277,AA$50='Do Not Alter except'!Y$279),'Do Not Alter except'!W277,IF(AND(AA$40='Do Not Alter except'!Y$275,AA$45='Do Not Alter except'!Y$276,AA$50='Do Not Alter except'!Y$278),'Do Not Alter except'!W278,IF(AND(AA$40='Do Not Alter except'!Y$275,AA$45='Do Not Alter except'!Y$276,AA$50='Do Not Alter except'!Y$279),'Do Not Alter except'!W279,IF(AND(AA$40='Do Not Alter except'!Y$281,AA$45='Do Not Alter except'!Y$276,AA$50='Do Not Alter except'!Y$278),'Do Not Alter except'!W281,IF(AND(AA$40='Do Not Alter except'!Y$281,AA$45='Do Not Alter except'!Y$276,AA$50='Do Not Alter except'!Y$279),'Do Not Alter except'!W281," "))))))))</f>
        <v>72</v>
      </c>
      <c r="AB60" t="s" s="89">
        <f>IF(AND(AB40='Do Not Alter except'!Z$275,AB$45='Do Not Alter except'!Z$277,AB$50='Do Not Alter except'!Z$278),'Do Not Alter except'!X277,IF(AND(AB$40='Do Not Alter except'!Z$275,AB$45='Do Not Alter except'!Z$277,AB$50='Do Not Alter except'!Z$279),'Do Not Alter except'!X277,IF(AND(AB$40='Do Not Alter except'!Z$281,AB$45='Do Not Alter except'!Z$277,AB$50='Do Not Alter except'!Z$278),'Do Not Alter except'!X277,IF(AND(AB$40='Do Not Alter except'!Z$281,AB$45='Do Not Alter except'!Z$277,AB$50='Do Not Alter except'!Z$279),'Do Not Alter except'!X277,IF(AND(AB$40='Do Not Alter except'!Z$275,AB$45='Do Not Alter except'!Z$276,AB$50='Do Not Alter except'!Z$278),'Do Not Alter except'!X278,IF(AND(AB$40='Do Not Alter except'!Z$275,AB$45='Do Not Alter except'!Z$276,AB$50='Do Not Alter except'!Z$279),'Do Not Alter except'!X279,IF(AND(AB$40='Do Not Alter except'!Z$281,AB$45='Do Not Alter except'!Z$276,AB$50='Do Not Alter except'!Z$278),'Do Not Alter except'!X281,IF(AND(AB$40='Do Not Alter except'!Z$281,AB$45='Do Not Alter except'!Z$276,AB$50='Do Not Alter except'!Z$279),'Do Not Alter except'!X281," "))))))))</f>
        <v>72</v>
      </c>
      <c r="AC60" t="s" s="89">
        <f>IF(AND(AC40='Do Not Alter except'!AA$275,AC$45='Do Not Alter except'!AA$277,AC$50='Do Not Alter except'!AA$278),'Do Not Alter except'!Y277,IF(AND(AC$40='Do Not Alter except'!AA$275,AC$45='Do Not Alter except'!AA$277,AC$50='Do Not Alter except'!AA$279),'Do Not Alter except'!Y277,IF(AND(AC$40='Do Not Alter except'!AA$281,AC$45='Do Not Alter except'!AA$277,AC$50='Do Not Alter except'!AA$278),'Do Not Alter except'!Y277,IF(AND(AC$40='Do Not Alter except'!AA$281,AC$45='Do Not Alter except'!AA$277,AC$50='Do Not Alter except'!AA$279),'Do Not Alter except'!Y277,IF(AND(AC$40='Do Not Alter except'!AA$275,AC$45='Do Not Alter except'!AA$276,AC$50='Do Not Alter except'!AA$278),'Do Not Alter except'!Y278,IF(AND(AC$40='Do Not Alter except'!AA$275,AC$45='Do Not Alter except'!AA$276,AC$50='Do Not Alter except'!AA$279),'Do Not Alter except'!Y279,IF(AND(AC$40='Do Not Alter except'!AA$281,AC$45='Do Not Alter except'!AA$276,AC$50='Do Not Alter except'!AA$278),'Do Not Alter except'!Y281,IF(AND(AC$40='Do Not Alter except'!AA$281,AC$45='Do Not Alter except'!AA$276,AC$50='Do Not Alter except'!AA$279),'Do Not Alter except'!Y281," "))))))))</f>
        <v>72</v>
      </c>
      <c r="AD60" t="s" s="89">
        <f>IF(AND(AD40='Do Not Alter except'!AB$275,AD$45='Do Not Alter except'!AB$277,AD$50='Do Not Alter except'!AB$278),'Do Not Alter except'!Z277,IF(AND(AD$40='Do Not Alter except'!AB$275,AD$45='Do Not Alter except'!AB$277,AD$50='Do Not Alter except'!AB$279),'Do Not Alter except'!Z277,IF(AND(AD$40='Do Not Alter except'!AB$281,AD$45='Do Not Alter except'!AB$277,AD$50='Do Not Alter except'!AB$278),'Do Not Alter except'!Z277,IF(AND(AD$40='Do Not Alter except'!AB$281,AD$45='Do Not Alter except'!AB$277,AD$50='Do Not Alter except'!AB$279),'Do Not Alter except'!Z277,IF(AND(AD$40='Do Not Alter except'!AB$275,AD$45='Do Not Alter except'!AB$276,AD$50='Do Not Alter except'!AB$278),'Do Not Alter except'!Z278,IF(AND(AD$40='Do Not Alter except'!AB$275,AD$45='Do Not Alter except'!AB$276,AD$50='Do Not Alter except'!AB$279),'Do Not Alter except'!Z279,IF(AND(AD$40='Do Not Alter except'!AB$281,AD$45='Do Not Alter except'!AB$276,AD$50='Do Not Alter except'!AB$278),'Do Not Alter except'!Z281,IF(AND(AD$40='Do Not Alter except'!AB$281,AD$45='Do Not Alter except'!AB$276,AD$50='Do Not Alter except'!AB$279),'Do Not Alter except'!Z281," "))))))))</f>
        <v>72</v>
      </c>
      <c r="AE60" t="s" s="89">
        <f>IF(AND(AE40='Do Not Alter except'!AC$275,AE$45='Do Not Alter except'!AC$277,AE$50='Do Not Alter except'!AC$278),'Do Not Alter except'!AA277,IF(AND(AE$40='Do Not Alter except'!AC$275,AE$45='Do Not Alter except'!AC$277,AE$50='Do Not Alter except'!AC$279),'Do Not Alter except'!AA277,IF(AND(AE$40='Do Not Alter except'!AC$281,AE$45='Do Not Alter except'!AC$277,AE$50='Do Not Alter except'!AC$278),'Do Not Alter except'!AA277,IF(AND(AE$40='Do Not Alter except'!AC$281,AE$45='Do Not Alter except'!AC$277,AE$50='Do Not Alter except'!AC$279),'Do Not Alter except'!AA277,IF(AND(AE$40='Do Not Alter except'!AC$275,AE$45='Do Not Alter except'!AC$276,AE$50='Do Not Alter except'!AC$278),'Do Not Alter except'!AA278,IF(AND(AE$40='Do Not Alter except'!AC$275,AE$45='Do Not Alter except'!AC$276,AE$50='Do Not Alter except'!AC$279),'Do Not Alter except'!AA279,IF(AND(AE$40='Do Not Alter except'!AC$281,AE$45='Do Not Alter except'!AC$276,AE$50='Do Not Alter except'!AC$278),'Do Not Alter except'!AA281,IF(AND(AE$40='Do Not Alter except'!AC$281,AE$45='Do Not Alter except'!AC$276,AE$50='Do Not Alter except'!AC$279),'Do Not Alter except'!AA281," "))))))))</f>
        <v>72</v>
      </c>
      <c r="AF60" t="s" s="89">
        <f>IF(AND(AF40='Do Not Alter except'!AD$275,AF$45='Do Not Alter except'!AD$277,AF$50='Do Not Alter except'!AD$278),'Do Not Alter except'!AB277,IF(AND(AF$40='Do Not Alter except'!AD$275,AF$45='Do Not Alter except'!AD$277,AF$50='Do Not Alter except'!AD$279),'Do Not Alter except'!AB277,IF(AND(AF$40='Do Not Alter except'!AD$281,AF$45='Do Not Alter except'!AD$277,AF$50='Do Not Alter except'!AD$278),'Do Not Alter except'!AB277,IF(AND(AF$40='Do Not Alter except'!AD$281,AF$45='Do Not Alter except'!AD$277,AF$50='Do Not Alter except'!AD$279),'Do Not Alter except'!AB277,IF(AND(AF$40='Do Not Alter except'!AD$275,AF$45='Do Not Alter except'!AD$276,AF$50='Do Not Alter except'!AD$278),'Do Not Alter except'!AB278,IF(AND(AF$40='Do Not Alter except'!AD$275,AF$45='Do Not Alter except'!AD$276,AF$50='Do Not Alter except'!AD$279),'Do Not Alter except'!AB279,IF(AND(AF$40='Do Not Alter except'!AD$281,AF$45='Do Not Alter except'!AD$276,AF$50='Do Not Alter except'!AD$278),'Do Not Alter except'!AB281,IF(AND(AF$40='Do Not Alter except'!AD$281,AF$45='Do Not Alter except'!AD$276,AF$50='Do Not Alter except'!AD$279),'Do Not Alter except'!AB281," "))))))))</f>
        <v>72</v>
      </c>
      <c r="AG60" t="s" s="89">
        <f>IF(AND(AG40='Do Not Alter except'!AE$275,AG$45='Do Not Alter except'!AE$277,AG$50='Do Not Alter except'!AE$278),'Do Not Alter except'!AC277,IF(AND(AG$40='Do Not Alter except'!AE$275,AG$45='Do Not Alter except'!AE$277,AG$50='Do Not Alter except'!AE$279),'Do Not Alter except'!AC277,IF(AND(AG$40='Do Not Alter except'!AE$281,AG$45='Do Not Alter except'!AE$277,AG$50='Do Not Alter except'!AE$278),'Do Not Alter except'!AC277,IF(AND(AG$40='Do Not Alter except'!AE$281,AG$45='Do Not Alter except'!AE$277,AG$50='Do Not Alter except'!AE$279),'Do Not Alter except'!AC277,IF(AND(AG$40='Do Not Alter except'!AE$275,AG$45='Do Not Alter except'!AE$276,AG$50='Do Not Alter except'!AE$278),'Do Not Alter except'!AC278,IF(AND(AG$40='Do Not Alter except'!AE$275,AG$45='Do Not Alter except'!AE$276,AG$50='Do Not Alter except'!AE$279),'Do Not Alter except'!AC279,IF(AND(AG$40='Do Not Alter except'!AE$281,AG$45='Do Not Alter except'!AE$276,AG$50='Do Not Alter except'!AE$278),'Do Not Alter except'!AC281,IF(AND(AG$40='Do Not Alter except'!AE$281,AG$45='Do Not Alter except'!AE$276,AG$50='Do Not Alter except'!AE$279),'Do Not Alter except'!AC281," "))))))))</f>
        <v>72</v>
      </c>
      <c r="AH60" t="s" s="89">
        <f>IF(AND(AH40='Do Not Alter except'!AF$275,AH$45='Do Not Alter except'!AF$277,AH$50='Do Not Alter except'!AF$278),'Do Not Alter except'!AD277,IF(AND(AH$40='Do Not Alter except'!AF$275,AH$45='Do Not Alter except'!AF$277,AH$50='Do Not Alter except'!AF$279),'Do Not Alter except'!AD277,IF(AND(AH$40='Do Not Alter except'!AF$281,AH$45='Do Not Alter except'!AF$277,AH$50='Do Not Alter except'!AF$278),'Do Not Alter except'!AD277,IF(AND(AH$40='Do Not Alter except'!AF$281,AH$45='Do Not Alter except'!AF$277,AH$50='Do Not Alter except'!AF$279),'Do Not Alter except'!AD277,IF(AND(AH$40='Do Not Alter except'!AF$275,AH$45='Do Not Alter except'!AF$276,AH$50='Do Not Alter except'!AF$278),'Do Not Alter except'!AD278,IF(AND(AH$40='Do Not Alter except'!AF$275,AH$45='Do Not Alter except'!AF$276,AH$50='Do Not Alter except'!AF$279),'Do Not Alter except'!AD279,IF(AND(AH$40='Do Not Alter except'!AF$281,AH$45='Do Not Alter except'!AF$276,AH$50='Do Not Alter except'!AF$278),'Do Not Alter except'!AD281,IF(AND(AH$40='Do Not Alter except'!AF$281,AH$45='Do Not Alter except'!AF$276,AH$50='Do Not Alter except'!AF$279),'Do Not Alter except'!AD281," "))))))))</f>
        <v>72</v>
      </c>
      <c r="AI60" t="s" s="89">
        <f>IF(AND(AI40='Do Not Alter except'!AG$275,AI$45='Do Not Alter except'!AG$277,AI$50='Do Not Alter except'!AG$278),'Do Not Alter except'!AE277,IF(AND(AI$40='Do Not Alter except'!AG$275,AI$45='Do Not Alter except'!AG$277,AI$50='Do Not Alter except'!AG$279),'Do Not Alter except'!AE277,IF(AND(AI$40='Do Not Alter except'!AG$281,AI$45='Do Not Alter except'!AG$277,AI$50='Do Not Alter except'!AG$278),'Do Not Alter except'!AE277,IF(AND(AI$40='Do Not Alter except'!AG$281,AI$45='Do Not Alter except'!AG$277,AI$50='Do Not Alter except'!AG$279),'Do Not Alter except'!AE277,IF(AND(AI$40='Do Not Alter except'!AG$275,AI$45='Do Not Alter except'!AG$276,AI$50='Do Not Alter except'!AG$278),'Do Not Alter except'!AE278,IF(AND(AI$40='Do Not Alter except'!AG$275,AI$45='Do Not Alter except'!AG$276,AI$50='Do Not Alter except'!AG$279),'Do Not Alter except'!AE279,IF(AND(AI$40='Do Not Alter except'!AG$281,AI$45='Do Not Alter except'!AG$276,AI$50='Do Not Alter except'!AG$278),'Do Not Alter except'!AE281,IF(AND(AI$40='Do Not Alter except'!AG$281,AI$45='Do Not Alter except'!AG$276,AI$50='Do Not Alter except'!AG$279),'Do Not Alter except'!AE281," "))))))))</f>
        <v>72</v>
      </c>
      <c r="AJ60" t="s" s="89">
        <f>IF(AND(AJ40='Do Not Alter except'!AH$275,AJ$45='Do Not Alter except'!AH$277,AJ$50='Do Not Alter except'!AH$278),'Do Not Alter except'!AF277,IF(AND(AJ$40='Do Not Alter except'!AH$275,AJ$45='Do Not Alter except'!AH$277,AJ$50='Do Not Alter except'!AH$279),'Do Not Alter except'!AF277,IF(AND(AJ$40='Do Not Alter except'!AH$281,AJ$45='Do Not Alter except'!AH$277,AJ$50='Do Not Alter except'!AH$278),'Do Not Alter except'!AF277,IF(AND(AJ$40='Do Not Alter except'!AH$281,AJ$45='Do Not Alter except'!AH$277,AJ$50='Do Not Alter except'!AH$279),'Do Not Alter except'!AF277,IF(AND(AJ$40='Do Not Alter except'!AH$275,AJ$45='Do Not Alter except'!AH$276,AJ$50='Do Not Alter except'!AH$278),'Do Not Alter except'!AF278,IF(AND(AJ$40='Do Not Alter except'!AH$275,AJ$45='Do Not Alter except'!AH$276,AJ$50='Do Not Alter except'!AH$279),'Do Not Alter except'!AF279,IF(AND(AJ$40='Do Not Alter except'!AH$281,AJ$45='Do Not Alter except'!AH$276,AJ$50='Do Not Alter except'!AH$278),'Do Not Alter except'!AF281,IF(AND(AJ$40='Do Not Alter except'!AH$281,AJ$45='Do Not Alter except'!AH$276,AJ$50='Do Not Alter except'!AH$279),'Do Not Alter except'!AF281," "))))))))</f>
        <v>72</v>
      </c>
      <c r="AK60" t="s" s="89">
        <f>IF(AND(AK40='Do Not Alter except'!AI$275,AK$45='Do Not Alter except'!AI$277,AK$50='Do Not Alter except'!AI$278),'Do Not Alter except'!AG277,IF(AND(AK$40='Do Not Alter except'!AI$275,AK$45='Do Not Alter except'!AI$277,AK$50='Do Not Alter except'!AI$279),'Do Not Alter except'!AG277,IF(AND(AK$40='Do Not Alter except'!AI$281,AK$45='Do Not Alter except'!AI$277,AK$50='Do Not Alter except'!AI$278),'Do Not Alter except'!AG277,IF(AND(AK$40='Do Not Alter except'!AI$281,AK$45='Do Not Alter except'!AI$277,AK$50='Do Not Alter except'!AI$279),'Do Not Alter except'!AG277,IF(AND(AK$40='Do Not Alter except'!AI$275,AK$45='Do Not Alter except'!AI$276,AK$50='Do Not Alter except'!AI$278),'Do Not Alter except'!AG278,IF(AND(AK$40='Do Not Alter except'!AI$275,AK$45='Do Not Alter except'!AI$276,AK$50='Do Not Alter except'!AI$279),'Do Not Alter except'!AG279,IF(AND(AK$40='Do Not Alter except'!AI$281,AK$45='Do Not Alter except'!AI$276,AK$50='Do Not Alter except'!AI$278),'Do Not Alter except'!AG281,IF(AND(AK$40='Do Not Alter except'!AI$281,AK$45='Do Not Alter except'!AI$276,AK$50='Do Not Alter except'!AI$279),'Do Not Alter except'!AG281," "))))))))</f>
        <v>72</v>
      </c>
      <c r="AL60" t="s" s="89">
        <f>IF(AND(AL40='Do Not Alter except'!AJ$275,AL$45='Do Not Alter except'!AJ$277,AL$50='Do Not Alter except'!AJ$278),'Do Not Alter except'!AH277,IF(AND(AL$40='Do Not Alter except'!AJ$275,AL$45='Do Not Alter except'!AJ$277,AL$50='Do Not Alter except'!AJ$279),'Do Not Alter except'!AH277,IF(AND(AL$40='Do Not Alter except'!AJ$281,AL$45='Do Not Alter except'!AJ$277,AL$50='Do Not Alter except'!AJ$278),'Do Not Alter except'!AH277,IF(AND(AL$40='Do Not Alter except'!AJ$281,AL$45='Do Not Alter except'!AJ$277,AL$50='Do Not Alter except'!AJ$279),'Do Not Alter except'!AH277,IF(AND(AL$40='Do Not Alter except'!AJ$275,AL$45='Do Not Alter except'!AJ$276,AL$50='Do Not Alter except'!AJ$278),'Do Not Alter except'!AH278,IF(AND(AL$40='Do Not Alter except'!AJ$275,AL$45='Do Not Alter except'!AJ$276,AL$50='Do Not Alter except'!AJ$279),'Do Not Alter except'!AH279,IF(AND(AL$40='Do Not Alter except'!AJ$281,AL$45='Do Not Alter except'!AJ$276,AL$50='Do Not Alter except'!AJ$278),'Do Not Alter except'!AH281,IF(AND(AL$40='Do Not Alter except'!AJ$281,AL$45='Do Not Alter except'!AJ$276,AL$50='Do Not Alter except'!AJ$279),'Do Not Alter except'!AH281," "))))))))</f>
        <v>72</v>
      </c>
      <c r="AM60" t="s" s="89">
        <f>IF(AND(AM40='Do Not Alter except'!AK$275,AM$45='Do Not Alter except'!AK$277,AM$50='Do Not Alter except'!AK$278),'Do Not Alter except'!AI277,IF(AND(AM$40='Do Not Alter except'!AK$275,AM$45='Do Not Alter except'!AK$277,AM$50='Do Not Alter except'!AK$279),'Do Not Alter except'!AI277,IF(AND(AM$40='Do Not Alter except'!AK$281,AM$45='Do Not Alter except'!AK$277,AM$50='Do Not Alter except'!AK$278),'Do Not Alter except'!AI277,IF(AND(AM$40='Do Not Alter except'!AK$281,AM$45='Do Not Alter except'!AK$277,AM$50='Do Not Alter except'!AK$279),'Do Not Alter except'!AI277,IF(AND(AM$40='Do Not Alter except'!AK$275,AM$45='Do Not Alter except'!AK$276,AM$50='Do Not Alter except'!AK$278),'Do Not Alter except'!AI278,IF(AND(AM$40='Do Not Alter except'!AK$275,AM$45='Do Not Alter except'!AK$276,AM$50='Do Not Alter except'!AK$279),'Do Not Alter except'!AI279,IF(AND(AM$40='Do Not Alter except'!AK$281,AM$45='Do Not Alter except'!AK$276,AM$50='Do Not Alter except'!AK$278),'Do Not Alter except'!AI281,IF(AND(AM$40='Do Not Alter except'!AK$281,AM$45='Do Not Alter except'!AK$276,AM$50='Do Not Alter except'!AK$279),'Do Not Alter except'!AI281," "))))))))</f>
        <v>72</v>
      </c>
      <c r="AN60" t="s" s="89">
        <f>IF(AND(AN40='Do Not Alter except'!AL$275,AN$45='Do Not Alter except'!AL$277,AN$50='Do Not Alter except'!AL$278),'Do Not Alter except'!AJ277,IF(AND(AN$40='Do Not Alter except'!AL$275,AN$45='Do Not Alter except'!AL$277,AN$50='Do Not Alter except'!AL$279),'Do Not Alter except'!AJ277,IF(AND(AN$40='Do Not Alter except'!AL$281,AN$45='Do Not Alter except'!AL$277,AN$50='Do Not Alter except'!AL$278),'Do Not Alter except'!AJ277,IF(AND(AN$40='Do Not Alter except'!AL$281,AN$45='Do Not Alter except'!AL$277,AN$50='Do Not Alter except'!AL$279),'Do Not Alter except'!AJ277,IF(AND(AN$40='Do Not Alter except'!AL$275,AN$45='Do Not Alter except'!AL$276,AN$50='Do Not Alter except'!AL$278),'Do Not Alter except'!AJ278,IF(AND(AN$40='Do Not Alter except'!AL$275,AN$45='Do Not Alter except'!AL$276,AN$50='Do Not Alter except'!AL$279),'Do Not Alter except'!AJ279,IF(AND(AN$40='Do Not Alter except'!AL$281,AN$45='Do Not Alter except'!AL$276,AN$50='Do Not Alter except'!AL$278),'Do Not Alter except'!AJ281,IF(AND(AN$40='Do Not Alter except'!AL$281,AN$45='Do Not Alter except'!AL$276,AN$50='Do Not Alter except'!AL$279),'Do Not Alter except'!AJ281," "))))))))</f>
        <v>72</v>
      </c>
      <c r="AO60" t="s" s="89">
        <f>IF(AND(AO40='Do Not Alter except'!AM$275,AO$45='Do Not Alter except'!AM$277,AO$50='Do Not Alter except'!AM$278),'Do Not Alter except'!AK277,IF(AND(AO$40='Do Not Alter except'!AM$275,AO$45='Do Not Alter except'!AM$277,AO$50='Do Not Alter except'!AM$279),'Do Not Alter except'!AK277,IF(AND(AO$40='Do Not Alter except'!AM$281,AO$45='Do Not Alter except'!AM$277,AO$50='Do Not Alter except'!AM$278),'Do Not Alter except'!AK277,IF(AND(AO$40='Do Not Alter except'!AM$281,AO$45='Do Not Alter except'!AM$277,AO$50='Do Not Alter except'!AM$279),'Do Not Alter except'!AK277,IF(AND(AO$40='Do Not Alter except'!AM$275,AO$45='Do Not Alter except'!AM$276,AO$50='Do Not Alter except'!AM$278),'Do Not Alter except'!AK278,IF(AND(AO$40='Do Not Alter except'!AM$275,AO$45='Do Not Alter except'!AM$276,AO$50='Do Not Alter except'!AM$279),'Do Not Alter except'!AK279,IF(AND(AO$40='Do Not Alter except'!AM$281,AO$45='Do Not Alter except'!AM$276,AO$50='Do Not Alter except'!AM$278),'Do Not Alter except'!AK281,IF(AND(AO$40='Do Not Alter except'!AM$281,AO$45='Do Not Alter except'!AM$276,AO$50='Do Not Alter except'!AM$279),'Do Not Alter except'!AK281," "))))))))</f>
        <v>72</v>
      </c>
      <c r="AP60" t="s" s="89">
        <f>IF(AND(AP40='Do Not Alter except'!AN$275,AP$45='Do Not Alter except'!AN$277,AP$50='Do Not Alter except'!AN$278),'Do Not Alter except'!AL277,IF(AND(AP$40='Do Not Alter except'!AN$275,AP$45='Do Not Alter except'!AN$277,AP$50='Do Not Alter except'!AN$279),'Do Not Alter except'!AL277,IF(AND(AP$40='Do Not Alter except'!AN$281,AP$45='Do Not Alter except'!AN$277,AP$50='Do Not Alter except'!AN$278),'Do Not Alter except'!AL277,IF(AND(AP$40='Do Not Alter except'!AN$281,AP$45='Do Not Alter except'!AN$277,AP$50='Do Not Alter except'!AN$279),'Do Not Alter except'!AL277,IF(AND(AP$40='Do Not Alter except'!AN$275,AP$45='Do Not Alter except'!AN$276,AP$50='Do Not Alter except'!AN$278),'Do Not Alter except'!AL278,IF(AND(AP$40='Do Not Alter except'!AN$275,AP$45='Do Not Alter except'!AN$276,AP$50='Do Not Alter except'!AN$279),'Do Not Alter except'!AL279,IF(AND(AP$40='Do Not Alter except'!AN$281,AP$45='Do Not Alter except'!AN$276,AP$50='Do Not Alter except'!AN$278),'Do Not Alter except'!AL281,IF(AND(AP$40='Do Not Alter except'!AN$281,AP$45='Do Not Alter except'!AN$276,AP$50='Do Not Alter except'!AN$279),'Do Not Alter except'!AL281," "))))))))</f>
        <v>72</v>
      </c>
      <c r="AQ60" t="s" s="89">
        <f>IF(AND(AQ40='Do Not Alter except'!AO$275,AQ$45='Do Not Alter except'!AO$277,AQ$50='Do Not Alter except'!AO$278),'Do Not Alter except'!AM277,IF(AND(AQ$40='Do Not Alter except'!AO$275,AQ$45='Do Not Alter except'!AO$277,AQ$50='Do Not Alter except'!AO$279),'Do Not Alter except'!AM277,IF(AND(AQ$40='Do Not Alter except'!AO$281,AQ$45='Do Not Alter except'!AO$277,AQ$50='Do Not Alter except'!AO$278),'Do Not Alter except'!AM277,IF(AND(AQ$40='Do Not Alter except'!AO$281,AQ$45='Do Not Alter except'!AO$277,AQ$50='Do Not Alter except'!AO$279),'Do Not Alter except'!AM277,IF(AND(AQ$40='Do Not Alter except'!AO$275,AQ$45='Do Not Alter except'!AO$276,AQ$50='Do Not Alter except'!AO$278),'Do Not Alter except'!AM278,IF(AND(AQ$40='Do Not Alter except'!AO$275,AQ$45='Do Not Alter except'!AO$276,AQ$50='Do Not Alter except'!AO$279),'Do Not Alter except'!AM279,IF(AND(AQ$40='Do Not Alter except'!AO$281,AQ$45='Do Not Alter except'!AO$276,AQ$50='Do Not Alter except'!AO$278),'Do Not Alter except'!AM281,IF(AND(AQ$40='Do Not Alter except'!AO$281,AQ$45='Do Not Alter except'!AO$276,AQ$50='Do Not Alter except'!AO$279),'Do Not Alter except'!AM281," "))))))))</f>
        <v>72</v>
      </c>
      <c r="AR60" t="s" s="89">
        <f>IF(AND(AR40='Do Not Alter except'!AP$275,AR$45='Do Not Alter except'!AP$277,AR$50='Do Not Alter except'!AP$278),'Do Not Alter except'!AN277,IF(AND(AR$40='Do Not Alter except'!AP$275,AR$45='Do Not Alter except'!AP$277,AR$50='Do Not Alter except'!AP$279),'Do Not Alter except'!AN277,IF(AND(AR$40='Do Not Alter except'!AP$281,AR$45='Do Not Alter except'!AP$277,AR$50='Do Not Alter except'!AP$278),'Do Not Alter except'!AN277,IF(AND(AR$40='Do Not Alter except'!AP$281,AR$45='Do Not Alter except'!AP$277,AR$50='Do Not Alter except'!AP$279),'Do Not Alter except'!AN277,IF(AND(AR$40='Do Not Alter except'!AP$275,AR$45='Do Not Alter except'!AP$276,AR$50='Do Not Alter except'!AP$278),'Do Not Alter except'!AN278,IF(AND(AR$40='Do Not Alter except'!AP$275,AR$45='Do Not Alter except'!AP$276,AR$50='Do Not Alter except'!AP$279),'Do Not Alter except'!AN279,IF(AND(AR$40='Do Not Alter except'!AP$281,AR$45='Do Not Alter except'!AP$276,AR$50='Do Not Alter except'!AP$278),'Do Not Alter except'!AN281,IF(AND(AR$40='Do Not Alter except'!AP$281,AR$45='Do Not Alter except'!AP$276,AR$50='Do Not Alter except'!AP$279),'Do Not Alter except'!AN281," "))))))))</f>
        <v>72</v>
      </c>
      <c r="AS60" t="s" s="89">
        <f>IF(AND(AS40='Do Not Alter except'!AQ$275,AS$45='Do Not Alter except'!AQ$277,AS$50='Do Not Alter except'!AQ$278),'Do Not Alter except'!AO277,IF(AND(AS$40='Do Not Alter except'!AQ$275,AS$45='Do Not Alter except'!AQ$277,AS$50='Do Not Alter except'!AQ$279),'Do Not Alter except'!AO277,IF(AND(AS$40='Do Not Alter except'!AQ$281,AS$45='Do Not Alter except'!AQ$277,AS$50='Do Not Alter except'!AQ$278),'Do Not Alter except'!AO277,IF(AND(AS$40='Do Not Alter except'!AQ$281,AS$45='Do Not Alter except'!AQ$277,AS$50='Do Not Alter except'!AQ$279),'Do Not Alter except'!AO277,IF(AND(AS$40='Do Not Alter except'!AQ$275,AS$45='Do Not Alter except'!AQ$276,AS$50='Do Not Alter except'!AQ$278),'Do Not Alter except'!AO278,IF(AND(AS$40='Do Not Alter except'!AQ$275,AS$45='Do Not Alter except'!AQ$276,AS$50='Do Not Alter except'!AQ$279),'Do Not Alter except'!AO279,IF(AND(AS$40='Do Not Alter except'!AQ$281,AS$45='Do Not Alter except'!AQ$276,AS$50='Do Not Alter except'!AQ$278),'Do Not Alter except'!AO281,IF(AND(AS$40='Do Not Alter except'!AQ$281,AS$45='Do Not Alter except'!AQ$276,AS$50='Do Not Alter except'!AQ$279),'Do Not Alter except'!AO281," "))))))))</f>
        <v>72</v>
      </c>
      <c r="AT60" t="s" s="89">
        <f>IF(AND(AT40='Do Not Alter except'!AR$275,AT$45='Do Not Alter except'!AR$277,AT$50='Do Not Alter except'!AR$278),'Do Not Alter except'!AP277,IF(AND(AT$40='Do Not Alter except'!AR$275,AT$45='Do Not Alter except'!AR$277,AT$50='Do Not Alter except'!AR$279),'Do Not Alter except'!AP277,IF(AND(AT$40='Do Not Alter except'!AR$281,AT$45='Do Not Alter except'!AR$277,AT$50='Do Not Alter except'!AR$278),'Do Not Alter except'!AP277,IF(AND(AT$40='Do Not Alter except'!AR$281,AT$45='Do Not Alter except'!AR$277,AT$50='Do Not Alter except'!AR$279),'Do Not Alter except'!AP277,IF(AND(AT$40='Do Not Alter except'!AR$275,AT$45='Do Not Alter except'!AR$276,AT$50='Do Not Alter except'!AR$278),'Do Not Alter except'!AP278,IF(AND(AT$40='Do Not Alter except'!AR$275,AT$45='Do Not Alter except'!AR$276,AT$50='Do Not Alter except'!AR$279),'Do Not Alter except'!AP279,IF(AND(AT$40='Do Not Alter except'!AR$281,AT$45='Do Not Alter except'!AR$276,AT$50='Do Not Alter except'!AR$278),'Do Not Alter except'!AP281,IF(AND(AT$40='Do Not Alter except'!AR$281,AT$45='Do Not Alter except'!AR$276,AT$50='Do Not Alter except'!AR$279),'Do Not Alter except'!AP281," "))))))))</f>
        <v>72</v>
      </c>
      <c r="AU60" t="s" s="89">
        <f>IF(AND(AU40='Do Not Alter except'!AS$275,AU$45='Do Not Alter except'!AS$277,AU$50='Do Not Alter except'!AS$278),'Do Not Alter except'!AQ277,IF(AND(AU$40='Do Not Alter except'!AS$275,AU$45='Do Not Alter except'!AS$277,AU$50='Do Not Alter except'!AS$279),'Do Not Alter except'!AQ277,IF(AND(AU$40='Do Not Alter except'!AS$281,AU$45='Do Not Alter except'!AS$277,AU$50='Do Not Alter except'!AS$278),'Do Not Alter except'!AQ277,IF(AND(AU$40='Do Not Alter except'!AS$281,AU$45='Do Not Alter except'!AS$277,AU$50='Do Not Alter except'!AS$279),'Do Not Alter except'!AQ277,IF(AND(AU$40='Do Not Alter except'!AS$275,AU$45='Do Not Alter except'!AS$276,AU$50='Do Not Alter except'!AS$278),'Do Not Alter except'!AQ278,IF(AND(AU$40='Do Not Alter except'!AS$275,AU$45='Do Not Alter except'!AS$276,AU$50='Do Not Alter except'!AS$279),'Do Not Alter except'!AQ279,IF(AND(AU$40='Do Not Alter except'!AS$281,AU$45='Do Not Alter except'!AS$276,AU$50='Do Not Alter except'!AS$278),'Do Not Alter except'!AQ281,IF(AND(AU$40='Do Not Alter except'!AS$281,AU$45='Do Not Alter except'!AS$276,AU$50='Do Not Alter except'!AS$279),'Do Not Alter except'!AQ281," "))))))))</f>
        <v>72</v>
      </c>
      <c r="AV60" t="s" s="89">
        <f>IF(AND(AV40='Do Not Alter except'!AT$275,AV$45='Do Not Alter except'!AT$277,AV$50='Do Not Alter except'!AT$278),'Do Not Alter except'!AR277,IF(AND(AV$40='Do Not Alter except'!AT$275,AV$45='Do Not Alter except'!AT$277,AV$50='Do Not Alter except'!AT$279),'Do Not Alter except'!AR277,IF(AND(AV$40='Do Not Alter except'!AT$281,AV$45='Do Not Alter except'!AT$277,AV$50='Do Not Alter except'!AT$278),'Do Not Alter except'!AR277,IF(AND(AV$40='Do Not Alter except'!AT$281,AV$45='Do Not Alter except'!AT$277,AV$50='Do Not Alter except'!AT$279),'Do Not Alter except'!AR277,IF(AND(AV$40='Do Not Alter except'!AT$275,AV$45='Do Not Alter except'!AT$276,AV$50='Do Not Alter except'!AT$278),'Do Not Alter except'!AR278,IF(AND(AV$40='Do Not Alter except'!AT$275,AV$45='Do Not Alter except'!AT$276,AV$50='Do Not Alter except'!AT$279),'Do Not Alter except'!AR279,IF(AND(AV$40='Do Not Alter except'!AT$281,AV$45='Do Not Alter except'!AT$276,AV$50='Do Not Alter except'!AT$278),'Do Not Alter except'!AR281,IF(AND(AV$40='Do Not Alter except'!AT$281,AV$45='Do Not Alter except'!AT$276,AV$50='Do Not Alter except'!AT$279),'Do Not Alter except'!AR281," "))))))))</f>
        <v>72</v>
      </c>
      <c r="AW60" t="s" s="89">
        <f>IF(AND(AW40='Do Not Alter except'!AU$275,AW$45='Do Not Alter except'!AU$277,AW$50='Do Not Alter except'!AU$278),'Do Not Alter except'!AS277,IF(AND(AW$40='Do Not Alter except'!AU$275,AW$45='Do Not Alter except'!AU$277,AW$50='Do Not Alter except'!AU$279),'Do Not Alter except'!AS277,IF(AND(AW$40='Do Not Alter except'!AU$281,AW$45='Do Not Alter except'!AU$277,AW$50='Do Not Alter except'!AU$278),'Do Not Alter except'!AS277,IF(AND(AW$40='Do Not Alter except'!AU$281,AW$45='Do Not Alter except'!AU$277,AW$50='Do Not Alter except'!AU$279),'Do Not Alter except'!AS277,IF(AND(AW$40='Do Not Alter except'!AU$275,AW$45='Do Not Alter except'!AU$276,AW$50='Do Not Alter except'!AU$278),'Do Not Alter except'!AS278,IF(AND(AW$40='Do Not Alter except'!AU$275,AW$45='Do Not Alter except'!AU$276,AW$50='Do Not Alter except'!AU$279),'Do Not Alter except'!AS279,IF(AND(AW$40='Do Not Alter except'!AU$281,AW$45='Do Not Alter except'!AU$276,AW$50='Do Not Alter except'!AU$278),'Do Not Alter except'!AS281,IF(AND(AW$40='Do Not Alter except'!AU$281,AW$45='Do Not Alter except'!AU$276,AW$50='Do Not Alter except'!AU$279),'Do Not Alter except'!AS281," "))))))))</f>
        <v>72</v>
      </c>
      <c r="AX60" t="s" s="89">
        <f>IF(AND(AX40='Do Not Alter except'!AV$275,AX$45='Do Not Alter except'!AV$277,AX$50='Do Not Alter except'!AV$278),'Do Not Alter except'!AT277,IF(AND(AX$40='Do Not Alter except'!AV$275,AX$45='Do Not Alter except'!AV$277,AX$50='Do Not Alter except'!AV$279),'Do Not Alter except'!AT277,IF(AND(AX$40='Do Not Alter except'!AV$281,AX$45='Do Not Alter except'!AV$277,AX$50='Do Not Alter except'!AV$278),'Do Not Alter except'!AT277,IF(AND(AX$40='Do Not Alter except'!AV$281,AX$45='Do Not Alter except'!AV$277,AX$50='Do Not Alter except'!AV$279),'Do Not Alter except'!AT277,IF(AND(AX$40='Do Not Alter except'!AV$275,AX$45='Do Not Alter except'!AV$276,AX$50='Do Not Alter except'!AV$278),'Do Not Alter except'!AT278,IF(AND(AX$40='Do Not Alter except'!AV$275,AX$45='Do Not Alter except'!AV$276,AX$50='Do Not Alter except'!AV$279),'Do Not Alter except'!AT279,IF(AND(AX$40='Do Not Alter except'!AV$281,AX$45='Do Not Alter except'!AV$276,AX$50='Do Not Alter except'!AV$278),'Do Not Alter except'!AT281,IF(AND(AX$40='Do Not Alter except'!AV$281,AX$45='Do Not Alter except'!AV$276,AX$50='Do Not Alter except'!AV$279),'Do Not Alter except'!AT281," "))))))))</f>
        <v>72</v>
      </c>
      <c r="AY60" t="s" s="89">
        <f>IF(AND(AY40='Do Not Alter except'!AW$275,AY$45='Do Not Alter except'!AW$277,AY$50='Do Not Alter except'!AW$278),'Do Not Alter except'!AU277,IF(AND(AY$40='Do Not Alter except'!AW$275,AY$45='Do Not Alter except'!AW$277,AY$50='Do Not Alter except'!AW$279),'Do Not Alter except'!AU277,IF(AND(AY$40='Do Not Alter except'!AW$281,AY$45='Do Not Alter except'!AW$277,AY$50='Do Not Alter except'!AW$278),'Do Not Alter except'!AU277,IF(AND(AY$40='Do Not Alter except'!AW$281,AY$45='Do Not Alter except'!AW$277,AY$50='Do Not Alter except'!AW$279),'Do Not Alter except'!AU277,IF(AND(AY$40='Do Not Alter except'!AW$275,AY$45='Do Not Alter except'!AW$276,AY$50='Do Not Alter except'!AW$278),'Do Not Alter except'!AU278,IF(AND(AY$40='Do Not Alter except'!AW$275,AY$45='Do Not Alter except'!AW$276,AY$50='Do Not Alter except'!AW$279),'Do Not Alter except'!AU279,IF(AND(AY$40='Do Not Alter except'!AW$281,AY$45='Do Not Alter except'!AW$276,AY$50='Do Not Alter except'!AW$278),'Do Not Alter except'!AU281,IF(AND(AY$40='Do Not Alter except'!AW$281,AY$45='Do Not Alter except'!AW$276,AY$50='Do Not Alter except'!AW$279),'Do Not Alter except'!AU281," "))))))))</f>
        <v>72</v>
      </c>
      <c r="AZ60" t="s" s="89">
        <f>IF(AND(AZ40='Do Not Alter except'!AX$275,AZ$45='Do Not Alter except'!AX$277,AZ$50='Do Not Alter except'!AX$278),'Do Not Alter except'!AV277,IF(AND(AZ$40='Do Not Alter except'!AX$275,AZ$45='Do Not Alter except'!AX$277,AZ$50='Do Not Alter except'!AX$279),'Do Not Alter except'!AV277,IF(AND(AZ$40='Do Not Alter except'!AX$281,AZ$45='Do Not Alter except'!AX$277,AZ$50='Do Not Alter except'!AX$278),'Do Not Alter except'!AV277,IF(AND(AZ$40='Do Not Alter except'!AX$281,AZ$45='Do Not Alter except'!AX$277,AZ$50='Do Not Alter except'!AX$279),'Do Not Alter except'!AV277,IF(AND(AZ$40='Do Not Alter except'!AX$275,AZ$45='Do Not Alter except'!AX$276,AZ$50='Do Not Alter except'!AX$278),'Do Not Alter except'!AV278,IF(AND(AZ$40='Do Not Alter except'!AX$275,AZ$45='Do Not Alter except'!AX$276,AZ$50='Do Not Alter except'!AX$279),'Do Not Alter except'!AV279,IF(AND(AZ$40='Do Not Alter except'!AX$281,AZ$45='Do Not Alter except'!AX$276,AZ$50='Do Not Alter except'!AX$278),'Do Not Alter except'!AV281,IF(AND(AZ$40='Do Not Alter except'!AX$281,AZ$45='Do Not Alter except'!AX$276,AZ$50='Do Not Alter except'!AX$279),'Do Not Alter except'!AV281," "))))))))</f>
        <v>72</v>
      </c>
      <c r="BA60" t="s" s="89">
        <f>IF(AND(BA40='Do Not Alter except'!AY$275,BA$45='Do Not Alter except'!AY$277,BA$50='Do Not Alter except'!AY$278),'Do Not Alter except'!AW277,IF(AND(BA$40='Do Not Alter except'!AY$275,BA$45='Do Not Alter except'!AY$277,BA$50='Do Not Alter except'!AY$279),'Do Not Alter except'!AW277,IF(AND(BA$40='Do Not Alter except'!AY$281,BA$45='Do Not Alter except'!AY$277,BA$50='Do Not Alter except'!AY$278),'Do Not Alter except'!AW277,IF(AND(BA$40='Do Not Alter except'!AY$281,BA$45='Do Not Alter except'!AY$277,BA$50='Do Not Alter except'!AY$279),'Do Not Alter except'!AW277,IF(AND(BA$40='Do Not Alter except'!AY$275,BA$45='Do Not Alter except'!AY$276,BA$50='Do Not Alter except'!AY$278),'Do Not Alter except'!AW278,IF(AND(BA$40='Do Not Alter except'!AY$275,BA$45='Do Not Alter except'!AY$276,BA$50='Do Not Alter except'!AY$279),'Do Not Alter except'!AW279,IF(AND(BA$40='Do Not Alter except'!AY$281,BA$45='Do Not Alter except'!AY$276,BA$50='Do Not Alter except'!AY$278),'Do Not Alter except'!AW281,IF(AND(BA$40='Do Not Alter except'!AY$281,BA$45='Do Not Alter except'!AY$276,BA$50='Do Not Alter except'!AY$279),'Do Not Alter except'!AW281," "))))))))</f>
        <v>72</v>
      </c>
      <c r="BB60" t="s" s="89">
        <f>IF(AND(BB40='Do Not Alter except'!AZ$275,BB$45='Do Not Alter except'!AZ$277,BB$50='Do Not Alter except'!AZ$278),'Do Not Alter except'!AX277,IF(AND(BB$40='Do Not Alter except'!AZ$275,BB$45='Do Not Alter except'!AZ$277,BB$50='Do Not Alter except'!AZ$279),'Do Not Alter except'!AX277,IF(AND(BB$40='Do Not Alter except'!AZ$281,BB$45='Do Not Alter except'!AZ$277,BB$50='Do Not Alter except'!AZ$278),'Do Not Alter except'!AX277,IF(AND(BB$40='Do Not Alter except'!AZ$281,BB$45='Do Not Alter except'!AZ$277,BB$50='Do Not Alter except'!AZ$279),'Do Not Alter except'!AX277,IF(AND(BB$40='Do Not Alter except'!AZ$275,BB$45='Do Not Alter except'!AZ$276,BB$50='Do Not Alter except'!AZ$278),'Do Not Alter except'!AX278,IF(AND(BB$40='Do Not Alter except'!AZ$275,BB$45='Do Not Alter except'!AZ$276,BB$50='Do Not Alter except'!AZ$279),'Do Not Alter except'!AX279,IF(AND(BB$40='Do Not Alter except'!AZ$281,BB$45='Do Not Alter except'!AZ$276,BB$50='Do Not Alter except'!AZ$278),'Do Not Alter except'!AX281,IF(AND(BB$40='Do Not Alter except'!AZ$281,BB$45='Do Not Alter except'!AZ$276,BB$50='Do Not Alter except'!AZ$279),'Do Not Alter except'!AX281," "))))))))</f>
        <v>72</v>
      </c>
      <c r="BC60" t="s" s="89">
        <f>IF(AND(BC40='Do Not Alter except'!BA$275,BC$45='Do Not Alter except'!BA$277,BC$50='Do Not Alter except'!BA$278),'Do Not Alter except'!AY277,IF(AND(BC$40='Do Not Alter except'!BA$275,BC$45='Do Not Alter except'!BA$277,BC$50='Do Not Alter except'!BA$279),'Do Not Alter except'!AY277,IF(AND(BC$40='Do Not Alter except'!BA$281,BC$45='Do Not Alter except'!BA$277,BC$50='Do Not Alter except'!BA$278),'Do Not Alter except'!AY277,IF(AND(BC$40='Do Not Alter except'!BA$281,BC$45='Do Not Alter except'!BA$277,BC$50='Do Not Alter except'!BA$279),'Do Not Alter except'!AY277,IF(AND(BC$40='Do Not Alter except'!BA$275,BC$45='Do Not Alter except'!BA$276,BC$50='Do Not Alter except'!BA$278),'Do Not Alter except'!AY278,IF(AND(BC$40='Do Not Alter except'!BA$275,BC$45='Do Not Alter except'!BA$276,BC$50='Do Not Alter except'!BA$279),'Do Not Alter except'!AY279,IF(AND(BC$40='Do Not Alter except'!BA$281,BC$45='Do Not Alter except'!BA$276,BC$50='Do Not Alter except'!BA$278),'Do Not Alter except'!AY281,IF(AND(BC$40='Do Not Alter except'!BA$281,BC$45='Do Not Alter except'!BA$276,BC$50='Do Not Alter except'!BA$279),'Do Not Alter except'!AY281," "))))))))</f>
        <v>72</v>
      </c>
      <c r="BD60" t="s" s="89">
        <f>IF(AND(BD40='Do Not Alter except'!BB$275,BD$45='Do Not Alter except'!BB$277,BD$50='Do Not Alter except'!BB$278),'Do Not Alter except'!AZ277,IF(AND(BD$40='Do Not Alter except'!BB$275,BD$45='Do Not Alter except'!BB$277,BD$50='Do Not Alter except'!BB$279),'Do Not Alter except'!AZ277,IF(AND(BD$40='Do Not Alter except'!BB$281,BD$45='Do Not Alter except'!BB$277,BD$50='Do Not Alter except'!BB$278),'Do Not Alter except'!AZ277,IF(AND(BD$40='Do Not Alter except'!BB$281,BD$45='Do Not Alter except'!BB$277,BD$50='Do Not Alter except'!BB$279),'Do Not Alter except'!AZ277,IF(AND(BD$40='Do Not Alter except'!BB$275,BD$45='Do Not Alter except'!BB$276,BD$50='Do Not Alter except'!BB$278),'Do Not Alter except'!AZ278,IF(AND(BD$40='Do Not Alter except'!BB$275,BD$45='Do Not Alter except'!BB$276,BD$50='Do Not Alter except'!BB$279),'Do Not Alter except'!AZ279,IF(AND(BD$40='Do Not Alter except'!BB$281,BD$45='Do Not Alter except'!BB$276,BD$50='Do Not Alter except'!BB$278),'Do Not Alter except'!AZ281,IF(AND(BD$40='Do Not Alter except'!BB$281,BD$45='Do Not Alter except'!BB$276,BD$50='Do Not Alter except'!BB$279),'Do Not Alter except'!AZ281," "))))))))</f>
        <v>72</v>
      </c>
      <c r="BE60" t="s" s="89">
        <f>IF(AND(BE40='Do Not Alter except'!BC$275,BE$45='Do Not Alter except'!BC$277,BE$50='Do Not Alter except'!BC$278),'Do Not Alter except'!BA277,IF(AND(BE$40='Do Not Alter except'!BC$275,BE$45='Do Not Alter except'!BC$277,BE$50='Do Not Alter except'!BC$279),'Do Not Alter except'!BA277,IF(AND(BE$40='Do Not Alter except'!BC$281,BE$45='Do Not Alter except'!BC$277,BE$50='Do Not Alter except'!BC$278),'Do Not Alter except'!BA277,IF(AND(BE$40='Do Not Alter except'!BC$281,BE$45='Do Not Alter except'!BC$277,BE$50='Do Not Alter except'!BC$279),'Do Not Alter except'!BA277,IF(AND(BE$40='Do Not Alter except'!BC$275,BE$45='Do Not Alter except'!BC$276,BE$50='Do Not Alter except'!BC$278),'Do Not Alter except'!BA278,IF(AND(BE$40='Do Not Alter except'!BC$275,BE$45='Do Not Alter except'!BC$276,BE$50='Do Not Alter except'!BC$279),'Do Not Alter except'!BA279,IF(AND(BE$40='Do Not Alter except'!BC$281,BE$45='Do Not Alter except'!BC$276,BE$50='Do Not Alter except'!BC$278),'Do Not Alter except'!BA281,IF(AND(BE$40='Do Not Alter except'!BC$281,BE$45='Do Not Alter except'!BC$276,BE$50='Do Not Alter except'!BC$279),'Do Not Alter except'!BA281," "))))))))</f>
        <v>72</v>
      </c>
      <c r="BF60" t="s" s="89">
        <f>IF(AND(BF40='Do Not Alter except'!BD$275,BF$45='Do Not Alter except'!BD$277,BF$50='Do Not Alter except'!BD$278),'Do Not Alter except'!BB277,IF(AND(BF$40='Do Not Alter except'!BD$275,BF$45='Do Not Alter except'!BD$277,BF$50='Do Not Alter except'!BD$279),'Do Not Alter except'!BB277,IF(AND(BF$40='Do Not Alter except'!BD$281,BF$45='Do Not Alter except'!BD$277,BF$50='Do Not Alter except'!BD$278),'Do Not Alter except'!BB277,IF(AND(BF$40='Do Not Alter except'!BD$281,BF$45='Do Not Alter except'!BD$277,BF$50='Do Not Alter except'!BD$279),'Do Not Alter except'!BB277,IF(AND(BF$40='Do Not Alter except'!BD$275,BF$45='Do Not Alter except'!BD$276,BF$50='Do Not Alter except'!BD$278),'Do Not Alter except'!BB278,IF(AND(BF$40='Do Not Alter except'!BD$275,BF$45='Do Not Alter except'!BD$276,BF$50='Do Not Alter except'!BD$279),'Do Not Alter except'!BB279,IF(AND(BF$40='Do Not Alter except'!BD$281,BF$45='Do Not Alter except'!BD$276,BF$50='Do Not Alter except'!BD$278),'Do Not Alter except'!BB281,IF(AND(BF$40='Do Not Alter except'!BD$281,BF$45='Do Not Alter except'!BD$276,BF$50='Do Not Alter except'!BD$279),'Do Not Alter except'!BB281," "))))))))</f>
        <v>72</v>
      </c>
      <c r="BG60" t="s" s="89">
        <f>IF(AND(BG40='Do Not Alter except'!BE$275,BG$45='Do Not Alter except'!BE$277,BG$50='Do Not Alter except'!BE$278),'Do Not Alter except'!BC277,IF(AND(BG$40='Do Not Alter except'!BE$275,BG$45='Do Not Alter except'!BE$277,BG$50='Do Not Alter except'!BE$279),'Do Not Alter except'!BC277,IF(AND(BG$40='Do Not Alter except'!BE$281,BG$45='Do Not Alter except'!BE$277,BG$50='Do Not Alter except'!BE$278),'Do Not Alter except'!BC277,IF(AND(BG$40='Do Not Alter except'!BE$281,BG$45='Do Not Alter except'!BE$277,BG$50='Do Not Alter except'!BE$279),'Do Not Alter except'!BC277,IF(AND(BG$40='Do Not Alter except'!BE$275,BG$45='Do Not Alter except'!BE$276,BG$50='Do Not Alter except'!BE$278),'Do Not Alter except'!BC278,IF(AND(BG$40='Do Not Alter except'!BE$275,BG$45='Do Not Alter except'!BE$276,BG$50='Do Not Alter except'!BE$279),'Do Not Alter except'!BC279,IF(AND(BG$40='Do Not Alter except'!BE$281,BG$45='Do Not Alter except'!BE$276,BG$50='Do Not Alter except'!BE$278),'Do Not Alter except'!BC281,IF(AND(BG$40='Do Not Alter except'!BE$281,BG$45='Do Not Alter except'!BE$276,BG$50='Do Not Alter except'!BE$279),'Do Not Alter except'!BC281," "))))))))</f>
        <v>72</v>
      </c>
      <c r="BH60" t="s" s="89">
        <f>IF(AND(BH40='Do Not Alter except'!BF$275,BH$45='Do Not Alter except'!BF$277,BH$50='Do Not Alter except'!BF$278),'Do Not Alter except'!BD277,IF(AND(BH$40='Do Not Alter except'!BF$275,BH$45='Do Not Alter except'!BF$277,BH$50='Do Not Alter except'!BF$279),'Do Not Alter except'!BD277,IF(AND(BH$40='Do Not Alter except'!BF$281,BH$45='Do Not Alter except'!BF$277,BH$50='Do Not Alter except'!BF$278),'Do Not Alter except'!BD277,IF(AND(BH$40='Do Not Alter except'!BF$281,BH$45='Do Not Alter except'!BF$277,BH$50='Do Not Alter except'!BF$279),'Do Not Alter except'!BD277,IF(AND(BH$40='Do Not Alter except'!BF$275,BH$45='Do Not Alter except'!BF$276,BH$50='Do Not Alter except'!BF$278),'Do Not Alter except'!BD278,IF(AND(BH$40='Do Not Alter except'!BF$275,BH$45='Do Not Alter except'!BF$276,BH$50='Do Not Alter except'!BF$279),'Do Not Alter except'!BD279,IF(AND(BH$40='Do Not Alter except'!BF$281,BH$45='Do Not Alter except'!BF$276,BH$50='Do Not Alter except'!BF$278),'Do Not Alter except'!BD281,IF(AND(BH$40='Do Not Alter except'!BF$281,BH$45='Do Not Alter except'!BF$276,BH$50='Do Not Alter except'!BF$279),'Do Not Alter except'!BD281," "))))))))</f>
        <v>72</v>
      </c>
      <c r="BI60" t="s" s="89">
        <f>IF(AND(BI40='Do Not Alter except'!BG$275,BI$45='Do Not Alter except'!BG$277,BI$50='Do Not Alter except'!BG$278),'Do Not Alter except'!BE277,IF(AND(BI$40='Do Not Alter except'!BG$275,BI$45='Do Not Alter except'!BG$277,BI$50='Do Not Alter except'!BG$279),'Do Not Alter except'!BE277,IF(AND(BI$40='Do Not Alter except'!BG$281,BI$45='Do Not Alter except'!BG$277,BI$50='Do Not Alter except'!BG$278),'Do Not Alter except'!BE277,IF(AND(BI$40='Do Not Alter except'!BG$281,BI$45='Do Not Alter except'!BG$277,BI$50='Do Not Alter except'!BG$279),'Do Not Alter except'!BE277,IF(AND(BI$40='Do Not Alter except'!BG$275,BI$45='Do Not Alter except'!BG$276,BI$50='Do Not Alter except'!BG$278),'Do Not Alter except'!BE278,IF(AND(BI$40='Do Not Alter except'!BG$275,BI$45='Do Not Alter except'!BG$276,BI$50='Do Not Alter except'!BG$279),'Do Not Alter except'!BE279,IF(AND(BI$40='Do Not Alter except'!BG$281,BI$45='Do Not Alter except'!BG$276,BI$50='Do Not Alter except'!BG$278),'Do Not Alter except'!BE281,IF(AND(BI$40='Do Not Alter except'!BG$281,BI$45='Do Not Alter except'!BG$276,BI$50='Do Not Alter except'!BG$279),'Do Not Alter except'!BE281," "))))))))</f>
        <v>72</v>
      </c>
      <c r="BJ60" t="s" s="89">
        <f>IF(AND(BJ40='Do Not Alter except'!BH$275,BJ$45='Do Not Alter except'!BH$277,BJ$50='Do Not Alter except'!BH$278),'Do Not Alter except'!BF277,IF(AND(BJ$40='Do Not Alter except'!BH$275,BJ$45='Do Not Alter except'!BH$277,BJ$50='Do Not Alter except'!BH$279),'Do Not Alter except'!BF277,IF(AND(BJ$40='Do Not Alter except'!BH$281,BJ$45='Do Not Alter except'!BH$277,BJ$50='Do Not Alter except'!BH$278),'Do Not Alter except'!BF277,IF(AND(BJ$40='Do Not Alter except'!BH$281,BJ$45='Do Not Alter except'!BH$277,BJ$50='Do Not Alter except'!BH$279),'Do Not Alter except'!BF277,IF(AND(BJ$40='Do Not Alter except'!BH$275,BJ$45='Do Not Alter except'!BH$276,BJ$50='Do Not Alter except'!BH$278),'Do Not Alter except'!BF278,IF(AND(BJ$40='Do Not Alter except'!BH$275,BJ$45='Do Not Alter except'!BH$276,BJ$50='Do Not Alter except'!BH$279),'Do Not Alter except'!BF279,IF(AND(BJ$40='Do Not Alter except'!BH$281,BJ$45='Do Not Alter except'!BH$276,BJ$50='Do Not Alter except'!BH$278),'Do Not Alter except'!BF281,IF(AND(BJ$40='Do Not Alter except'!BH$281,BJ$45='Do Not Alter except'!BH$276,BJ$50='Do Not Alter except'!BH$279),'Do Not Alter except'!BF281," "))))))))</f>
        <v>72</v>
      </c>
      <c r="BK60" t="s" s="89">
        <f>IF(AND(BK40='Do Not Alter except'!BI$275,BK$45='Do Not Alter except'!BI$277,BK$50='Do Not Alter except'!BI$278),'Do Not Alter except'!BG277,IF(AND(BK$40='Do Not Alter except'!BI$275,BK$45='Do Not Alter except'!BI$277,BK$50='Do Not Alter except'!BI$279),'Do Not Alter except'!BG277,IF(AND(BK$40='Do Not Alter except'!BI$281,BK$45='Do Not Alter except'!BI$277,BK$50='Do Not Alter except'!BI$278),'Do Not Alter except'!BG277,IF(AND(BK$40='Do Not Alter except'!BI$281,BK$45='Do Not Alter except'!BI$277,BK$50='Do Not Alter except'!BI$279),'Do Not Alter except'!BG277,IF(AND(BK$40='Do Not Alter except'!BI$275,BK$45='Do Not Alter except'!BI$276,BK$50='Do Not Alter except'!BI$278),'Do Not Alter except'!BG278,IF(AND(BK$40='Do Not Alter except'!BI$275,BK$45='Do Not Alter except'!BI$276,BK$50='Do Not Alter except'!BI$279),'Do Not Alter except'!BG279,IF(AND(BK$40='Do Not Alter except'!BI$281,BK$45='Do Not Alter except'!BI$276,BK$50='Do Not Alter except'!BI$278),'Do Not Alter except'!BG281,IF(AND(BK$40='Do Not Alter except'!BI$281,BK$45='Do Not Alter except'!BI$276,BK$50='Do Not Alter except'!BI$279),'Do Not Alter except'!BG281," "))))))))</f>
        <v>72</v>
      </c>
      <c r="BL60" t="s" s="89">
        <f>IF(AND(BL40='Do Not Alter except'!BJ$275,BL$45='Do Not Alter except'!BJ$277,BL$50='Do Not Alter except'!BJ$278),'Do Not Alter except'!BH277,IF(AND(BL$40='Do Not Alter except'!BJ$275,BL$45='Do Not Alter except'!BJ$277,BL$50='Do Not Alter except'!BJ$279),'Do Not Alter except'!BH277,IF(AND(BL$40='Do Not Alter except'!BJ$281,BL$45='Do Not Alter except'!BJ$277,BL$50='Do Not Alter except'!BJ$278),'Do Not Alter except'!BH277,IF(AND(BL$40='Do Not Alter except'!BJ$281,BL$45='Do Not Alter except'!BJ$277,BL$50='Do Not Alter except'!BJ$279),'Do Not Alter except'!BH277,IF(AND(BL$40='Do Not Alter except'!BJ$275,BL$45='Do Not Alter except'!BJ$276,BL$50='Do Not Alter except'!BJ$278),'Do Not Alter except'!BH278,IF(AND(BL$40='Do Not Alter except'!BJ$275,BL$45='Do Not Alter except'!BJ$276,BL$50='Do Not Alter except'!BJ$279),'Do Not Alter except'!BH279,IF(AND(BL$40='Do Not Alter except'!BJ$281,BL$45='Do Not Alter except'!BJ$276,BL$50='Do Not Alter except'!BJ$278),'Do Not Alter except'!BH281,IF(AND(BL$40='Do Not Alter except'!BJ$281,BL$45='Do Not Alter except'!BJ$276,BL$50='Do Not Alter except'!BJ$279),'Do Not Alter except'!BH281," "))))))))</f>
        <v>72</v>
      </c>
      <c r="BM60" t="s" s="90">
        <f>IF(AND(BM40='Do Not Alter except'!BK$275,BM$45='Do Not Alter except'!BK$277,BM$50='Do Not Alter except'!BK$278),'Do Not Alter except'!BI277,IF(AND(BM$40='Do Not Alter except'!BK$275,BM$45='Do Not Alter except'!BK$277,BM$50='Do Not Alter except'!BK$279),'Do Not Alter except'!BI277,IF(AND(BM$40='Do Not Alter except'!BK$281,BM$45='Do Not Alter except'!BK$277,BM$50='Do Not Alter except'!BK$278),'Do Not Alter except'!BI277,IF(AND(BM$40='Do Not Alter except'!BK$281,BM$45='Do Not Alter except'!BK$277,BM$50='Do Not Alter except'!BK$279),'Do Not Alter except'!BI277,IF(AND(BM$40='Do Not Alter except'!BK$275,BM$45='Do Not Alter except'!BK$276,BM$50='Do Not Alter except'!BK$278),'Do Not Alter except'!BI278,IF(AND(BM$40='Do Not Alter except'!BK$275,BM$45='Do Not Alter except'!BK$276,BM$50='Do Not Alter except'!BK$279),'Do Not Alter except'!BI279,IF(AND(BM$40='Do Not Alter except'!BK$281,BM$45='Do Not Alter except'!BK$276,BM$50='Do Not Alter except'!BK$278),'Do Not Alter except'!BI281,IF(AND(BM$40='Do Not Alter except'!BK$281,BM$45='Do Not Alter except'!BK$276,BM$50='Do Not Alter except'!BK$279),'Do Not Alter except'!BI281," "))))))))</f>
        <v>72</v>
      </c>
      <c r="BN60" t="s" s="91">
        <f>IF(AND(BN40='Do Not Alter except'!BL$275,BN$45='Do Not Alter except'!BL$277,BN$50='Do Not Alter except'!BL$278),'Do Not Alter except'!BJ277,IF(AND(BN$40='Do Not Alter except'!BL$275,BN$45='Do Not Alter except'!BL$277,BN$50='Do Not Alter except'!BL$279),'Do Not Alter except'!BJ277,IF(AND(BN$40='Do Not Alter except'!BL$281,BN$45='Do Not Alter except'!BL$277,BN$50='Do Not Alter except'!BL$278),'Do Not Alter except'!BJ277,IF(AND(BN$40='Do Not Alter except'!BL$281,BN$45='Do Not Alter except'!BL$277,BN$50='Do Not Alter except'!BL$279),'Do Not Alter except'!BJ277,IF(AND(BN$40='Do Not Alter except'!BL$275,BN$45='Do Not Alter except'!BL$276,BN$50='Do Not Alter except'!BL$278),'Do Not Alter except'!BJ278,IF(AND(BN$40='Do Not Alter except'!BL$275,BN$45='Do Not Alter except'!BL$276,BN$50='Do Not Alter except'!BL$279),'Do Not Alter except'!BJ279,IF(AND(BN$40='Do Not Alter except'!BL$281,BN$45='Do Not Alter except'!BL$276,BN$50='Do Not Alter except'!BL$278),'Do Not Alter except'!BJ281,IF(AND(BN$40='Do Not Alter except'!BL$281,BN$45='Do Not Alter except'!BL$276,BN$50='Do Not Alter except'!BL$279),'Do Not Alter except'!BJ281," "))))))))</f>
        <v>72</v>
      </c>
      <c r="BO60" s="92">
        <f>IF(AND(BO40='Do Not Alter except'!BM$275,BO$45='Do Not Alter except'!BM$277,BO$50='Do Not Alter except'!BM$278),'Do Not Alter except'!BK277,IF(AND(BO$40='Do Not Alter except'!BM$275,BO$45='Do Not Alter except'!BM$277,BO$50='Do Not Alter except'!BM$279),'Do Not Alter except'!BK277,IF(AND(BO$40='Do Not Alter except'!BM$281,BO$45='Do Not Alter except'!BM$277,BO$50='Do Not Alter except'!BM$278),'Do Not Alter except'!BK277,IF(AND(BO$40='Do Not Alter except'!BM$281,BO$45='Do Not Alter except'!BM$277,BO$50='Do Not Alter except'!BM$279),'Do Not Alter except'!BK277,IF(AND(BO$40='Do Not Alter except'!BM$275,BO$45='Do Not Alter except'!BM$276,BO$50='Do Not Alter except'!BM$278),'Do Not Alter except'!BK278,IF(AND(BO$40='Do Not Alter except'!BM$275,BO$45='Do Not Alter except'!BM$276,BO$50='Do Not Alter except'!BM$279),'Do Not Alter except'!BK279,IF(AND(BO$40='Do Not Alter except'!BM$281,BO$45='Do Not Alter except'!BM$276,BO$50='Do Not Alter except'!BM$278),'Do Not Alter except'!BK281,IF(AND(BO$40='Do Not Alter except'!BM$281,BO$45='Do Not Alter except'!BM$276,BO$50='Do Not Alter except'!BM$279),'Do Not Alter except'!BK281," "))))))))</f>
      </c>
    </row>
    <row r="61" ht="14.7" customHeight="1">
      <c r="A61" s="84"/>
      <c r="B61" s="86"/>
      <c r="C61" s="86"/>
      <c r="D61" t="s" s="85">
        <f>IF(AND(E$40='Do Not Alter except'!B$275,E$45='Do Not Alter except'!B$277,E$50='Do Not Alter except'!B$278),D50,IF(AND(E$40='Do Not Alter except'!B$275,E$45='Do Not Alter except'!B$277,E$50='Do Not Alter except'!B$279),D51,IF(AND(E$40='Do Not Alter except'!B$281,E$45='Do Not Alter except'!B$277,E$50='Do Not Alter except'!B$278),D41,IF(AND(E$40='Do Not Alter except'!B$281,E$45='Do Not Alter except'!B$277,E$50='Do Not Alter except'!B$279),D41,IF(AND(E$40='Do Not Alter except'!B$275,E$45='Do Not Alter except'!B$276,E$50='Do Not Alter except'!B$278),D40,IF(AND(E$40='Do Not Alter except'!B$275,E$45='Do Not Alter except'!B$276,E$50='Do Not Alter except'!B$279),D40,IF(AND(E$40='Do Not Alter except'!B$281,E$45='Do Not Alter except'!B$276,E$50='Do Not Alter except'!B$278),D50,IF(AND(E$40='Do Not Alter except'!B$281,E$45='Do Not Alter except'!B$276,E$50='Do Not Alter except'!B$279),D51," "))))))))</f>
        <v>72</v>
      </c>
      <c r="E61" s="31"/>
      <c r="F61" s="67"/>
      <c r="G61" s="67"/>
      <c r="H61" s="67"/>
      <c r="I61" s="67"/>
      <c r="J61" s="67"/>
      <c r="K61" s="67"/>
      <c r="L61" s="67"/>
      <c r="M61" s="67"/>
      <c r="N61" s="67"/>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9"/>
      <c r="BN61" s="43"/>
      <c r="BO61" s="44"/>
    </row>
    <row r="62" ht="14.7" customHeight="1">
      <c r="A62" s="84"/>
      <c r="B62" s="95"/>
      <c r="C62" s="86"/>
      <c r="D62" t="s" s="85">
        <f>IF(AND(E$40='Do Not Alter except'!B$275,E$45='Do Not Alter except'!B$277,E$50='Do Not Alter except'!B$278),D46,IF(AND(E$40='Do Not Alter except'!B$275,E$45='Do Not Alter except'!B$277,E$50='Do Not Alter except'!B$279),D46,IF(AND(E$40='Do Not Alter except'!B$281,E$45='Do Not Alter except'!B$277,E$50='Do Not Alter except'!B$278),D46,IF(AND(E$40='Do Not Alter except'!B$281,E$45='Do Not Alter except'!B$277,E$50='Do Not Alter except'!B$279),D46,IF(AND(E$40='Do Not Alter except'!B$275,E$45='Do Not Alter except'!B$276,E$50='Do Not Alter except'!B$278),D50,IF(AND(E$40='Do Not Alter except'!B$275,E$45='Do Not Alter except'!B$276,E$50='Do Not Alter except'!B$279),D51,IF(AND(E$40='Do Not Alter except'!B$281,E$45='Do Not Alter except'!B$276,E$50='Do Not Alter except'!B$278),D50,IF(AND(E$40='Do Not Alter except'!B$281,E$45='Do Not Alter except'!B$276,E$50='Do Not Alter except'!B$279),D51," "))))))))</f>
        <v>72</v>
      </c>
      <c r="E62" s="64"/>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2"/>
      <c r="BN62" s="43"/>
      <c r="BO62" s="44"/>
    </row>
    <row r="63" ht="14.7" customHeight="1">
      <c r="A63" s="73"/>
      <c r="B63" s="46"/>
      <c r="C63" s="47"/>
      <c r="D63" s="47"/>
      <c r="E63" s="83"/>
      <c r="F63" s="97"/>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9"/>
      <c r="BN63" s="43"/>
      <c r="BO63" s="44"/>
    </row>
    <row r="64" ht="14.7" customHeight="1">
      <c r="A64" s="100"/>
      <c r="B64" s="101"/>
      <c r="C64" s="102"/>
      <c r="D64" t="s" s="103">
        <v>103</v>
      </c>
      <c r="E64" s="104"/>
      <c r="F64" t="s" s="105">
        <f>IF(F56=0," ",IF(F61=0,"",IF(F56='Do Not Alter except'!C280,'Do Not Alter except'!C43,IF(F61='Do Not Alter except'!C281,$D39,IF(F61='Do Not Alter except'!C277,'Do Not Alter except'!C32,IF(F56='Do Not Alter except'!C279,'Do Not Alter except'!C37,IF(F61='Do Not Alter except'!C278,'Do Not Alter except'!B264,IF(F61='Do Not Alter except'!C275,'Do Not Alter except'!B263))))))))</f>
        <v>72</v>
      </c>
      <c r="G64" t="s" s="105">
        <f>IF(G56=0," ",IF(G61=0,"",IF(G56='Do Not Alter except'!D280,'Do Not Alter except'!D43,IF(G61='Do Not Alter except'!D281,$D39,IF(G61='Do Not Alter except'!D277,'Do Not Alter except'!D32,IF(G56='Do Not Alter except'!D279,'Do Not Alter except'!D37,IF(G61='Do Not Alter except'!D278,'Do Not Alter except'!C264,IF(G61='Do Not Alter except'!D275,'Do Not Alter except'!C263))))))))</f>
        <v>72</v>
      </c>
      <c r="H64" t="s" s="105">
        <f>IF(H56=0," ",IF(H61=0,"",IF(H56='Do Not Alter except'!E280,'Do Not Alter except'!E43,IF(H61='Do Not Alter except'!E281,$D39,IF(H61='Do Not Alter except'!E277,'Do Not Alter except'!E32,IF(H56='Do Not Alter except'!E279,'Do Not Alter except'!E37,IF(H61='Do Not Alter except'!E278,'Do Not Alter except'!D264,IF(H61='Do Not Alter except'!E275,'Do Not Alter except'!D263))))))))</f>
        <v>72</v>
      </c>
      <c r="I64" t="s" s="105">
        <f>IF(I56=0," ",IF(I61=0,"",IF(I56='Do Not Alter except'!F280,'Do Not Alter except'!F43,IF(I61='Do Not Alter except'!F281,$D39,IF(I61='Do Not Alter except'!F277,'Do Not Alter except'!F32,IF(I56='Do Not Alter except'!F279,'Do Not Alter except'!F37,IF(I61='Do Not Alter except'!F278,'Do Not Alter except'!E264,IF(I61='Do Not Alter except'!F275,'Do Not Alter except'!E263))))))))</f>
        <v>72</v>
      </c>
      <c r="J64" t="s" s="105">
        <f>IF(J56=0," ",IF(J61=0,"",IF(J56='Do Not Alter except'!G280,'Do Not Alter except'!G43,IF(J61='Do Not Alter except'!G281,$D39,IF(J61='Do Not Alter except'!G277,'Do Not Alter except'!G32,IF(J56='Do Not Alter except'!G279,'Do Not Alter except'!G37,IF(J61='Do Not Alter except'!G278,'Do Not Alter except'!F264,IF(J61='Do Not Alter except'!G275,'Do Not Alter except'!F263))))))))</f>
        <v>72</v>
      </c>
      <c r="K64" t="s" s="105">
        <f>IF(K56=0," ",IF(K61=0,"",IF(K56='Do Not Alter except'!H280,'Do Not Alter except'!H43,IF(K61='Do Not Alter except'!H281,$D39,IF(K61='Do Not Alter except'!H277,'Do Not Alter except'!H32,IF(K56='Do Not Alter except'!H279,'Do Not Alter except'!H37,IF(K61='Do Not Alter except'!H278,'Do Not Alter except'!G264,IF(K61='Do Not Alter except'!H275,'Do Not Alter except'!G263))))))))</f>
        <v>72</v>
      </c>
      <c r="L64" t="s" s="105">
        <f>IF(L56=0," ",IF(L61=0,"",IF(L56='Do Not Alter except'!I280,'Do Not Alter except'!I43,IF(L61='Do Not Alter except'!I281,$D39,IF(L61='Do Not Alter except'!I277,'Do Not Alter except'!I32,IF(L56='Do Not Alter except'!I279,'Do Not Alter except'!I37,IF(L61='Do Not Alter except'!I278,'Do Not Alter except'!H264,IF(L61='Do Not Alter except'!I275,'Do Not Alter except'!H263))))))))</f>
        <v>72</v>
      </c>
      <c r="M64" t="s" s="105">
        <f>IF(M56=0," ",IF(M61=0,"",IF(M56='Do Not Alter except'!J280,'Do Not Alter except'!J43,IF(M61='Do Not Alter except'!J281,$D39,IF(M61='Do Not Alter except'!J277,'Do Not Alter except'!J32,IF(M56='Do Not Alter except'!J279,'Do Not Alter except'!J37,IF(M61='Do Not Alter except'!J278,'Do Not Alter except'!I264,IF(M61='Do Not Alter except'!J275,'Do Not Alter except'!I263))))))))</f>
        <v>72</v>
      </c>
      <c r="N64" t="s" s="105">
        <f>IF(N56=0," ",IF(N61=0,"",IF(N56='Do Not Alter except'!K280,'Do Not Alter except'!K43,IF(N61='Do Not Alter except'!K281,$D39,IF(N61='Do Not Alter except'!K277,'Do Not Alter except'!K32,IF(N56='Do Not Alter except'!K279,'Do Not Alter except'!K37,IF(N61='Do Not Alter except'!K278,'Do Not Alter except'!J264,IF(N61='Do Not Alter except'!K275,'Do Not Alter except'!J263))))))))</f>
        <v>72</v>
      </c>
      <c r="O64" t="s" s="105">
        <f>IF(O56=0," ",IF(O61=0,"",IF(O56='Do Not Alter except'!L280,'Do Not Alter except'!L43,IF(O61='Do Not Alter except'!L281,$D39,IF(O61='Do Not Alter except'!L277,'Do Not Alter except'!L32,IF(O56='Do Not Alter except'!L279,'Do Not Alter except'!L37,IF(O61='Do Not Alter except'!L278,'Do Not Alter except'!K264,IF(O61='Do Not Alter except'!L275,'Do Not Alter except'!K263))))))))</f>
        <v>72</v>
      </c>
      <c r="P64" t="s" s="105">
        <f>IF(P56=0," ",IF(P61=0,"",IF(P56='Do Not Alter except'!M280,'Do Not Alter except'!M43,IF(P61='Do Not Alter except'!M281,$D39,IF(P61='Do Not Alter except'!M277,'Do Not Alter except'!M32,IF(P56='Do Not Alter except'!M279,'Do Not Alter except'!M37,IF(P61='Do Not Alter except'!M278,'Do Not Alter except'!L264,IF(P61='Do Not Alter except'!M275,'Do Not Alter except'!L263))))))))</f>
        <v>72</v>
      </c>
      <c r="Q64" t="s" s="105">
        <f>IF(Q56=0," ",IF(Q61=0,"",IF(Q56='Do Not Alter except'!N280,'Do Not Alter except'!N43,IF(Q61='Do Not Alter except'!N281,$D39,IF(Q61='Do Not Alter except'!N277,'Do Not Alter except'!N32,IF(Q56='Do Not Alter except'!N279,'Do Not Alter except'!N37,IF(Q61='Do Not Alter except'!N278,'Do Not Alter except'!M264,IF(Q61='Do Not Alter except'!N275,'Do Not Alter except'!M263))))))))</f>
        <v>72</v>
      </c>
      <c r="R64" t="s" s="105">
        <f>IF(R56=0," ",IF(R61=0,"",IF(R56='Do Not Alter except'!O280,'Do Not Alter except'!O43,IF(R61='Do Not Alter except'!O281,$D39,IF(R61='Do Not Alter except'!O277,'Do Not Alter except'!O32,IF(R56='Do Not Alter except'!O279,'Do Not Alter except'!O37,IF(R61='Do Not Alter except'!O278,'Do Not Alter except'!N264,IF(R61='Do Not Alter except'!O275,'Do Not Alter except'!N263))))))))</f>
        <v>72</v>
      </c>
      <c r="S64" t="s" s="105">
        <f>IF(S56=0," ",IF(S61=0,"",IF(S56='Do Not Alter except'!P280,'Do Not Alter except'!P43,IF(S61='Do Not Alter except'!P281,$D39,IF(S61='Do Not Alter except'!P277,'Do Not Alter except'!P32,IF(S56='Do Not Alter except'!P279,'Do Not Alter except'!P37,IF(S61='Do Not Alter except'!P278,'Do Not Alter except'!O264,IF(S61='Do Not Alter except'!P275,'Do Not Alter except'!O263))))))))</f>
        <v>72</v>
      </c>
      <c r="T64" t="s" s="105">
        <f>IF(T56=0," ",IF(T61=0,"",IF(T56='Do Not Alter except'!Q280,'Do Not Alter except'!Q43,IF(T61='Do Not Alter except'!Q281,$D39,IF(T61='Do Not Alter except'!Q277,'Do Not Alter except'!Q32,IF(T56='Do Not Alter except'!Q279,'Do Not Alter except'!Q37,IF(T61='Do Not Alter except'!Q278,'Do Not Alter except'!P264,IF(T61='Do Not Alter except'!Q275,'Do Not Alter except'!P263))))))))</f>
        <v>72</v>
      </c>
      <c r="U64" t="s" s="105">
        <f>IF(U56=0," ",IF(U61=0,"",IF(U56='Do Not Alter except'!R280,'Do Not Alter except'!R43,IF(U61='Do Not Alter except'!R281,$D39,IF(U61='Do Not Alter except'!R277,'Do Not Alter except'!R32,IF(U56='Do Not Alter except'!R279,'Do Not Alter except'!R37,IF(U61='Do Not Alter except'!R278,'Do Not Alter except'!Q264,IF(U61='Do Not Alter except'!R275,'Do Not Alter except'!Q263))))))))</f>
        <v>72</v>
      </c>
      <c r="V64" t="s" s="105">
        <f>IF(V56=0," ",IF(V61=0,"",IF(V56='Do Not Alter except'!S280,'Do Not Alter except'!S43,IF(V61='Do Not Alter except'!S281,$D39,IF(V61='Do Not Alter except'!S277,'Do Not Alter except'!S32,IF(V56='Do Not Alter except'!S279,'Do Not Alter except'!S37,IF(V61='Do Not Alter except'!S278,'Do Not Alter except'!R264,IF(V61='Do Not Alter except'!S275,'Do Not Alter except'!R263))))))))</f>
        <v>72</v>
      </c>
      <c r="W64" t="s" s="105">
        <f>IF(W56=0," ",IF(W61=0,"",IF(W56='Do Not Alter except'!T280,'Do Not Alter except'!T43,IF(W61='Do Not Alter except'!T281,$D39,IF(W61='Do Not Alter except'!T277,'Do Not Alter except'!T32,IF(W56='Do Not Alter except'!T279,'Do Not Alter except'!T37,IF(W61='Do Not Alter except'!T278,'Do Not Alter except'!S264,IF(W61='Do Not Alter except'!T275,'Do Not Alter except'!S263))))))))</f>
        <v>72</v>
      </c>
      <c r="X64" t="s" s="105">
        <f>IF(X56=0," ",IF(X61=0,"",IF(X56='Do Not Alter except'!U280,'Do Not Alter except'!U43,IF(X61='Do Not Alter except'!U281,$D39,IF(X61='Do Not Alter except'!U277,'Do Not Alter except'!U32,IF(X56='Do Not Alter except'!U279,'Do Not Alter except'!U37,IF(X61='Do Not Alter except'!U278,'Do Not Alter except'!T264,IF(X61='Do Not Alter except'!U275,'Do Not Alter except'!T263))))))))</f>
        <v>72</v>
      </c>
      <c r="Y64" t="s" s="105">
        <f>IF(Y56=0," ",IF(Y61=0,"",IF(Y56='Do Not Alter except'!V280,'Do Not Alter except'!V43,IF(Y61='Do Not Alter except'!V281,$D39,IF(Y61='Do Not Alter except'!V277,'Do Not Alter except'!V32,IF(Y56='Do Not Alter except'!V279,'Do Not Alter except'!V37,IF(Y61='Do Not Alter except'!V278,'Do Not Alter except'!U264,IF(Y61='Do Not Alter except'!V275,'Do Not Alter except'!U263))))))))</f>
        <v>72</v>
      </c>
      <c r="Z64" t="s" s="105">
        <f>IF(Z56=0," ",IF(Z61=0,"",IF(Z56='Do Not Alter except'!W280,'Do Not Alter except'!W43,IF(Z61='Do Not Alter except'!W281,$D39,IF(Z61='Do Not Alter except'!W277,'Do Not Alter except'!W32,IF(Z56='Do Not Alter except'!W279,'Do Not Alter except'!W37,IF(Z61='Do Not Alter except'!W278,'Do Not Alter except'!V264,IF(Z61='Do Not Alter except'!W275,'Do Not Alter except'!V263))))))))</f>
        <v>72</v>
      </c>
      <c r="AA64" t="s" s="105">
        <f>IF(AA56=0," ",IF(AA61=0,"",IF(AA56='Do Not Alter except'!X280,'Do Not Alter except'!X43,IF(AA61='Do Not Alter except'!X281,$D39,IF(AA61='Do Not Alter except'!X277,'Do Not Alter except'!X32,IF(AA56='Do Not Alter except'!X279,'Do Not Alter except'!X37,IF(AA61='Do Not Alter except'!X278,'Do Not Alter except'!W264,IF(AA61='Do Not Alter except'!X275,'Do Not Alter except'!W263))))))))</f>
        <v>72</v>
      </c>
      <c r="AB64" t="s" s="105">
        <f>IF(AB56=0," ",IF(AB61=0,"",IF(AB56='Do Not Alter except'!Y280,'Do Not Alter except'!Y43,IF(AB61='Do Not Alter except'!Y281,$D39,IF(AB61='Do Not Alter except'!Y277,'Do Not Alter except'!Y32,IF(AB56='Do Not Alter except'!Y279,'Do Not Alter except'!Y37,IF(AB61='Do Not Alter except'!Y278,'Do Not Alter except'!X264,IF(AB61='Do Not Alter except'!Y275,'Do Not Alter except'!X263))))))))</f>
        <v>72</v>
      </c>
      <c r="AC64" t="s" s="105">
        <f>IF(AC56=0," ",IF(AC61=0,"",IF(AC56='Do Not Alter except'!Z280,'Do Not Alter except'!Z43,IF(AC61='Do Not Alter except'!Z281,$D39,IF(AC61='Do Not Alter except'!Z277,'Do Not Alter except'!Z32,IF(AC56='Do Not Alter except'!Z279,'Do Not Alter except'!Z37,IF(AC61='Do Not Alter except'!Z278,'Do Not Alter except'!Y264,IF(AC61='Do Not Alter except'!Z275,'Do Not Alter except'!Y263))))))))</f>
        <v>72</v>
      </c>
      <c r="AD64" t="s" s="105">
        <f>IF(AD56=0," ",IF(AD61=0,"",IF(AD56='Do Not Alter except'!AA280,'Do Not Alter except'!AA43,IF(AD61='Do Not Alter except'!AA281,$D39,IF(AD61='Do Not Alter except'!AA277,'Do Not Alter except'!AA32,IF(AD56='Do Not Alter except'!AA279,'Do Not Alter except'!AA37,IF(AD61='Do Not Alter except'!AA278,'Do Not Alter except'!Z264,IF(AD61='Do Not Alter except'!AA275,'Do Not Alter except'!Z263))))))))</f>
        <v>72</v>
      </c>
      <c r="AE64" t="s" s="105">
        <f>IF(AE56=0," ",IF(AE61=0,"",IF(AE56='Do Not Alter except'!AB280,'Do Not Alter except'!AB43,IF(AE61='Do Not Alter except'!AB281,$D39,IF(AE61='Do Not Alter except'!AB277,'Do Not Alter except'!AB32,IF(AE56='Do Not Alter except'!AB279,'Do Not Alter except'!AB37,IF(AE61='Do Not Alter except'!AB278,'Do Not Alter except'!AA264,IF(AE61='Do Not Alter except'!AB275,'Do Not Alter except'!AA263))))))))</f>
        <v>72</v>
      </c>
      <c r="AF64" t="s" s="105">
        <f>IF(AF56=0," ",IF(AF61=0,"",IF(AF56='Do Not Alter except'!AC280,'Do Not Alter except'!AC43,IF(AF61='Do Not Alter except'!AC281,$D39,IF(AF61='Do Not Alter except'!AC277,'Do Not Alter except'!AC32,IF(AF56='Do Not Alter except'!AC279,'Do Not Alter except'!AC37,IF(AF61='Do Not Alter except'!AC278,'Do Not Alter except'!AB264,IF(AF61='Do Not Alter except'!AC275,'Do Not Alter except'!AB263))))))))</f>
        <v>72</v>
      </c>
      <c r="AG64" t="s" s="105">
        <f>IF(AG56=0," ",IF(AG61=0,"",IF(AG56='Do Not Alter except'!AD280,'Do Not Alter except'!AD43,IF(AG61='Do Not Alter except'!AD281,$D39,IF(AG61='Do Not Alter except'!AD277,'Do Not Alter except'!AD32,IF(AG56='Do Not Alter except'!AD279,'Do Not Alter except'!AD37,IF(AG61='Do Not Alter except'!AD278,'Do Not Alter except'!AC264,IF(AG61='Do Not Alter except'!AD275,'Do Not Alter except'!AC263))))))))</f>
        <v>72</v>
      </c>
      <c r="AH64" t="s" s="105">
        <f>IF(AH56=0," ",IF(AH61=0,"",IF(AH56='Do Not Alter except'!AE280,'Do Not Alter except'!AE43,IF(AH61='Do Not Alter except'!AE281,$D39,IF(AH61='Do Not Alter except'!AE277,'Do Not Alter except'!AE32,IF(AH56='Do Not Alter except'!AE279,'Do Not Alter except'!AE37,IF(AH61='Do Not Alter except'!AE278,'Do Not Alter except'!AD264,IF(AH61='Do Not Alter except'!AE275,'Do Not Alter except'!AD263))))))))</f>
        <v>72</v>
      </c>
      <c r="AI64" t="s" s="105">
        <f>IF(AI56=0," ",IF(AI61=0,"",IF(AI56='Do Not Alter except'!AF280,'Do Not Alter except'!AF43,IF(AI61='Do Not Alter except'!AF281,$D39,IF(AI61='Do Not Alter except'!AF277,'Do Not Alter except'!AF32,IF(AI56='Do Not Alter except'!AF279,'Do Not Alter except'!AF37,IF(AI61='Do Not Alter except'!AF278,'Do Not Alter except'!AE264,IF(AI61='Do Not Alter except'!AF275,'Do Not Alter except'!AE263))))))))</f>
        <v>72</v>
      </c>
      <c r="AJ64" t="s" s="105">
        <f>IF(AJ56=0," ",IF(AJ61=0,"",IF(AJ56='Do Not Alter except'!AG280,'Do Not Alter except'!AG43,IF(AJ61='Do Not Alter except'!AG281,$D39,IF(AJ61='Do Not Alter except'!AG277,'Do Not Alter except'!AG32,IF(AJ56='Do Not Alter except'!AG279,'Do Not Alter except'!AG37,IF(AJ61='Do Not Alter except'!AG278,'Do Not Alter except'!AF264,IF(AJ61='Do Not Alter except'!AG275,'Do Not Alter except'!AF263))))))))</f>
        <v>72</v>
      </c>
      <c r="AK64" t="s" s="105">
        <f>IF(AK56=0," ",IF(AK61=0,"",IF(AK56='Do Not Alter except'!AH280,'Do Not Alter except'!AH43,IF(AK61='Do Not Alter except'!AH281,$D39,IF(AK61='Do Not Alter except'!AH277,'Do Not Alter except'!AH32,IF(AK56='Do Not Alter except'!AH279,'Do Not Alter except'!AH37,IF(AK61='Do Not Alter except'!AH278,'Do Not Alter except'!AG264,IF(AK61='Do Not Alter except'!AH275,'Do Not Alter except'!AG263))))))))</f>
        <v>72</v>
      </c>
      <c r="AL64" t="s" s="105">
        <f>IF(AL56=0," ",IF(AL61=0,"",IF(AL56='Do Not Alter except'!AI280,'Do Not Alter except'!AI43,IF(AL61='Do Not Alter except'!AI281,$D39,IF(AL61='Do Not Alter except'!AI277,'Do Not Alter except'!AI32,IF(AL56='Do Not Alter except'!AI279,'Do Not Alter except'!AI37,IF(AL61='Do Not Alter except'!AI278,'Do Not Alter except'!AH264,IF(AL61='Do Not Alter except'!AI275,'Do Not Alter except'!AH263))))))))</f>
        <v>72</v>
      </c>
      <c r="AM64" t="s" s="105">
        <f>IF(AM56=0," ",IF(AM61=0,"",IF(AM56='Do Not Alter except'!AJ280,'Do Not Alter except'!AJ43,IF(AM61='Do Not Alter except'!AJ281,$D39,IF(AM61='Do Not Alter except'!AJ277,'Do Not Alter except'!AJ32,IF(AM56='Do Not Alter except'!AJ279,'Do Not Alter except'!AJ37,IF(AM61='Do Not Alter except'!AJ278,'Do Not Alter except'!AI264,IF(AM61='Do Not Alter except'!AJ275,'Do Not Alter except'!AI263))))))))</f>
        <v>72</v>
      </c>
      <c r="AN64" t="s" s="105">
        <f>IF(AN56=0," ",IF(AN61=0,"",IF(AN56='Do Not Alter except'!AK280,'Do Not Alter except'!AK43,IF(AN61='Do Not Alter except'!AK281,$D39,IF(AN61='Do Not Alter except'!AK277,'Do Not Alter except'!AK32,IF(AN56='Do Not Alter except'!AK279,'Do Not Alter except'!AK37,IF(AN61='Do Not Alter except'!AK278,'Do Not Alter except'!AJ264,IF(AN61='Do Not Alter except'!AK275,'Do Not Alter except'!AJ263))))))))</f>
        <v>72</v>
      </c>
      <c r="AO64" t="s" s="105">
        <f>IF(AO56=0," ",IF(AO61=0,"",IF(AO56='Do Not Alter except'!AL280,'Do Not Alter except'!AL43,IF(AO61='Do Not Alter except'!AL281,$D39,IF(AO61='Do Not Alter except'!AL277,'Do Not Alter except'!AL32,IF(AO56='Do Not Alter except'!AL279,'Do Not Alter except'!AL37,IF(AO61='Do Not Alter except'!AL278,'Do Not Alter except'!AK264,IF(AO61='Do Not Alter except'!AL275,'Do Not Alter except'!AK263))))))))</f>
        <v>72</v>
      </c>
      <c r="AP64" t="s" s="105">
        <f>IF(AP56=0," ",IF(AP61=0,"",IF(AP56='Do Not Alter except'!AM280,'Do Not Alter except'!AM43,IF(AP61='Do Not Alter except'!AM281,$D39,IF(AP61='Do Not Alter except'!AM277,'Do Not Alter except'!AM32,IF(AP56='Do Not Alter except'!AM279,'Do Not Alter except'!AM37,IF(AP61='Do Not Alter except'!AM278,'Do Not Alter except'!AL264,IF(AP61='Do Not Alter except'!AM275,'Do Not Alter except'!AL263))))))))</f>
        <v>72</v>
      </c>
      <c r="AQ64" t="s" s="105">
        <f>IF(AQ56=0," ",IF(AQ61=0,"",IF(AQ56='Do Not Alter except'!AN280,'Do Not Alter except'!AN43,IF(AQ61='Do Not Alter except'!AN281,$D39,IF(AQ61='Do Not Alter except'!AN277,'Do Not Alter except'!AN32,IF(AQ56='Do Not Alter except'!AN279,'Do Not Alter except'!AN37,IF(AQ61='Do Not Alter except'!AN278,'Do Not Alter except'!AM264,IF(AQ61='Do Not Alter except'!AN275,'Do Not Alter except'!AM263))))))))</f>
        <v>72</v>
      </c>
      <c r="AR64" t="s" s="105">
        <f>IF(AR56=0," ",IF(AR61=0,"",IF(AR56='Do Not Alter except'!AO280,'Do Not Alter except'!AO43,IF(AR61='Do Not Alter except'!AO281,$D39,IF(AR61='Do Not Alter except'!AO277,'Do Not Alter except'!AO32,IF(AR56='Do Not Alter except'!AO279,'Do Not Alter except'!AO37,IF(AR61='Do Not Alter except'!AO278,'Do Not Alter except'!AN264,IF(AR61='Do Not Alter except'!AO275,'Do Not Alter except'!AN263))))))))</f>
        <v>72</v>
      </c>
      <c r="AS64" t="s" s="105">
        <f>IF(AS56=0," ",IF(AS61=0,"",IF(AS56='Do Not Alter except'!AP280,'Do Not Alter except'!AP43,IF(AS61='Do Not Alter except'!AP281,$D39,IF(AS61='Do Not Alter except'!AP277,'Do Not Alter except'!AP32,IF(AS56='Do Not Alter except'!AP279,'Do Not Alter except'!AP37,IF(AS61='Do Not Alter except'!AP278,'Do Not Alter except'!AO264,IF(AS61='Do Not Alter except'!AP275,'Do Not Alter except'!AO263))))))))</f>
        <v>72</v>
      </c>
      <c r="AT64" t="s" s="105">
        <f>IF(AT56=0," ",IF(AT61=0,"",IF(AT56='Do Not Alter except'!AQ280,'Do Not Alter except'!AQ43,IF(AT61='Do Not Alter except'!AQ281,$D39,IF(AT61='Do Not Alter except'!AQ277,'Do Not Alter except'!AQ32,IF(AT56='Do Not Alter except'!AQ279,'Do Not Alter except'!AQ37,IF(AT61='Do Not Alter except'!AQ278,'Do Not Alter except'!AP264,IF(AT61='Do Not Alter except'!AQ275,'Do Not Alter except'!AP263))))))))</f>
        <v>72</v>
      </c>
      <c r="AU64" t="s" s="105">
        <f>IF(AU56=0," ",IF(AU61=0,"",IF(AU56='Do Not Alter except'!AR280,'Do Not Alter except'!AR43,IF(AU61='Do Not Alter except'!AR281,$D39,IF(AU61='Do Not Alter except'!AR277,'Do Not Alter except'!AR32,IF(AU56='Do Not Alter except'!AR279,'Do Not Alter except'!AR37,IF(AU61='Do Not Alter except'!AR278,'Do Not Alter except'!AQ264,IF(AU61='Do Not Alter except'!AR275,'Do Not Alter except'!AQ263))))))))</f>
        <v>72</v>
      </c>
      <c r="AV64" t="s" s="105">
        <f>IF(AV56=0," ",IF(AV61=0,"",IF(AV56='Do Not Alter except'!AS280,'Do Not Alter except'!AS43,IF(AV61='Do Not Alter except'!AS281,$D39,IF(AV61='Do Not Alter except'!AS277,'Do Not Alter except'!AS32,IF(AV56='Do Not Alter except'!AS279,'Do Not Alter except'!AS37,IF(AV61='Do Not Alter except'!AS278,'Do Not Alter except'!AR264,IF(AV61='Do Not Alter except'!AS275,'Do Not Alter except'!AR263))))))))</f>
        <v>72</v>
      </c>
      <c r="AW64" t="s" s="105">
        <f>IF(AW56=0," ",IF(AW61=0,"",IF(AW56='Do Not Alter except'!AT280,'Do Not Alter except'!AT43,IF(AW61='Do Not Alter except'!AT281,$D39,IF(AW61='Do Not Alter except'!AT277,'Do Not Alter except'!AT32,IF(AW56='Do Not Alter except'!AT279,'Do Not Alter except'!AT37,IF(AW61='Do Not Alter except'!AT278,'Do Not Alter except'!AS264,IF(AW61='Do Not Alter except'!AT275,'Do Not Alter except'!AS263))))))))</f>
        <v>72</v>
      </c>
      <c r="AX64" t="s" s="105">
        <f>IF(AX56=0," ",IF(AX61=0,"",IF(AX56='Do Not Alter except'!AU280,'Do Not Alter except'!AU43,IF(AX61='Do Not Alter except'!AU281,$D39,IF(AX61='Do Not Alter except'!AU277,'Do Not Alter except'!AU32,IF(AX56='Do Not Alter except'!AU279,'Do Not Alter except'!AU37,IF(AX61='Do Not Alter except'!AU278,'Do Not Alter except'!AT264,IF(AX61='Do Not Alter except'!AU275,'Do Not Alter except'!AT263))))))))</f>
        <v>72</v>
      </c>
      <c r="AY64" t="s" s="105">
        <f>IF(AY56=0," ",IF(AY61=0,"",IF(AY56='Do Not Alter except'!AV280,'Do Not Alter except'!AV43,IF(AY61='Do Not Alter except'!AV281,$D39,IF(AY61='Do Not Alter except'!AV277,'Do Not Alter except'!AV32,IF(AY56='Do Not Alter except'!AV279,'Do Not Alter except'!AV37,IF(AY61='Do Not Alter except'!AV278,'Do Not Alter except'!AU264,IF(AY61='Do Not Alter except'!AV275,'Do Not Alter except'!AU263))))))))</f>
        <v>72</v>
      </c>
      <c r="AZ64" t="s" s="105">
        <f>IF(AZ56=0," ",IF(AZ61=0,"",IF(AZ56='Do Not Alter except'!AW280,'Do Not Alter except'!AW43,IF(AZ61='Do Not Alter except'!AW281,$D39,IF(AZ61='Do Not Alter except'!AW277,'Do Not Alter except'!AW32,IF(AZ56='Do Not Alter except'!AW279,'Do Not Alter except'!AW37,IF(AZ61='Do Not Alter except'!AW278,'Do Not Alter except'!AV264,IF(AZ61='Do Not Alter except'!AW275,'Do Not Alter except'!AV263))))))))</f>
        <v>72</v>
      </c>
      <c r="BA64" t="s" s="105">
        <f>IF(BA56=0," ",IF(BA61=0,"",IF(BA56='Do Not Alter except'!AX280,'Do Not Alter except'!AX43,IF(BA61='Do Not Alter except'!AX281,$D39,IF(BA61='Do Not Alter except'!AX277,'Do Not Alter except'!AX32,IF(BA56='Do Not Alter except'!AX279,'Do Not Alter except'!AX37,IF(BA61='Do Not Alter except'!AX278,'Do Not Alter except'!AW264,IF(BA61='Do Not Alter except'!AX275,'Do Not Alter except'!AW263))))))))</f>
        <v>72</v>
      </c>
      <c r="BB64" t="s" s="105">
        <f>IF(BB56=0," ",IF(BB61=0,"",IF(BB56='Do Not Alter except'!AY280,'Do Not Alter except'!AY43,IF(BB61='Do Not Alter except'!AY281,$D39,IF(BB61='Do Not Alter except'!AY277,'Do Not Alter except'!AY32,IF(BB56='Do Not Alter except'!AY279,'Do Not Alter except'!AY37,IF(BB61='Do Not Alter except'!AY278,'Do Not Alter except'!AX264,IF(BB61='Do Not Alter except'!AY275,'Do Not Alter except'!AX263))))))))</f>
        <v>72</v>
      </c>
      <c r="BC64" t="s" s="105">
        <f>IF(BC56=0," ",IF(BC61=0,"",IF(BC56='Do Not Alter except'!AZ280,'Do Not Alter except'!AZ43,IF(BC61='Do Not Alter except'!AZ281,$D39,IF(BC61='Do Not Alter except'!AZ277,'Do Not Alter except'!AZ32,IF(BC56='Do Not Alter except'!AZ279,'Do Not Alter except'!AZ37,IF(BC61='Do Not Alter except'!AZ278,'Do Not Alter except'!AY264,IF(BC61='Do Not Alter except'!AZ275,'Do Not Alter except'!AY263))))))))</f>
        <v>72</v>
      </c>
      <c r="BD64" t="s" s="105">
        <f>IF(BD56=0," ",IF(BD61=0,"",IF(BD56='Do Not Alter except'!BA280,'Do Not Alter except'!BA43,IF(BD61='Do Not Alter except'!BA281,$D39,IF(BD61='Do Not Alter except'!BA277,'Do Not Alter except'!BA32,IF(BD56='Do Not Alter except'!BA279,'Do Not Alter except'!BA37,IF(BD61='Do Not Alter except'!BA278,'Do Not Alter except'!AZ264,IF(BD61='Do Not Alter except'!BA275,'Do Not Alter except'!AZ263))))))))</f>
        <v>72</v>
      </c>
      <c r="BE64" t="s" s="105">
        <f>IF(BE56=0," ",IF(BE61=0,"",IF(BE56='Do Not Alter except'!BB280,'Do Not Alter except'!BB43,IF(BE61='Do Not Alter except'!BB281,$D39,IF(BE61='Do Not Alter except'!BB277,'Do Not Alter except'!BB32,IF(BE56='Do Not Alter except'!BB279,'Do Not Alter except'!BB37,IF(BE61='Do Not Alter except'!BB278,'Do Not Alter except'!BA264,IF(BE61='Do Not Alter except'!BB275,'Do Not Alter except'!BA263))))))))</f>
        <v>72</v>
      </c>
      <c r="BF64" t="s" s="105">
        <f>IF(BF56=0," ",IF(BF61=0,"",IF(BF56='Do Not Alter except'!BC280,'Do Not Alter except'!BC43,IF(BF61='Do Not Alter except'!BC281,$D39,IF(BF61='Do Not Alter except'!BC277,'Do Not Alter except'!BC32,IF(BF56='Do Not Alter except'!BC279,'Do Not Alter except'!BC37,IF(BF61='Do Not Alter except'!BC278,'Do Not Alter except'!BB264,IF(BF61='Do Not Alter except'!BC275,'Do Not Alter except'!BB263))))))))</f>
        <v>72</v>
      </c>
      <c r="BG64" t="s" s="105">
        <f>IF(BG56=0," ",IF(BG61=0,"",IF(BG56='Do Not Alter except'!BD280,'Do Not Alter except'!BD43,IF(BG61='Do Not Alter except'!BD281,$D39,IF(BG61='Do Not Alter except'!BD277,'Do Not Alter except'!BD32,IF(BG56='Do Not Alter except'!BD279,'Do Not Alter except'!BD37,IF(BG61='Do Not Alter except'!BD278,'Do Not Alter except'!BC264,IF(BG61='Do Not Alter except'!BD275,'Do Not Alter except'!BC263))))))))</f>
        <v>72</v>
      </c>
      <c r="BH64" t="s" s="105">
        <f>IF(BH56=0," ",IF(BH61=0,"",IF(BH56='Do Not Alter except'!BE280,'Do Not Alter except'!BE43,IF(BH61='Do Not Alter except'!BE281,$D39,IF(BH61='Do Not Alter except'!BE277,'Do Not Alter except'!BE32,IF(BH56='Do Not Alter except'!BE279,'Do Not Alter except'!BE37,IF(BH61='Do Not Alter except'!BE278,'Do Not Alter except'!BD264,IF(BH61='Do Not Alter except'!BE275,'Do Not Alter except'!BD263))))))))</f>
        <v>72</v>
      </c>
      <c r="BI64" t="s" s="105">
        <f>IF(BI56=0," ",IF(BI61=0,"",IF(BI56='Do Not Alter except'!BF280,'Do Not Alter except'!BF43,IF(BI61='Do Not Alter except'!BF281,$D39,IF(BI61='Do Not Alter except'!BF277,'Do Not Alter except'!BF32,IF(BI56='Do Not Alter except'!BF279,'Do Not Alter except'!BF37,IF(BI61='Do Not Alter except'!BF278,'Do Not Alter except'!BE264,IF(BI61='Do Not Alter except'!BF275,'Do Not Alter except'!BE263))))))))</f>
        <v>72</v>
      </c>
      <c r="BJ64" t="s" s="105">
        <f>IF(BJ56=0," ",IF(BJ61=0,"",IF(BJ56='Do Not Alter except'!BG280,'Do Not Alter except'!BG43,IF(BJ61='Do Not Alter except'!BG281,$D39,IF(BJ61='Do Not Alter except'!BG277,'Do Not Alter except'!BG32,IF(BJ56='Do Not Alter except'!BG279,'Do Not Alter except'!BG37,IF(BJ61='Do Not Alter except'!BG278,'Do Not Alter except'!BF264,IF(BJ61='Do Not Alter except'!BG275,'Do Not Alter except'!BF263))))))))</f>
        <v>72</v>
      </c>
      <c r="BK64" t="s" s="105">
        <f>IF(BK56=0," ",IF(BK61=0,"",IF(BK56='Do Not Alter except'!BH280,'Do Not Alter except'!BH43,IF(BK61='Do Not Alter except'!BH281,$D39,IF(BK61='Do Not Alter except'!BH277,'Do Not Alter except'!BH32,IF(BK56='Do Not Alter except'!BH279,'Do Not Alter except'!BH37,IF(BK61='Do Not Alter except'!BH278,'Do Not Alter except'!BG264,IF(BK61='Do Not Alter except'!BH275,'Do Not Alter except'!BG263))))))))</f>
        <v>72</v>
      </c>
      <c r="BL64" t="s" s="105">
        <f>IF(BL56=0," ",IF(BL61=0,"",IF(BL56='Do Not Alter except'!BI280,'Do Not Alter except'!BI43,IF(BL61='Do Not Alter except'!BI281,$D39,IF(BL61='Do Not Alter except'!BI277,'Do Not Alter except'!BI32,IF(BL56='Do Not Alter except'!BI279,'Do Not Alter except'!BI37,IF(BL61='Do Not Alter except'!BI278,'Do Not Alter except'!BH264,IF(BL61='Do Not Alter except'!BI275,'Do Not Alter except'!BH263))))))))</f>
        <v>72</v>
      </c>
      <c r="BM64" t="s" s="106">
        <f>IF(BM56=0," ",IF(BM61=0,"",IF(BM56='Do Not Alter except'!BJ280,'Do Not Alter except'!BJ43,IF(BM61='Do Not Alter except'!BJ281,$D39,IF(BM61='Do Not Alter except'!BJ277,'Do Not Alter except'!BJ32,IF(BM56='Do Not Alter except'!BJ279,'Do Not Alter except'!BJ37,IF(BM61='Do Not Alter except'!BJ278,'Do Not Alter except'!BI264,IF(BM61='Do Not Alter except'!BJ275,'Do Not Alter except'!BI263))))))))</f>
        <v>72</v>
      </c>
      <c r="BN64" t="s" s="107">
        <f>IF(BN56=0," ",IF(BN61=0,"",IF(BN56='Do Not Alter except'!BK280,'Do Not Alter except'!BK43,IF(BN61='Do Not Alter except'!BK281,$D39,IF(BN61='Do Not Alter except'!BK277,'Do Not Alter except'!BK32,IF(BN56='Do Not Alter except'!BK279,'Do Not Alter except'!BK37,IF(BN61='Do Not Alter except'!BK278,'Do Not Alter except'!BJ264,IF(BN61='Do Not Alter except'!BK275,'Do Not Alter except'!BJ263))))))))</f>
        <v>72</v>
      </c>
      <c r="BO64" t="s" s="108">
        <f>IF(BO56=0," ",IF(BO61=0,"",IF(BO56='Do Not Alter except'!BL280,'Do Not Alter except'!BL43,IF(BO61='Do Not Alter except'!BL281,$D39,IF(BO61='Do Not Alter except'!BL277,'Do Not Alter except'!BL32,IF(BO56='Do Not Alter except'!BL279,'Do Not Alter except'!BL37,IF(BO61='Do Not Alter except'!BL278,'Do Not Alter except'!BK264,IF(BO61='Do Not Alter except'!BL275,'Do Not Alter except'!BK263))))))))</f>
        <v>72</v>
      </c>
    </row>
    <row r="65" ht="14.7" customHeight="1">
      <c r="A65" s="73"/>
      <c r="B65" s="46"/>
      <c r="C65" s="47"/>
      <c r="D65" t="s" s="30">
        <v>104</v>
      </c>
      <c r="E65" s="88"/>
      <c r="F65" t="s" s="67">
        <f>IF(F56=0," ",F56)</f>
        <v>72</v>
      </c>
      <c r="G65" t="s" s="67">
        <f>IF(G56=0," ",G56)</f>
        <v>72</v>
      </c>
      <c r="H65" t="s" s="67">
        <f>IF(H56=0," ",H56)</f>
        <v>72</v>
      </c>
      <c r="I65" t="s" s="67">
        <f>IF(I56=0," ",I56)</f>
        <v>72</v>
      </c>
      <c r="J65" t="s" s="67">
        <f>IF(J56=0," ",J56)</f>
        <v>72</v>
      </c>
      <c r="K65" t="s" s="67">
        <f>IF(K56=0," ",K56)</f>
        <v>72</v>
      </c>
      <c r="L65" t="s" s="67">
        <f>IF(L56=0," ",L56)</f>
        <v>72</v>
      </c>
      <c r="M65" t="s" s="67">
        <f>IF(M56=0," ",M56)</f>
        <v>72</v>
      </c>
      <c r="N65" t="s" s="67">
        <f>IF(N56=0," ",N56)</f>
        <v>72</v>
      </c>
      <c r="O65" t="s" s="67">
        <f>IF(O56=0," ",O56)</f>
        <v>72</v>
      </c>
      <c r="P65" t="s" s="67">
        <f>IF(P56=0," ",P56)</f>
        <v>72</v>
      </c>
      <c r="Q65" t="s" s="67">
        <f>IF(Q56=0," ",Q56)</f>
        <v>72</v>
      </c>
      <c r="R65" t="s" s="67">
        <f>IF(R56=0," ",R56)</f>
        <v>72</v>
      </c>
      <c r="S65" t="s" s="67">
        <f>IF(S56=0," ",S56)</f>
        <v>72</v>
      </c>
      <c r="T65" t="s" s="67">
        <f>IF(T56=0," ",T56)</f>
        <v>72</v>
      </c>
      <c r="U65" t="s" s="67">
        <f>IF(U56=0," ",U56)</f>
        <v>72</v>
      </c>
      <c r="V65" t="s" s="67">
        <f>IF(V56=0," ",V56)</f>
        <v>72</v>
      </c>
      <c r="W65" t="s" s="67">
        <f>IF(W56=0," ",W56)</f>
        <v>72</v>
      </c>
      <c r="X65" t="s" s="67">
        <f>IF(X56=0," ",X56)</f>
        <v>72</v>
      </c>
      <c r="Y65" t="s" s="67">
        <f>IF(Y56=0," ",Y56)</f>
        <v>72</v>
      </c>
      <c r="Z65" t="s" s="67">
        <f>IF(Z56=0," ",Z56)</f>
        <v>72</v>
      </c>
      <c r="AA65" t="s" s="67">
        <f>IF(AA56=0," ",AA56)</f>
        <v>72</v>
      </c>
      <c r="AB65" t="s" s="67">
        <f>IF(AB56=0," ",AB56)</f>
        <v>72</v>
      </c>
      <c r="AC65" t="s" s="67">
        <f>IF(AC56=0," ",AC56)</f>
        <v>72</v>
      </c>
      <c r="AD65" t="s" s="67">
        <f>IF(AD56=0," ",AD56)</f>
        <v>72</v>
      </c>
      <c r="AE65" t="s" s="67">
        <f>IF(AE56=0," ",AE56)</f>
        <v>72</v>
      </c>
      <c r="AF65" t="s" s="67">
        <f>IF(AF56=0," ",AF56)</f>
        <v>72</v>
      </c>
      <c r="AG65" t="s" s="67">
        <f>IF(AG56=0," ",AG56)</f>
        <v>72</v>
      </c>
      <c r="AH65" t="s" s="67">
        <f>IF(AH56=0," ",AH56)</f>
        <v>72</v>
      </c>
      <c r="AI65" t="s" s="67">
        <f>IF(AI56=0," ",AI56)</f>
        <v>72</v>
      </c>
      <c r="AJ65" t="s" s="67">
        <f>IF(AJ56=0," ",AJ56)</f>
        <v>72</v>
      </c>
      <c r="AK65" t="s" s="67">
        <f>IF(AK56=0," ",AK56)</f>
        <v>72</v>
      </c>
      <c r="AL65" t="s" s="67">
        <f>IF(AL56=0," ",AL56)</f>
        <v>72</v>
      </c>
      <c r="AM65" t="s" s="67">
        <f>IF(AM56=0," ",AM56)</f>
        <v>72</v>
      </c>
      <c r="AN65" t="s" s="67">
        <f>IF(AN56=0," ",AN56)</f>
        <v>72</v>
      </c>
      <c r="AO65" t="s" s="67">
        <f>IF(AO56=0," ",AO56)</f>
        <v>72</v>
      </c>
      <c r="AP65" t="s" s="67">
        <f>IF(AP56=0," ",AP56)</f>
        <v>72</v>
      </c>
      <c r="AQ65" t="s" s="67">
        <f>IF(AQ56=0," ",AQ56)</f>
        <v>72</v>
      </c>
      <c r="AR65" t="s" s="67">
        <f>IF(AR56=0," ",AR56)</f>
        <v>72</v>
      </c>
      <c r="AS65" t="s" s="67">
        <f>IF(AS56=0," ",AS56)</f>
        <v>72</v>
      </c>
      <c r="AT65" t="s" s="67">
        <f>IF(AT56=0," ",AT56)</f>
        <v>72</v>
      </c>
      <c r="AU65" t="s" s="67">
        <f>IF(AU56=0," ",AU56)</f>
        <v>72</v>
      </c>
      <c r="AV65" t="s" s="67">
        <f>IF(AV56=0," ",AV56)</f>
        <v>72</v>
      </c>
      <c r="AW65" t="s" s="67">
        <f>IF(AW56=0," ",AW56)</f>
        <v>72</v>
      </c>
      <c r="AX65" t="s" s="67">
        <f>IF(AX56=0," ",AX56)</f>
        <v>72</v>
      </c>
      <c r="AY65" t="s" s="67">
        <f>IF(AY56=0," ",AY56)</f>
        <v>72</v>
      </c>
      <c r="AZ65" t="s" s="67">
        <f>IF(AZ56=0," ",AZ56)</f>
        <v>72</v>
      </c>
      <c r="BA65" t="s" s="67">
        <f>IF(BA56=0," ",BA56)</f>
        <v>72</v>
      </c>
      <c r="BB65" t="s" s="67">
        <f>IF(BB56=0," ",BB56)</f>
        <v>72</v>
      </c>
      <c r="BC65" t="s" s="67">
        <f>IF(BC56=0," ",BC56)</f>
        <v>72</v>
      </c>
      <c r="BD65" t="s" s="67">
        <f>IF(BD56=0," ",BD56)</f>
        <v>72</v>
      </c>
      <c r="BE65" t="s" s="67">
        <f>IF(BE56=0," ",BE56)</f>
        <v>72</v>
      </c>
      <c r="BF65" t="s" s="67">
        <f>IF(BF56=0," ",BF56)</f>
        <v>72</v>
      </c>
      <c r="BG65" t="s" s="67">
        <f>IF(BG56=0," ",BG56)</f>
        <v>72</v>
      </c>
      <c r="BH65" t="s" s="67">
        <f>IF(BH56=0," ",BH56)</f>
        <v>72</v>
      </c>
      <c r="BI65" t="s" s="67">
        <f>IF(BI56=0," ",BI56)</f>
        <v>72</v>
      </c>
      <c r="BJ65" t="s" s="67">
        <f>IF(BJ56=0," ",BJ56)</f>
        <v>72</v>
      </c>
      <c r="BK65" t="s" s="67">
        <f>IF(BK56=0," ",BK56)</f>
        <v>72</v>
      </c>
      <c r="BL65" t="s" s="67">
        <f>IF(BL56=0," ",BL56)</f>
        <v>72</v>
      </c>
      <c r="BM65" t="s" s="93">
        <f>IF(BM56=0," ",BM56)</f>
        <v>72</v>
      </c>
      <c r="BN65" s="43"/>
      <c r="BO65" s="44"/>
    </row>
    <row r="66" ht="14.7" customHeight="1">
      <c r="A66" s="73"/>
      <c r="B66" s="46"/>
      <c r="C66" s="47"/>
      <c r="D66" t="s" s="109">
        <f>IF(E$56='Do Not Alter except'!B280,$D55,IF(E$61='Do Not Alter except'!B277,$D44,IF(E$61='Do Not Alter except'!B281,$D39,IF(E56='Do Not Alter except'!B279,$D49,IF(E61='Do Not Alter except'!B279,$D49,IF(E56='Do Not Alter except'!B278,'Do Not Alter except'!B264,IF(E61='Do Not Alter except'!B264,'Do Not Alter except'!B264,IF(E56='Do Not Alter except'!B275,'Do Not Alter except'!B263,IF(E61='Do Not Alter except'!B275,'Do Not Alter except'!B263,IF(AND(E56='Do Not Alter except'!B275,E$61='Do Not Alter except'!B277),$D44,IF(AND(E56='Do Not Alter except'!B275,E$61='Do Not Alter except'!B281),$D39,IF(AND(E56='Do Not Alter except'!B275,E61='Do Not Alter except'!B279),$D49,IF(AND(E56='Do Not Alter except'!B275,E61='Do Not Alter except'!B264),'Do Not Alter except'!B264," ")))))))))))))</f>
        <v>72</v>
      </c>
      <c r="E66" s="88"/>
      <c r="F66" t="s" s="67">
        <f>IF(F61=0," ",F61)</f>
        <v>72</v>
      </c>
      <c r="G66" t="s" s="67">
        <f>IF(G61=0," ",G61)</f>
        <v>72</v>
      </c>
      <c r="H66" t="s" s="67">
        <f>IF(H61=0," ",H61)</f>
        <v>72</v>
      </c>
      <c r="I66" t="s" s="67">
        <f>IF(I61=0," ",I61)</f>
        <v>72</v>
      </c>
      <c r="J66" t="s" s="67">
        <f>IF(J61=0," ",J61)</f>
        <v>72</v>
      </c>
      <c r="K66" t="s" s="67">
        <f>IF(K61=0," ",K61)</f>
        <v>72</v>
      </c>
      <c r="L66" t="s" s="67">
        <f>IF(L61=0," ",L61)</f>
        <v>72</v>
      </c>
      <c r="M66" t="s" s="67">
        <f>IF(M61=0," ",M61)</f>
        <v>72</v>
      </c>
      <c r="N66" t="s" s="67">
        <f>IF(N61=0," ",N61)</f>
        <v>72</v>
      </c>
      <c r="O66" t="s" s="67">
        <f>IF(O61=0," ",O61)</f>
        <v>72</v>
      </c>
      <c r="P66" t="s" s="67">
        <f>IF(P61=0," ",P61)</f>
        <v>72</v>
      </c>
      <c r="Q66" t="s" s="67">
        <f>IF(Q61=0," ",Q61)</f>
        <v>72</v>
      </c>
      <c r="R66" t="s" s="67">
        <f>IF(R61=0," ",R61)</f>
        <v>72</v>
      </c>
      <c r="S66" t="s" s="67">
        <f>IF(S61=0," ",S61)</f>
        <v>72</v>
      </c>
      <c r="T66" t="s" s="67">
        <f>IF(T61=0," ",T61)</f>
        <v>72</v>
      </c>
      <c r="U66" t="s" s="67">
        <f>IF(U61=0," ",U61)</f>
        <v>72</v>
      </c>
      <c r="V66" t="s" s="67">
        <f>IF(V61=0," ",V61)</f>
        <v>72</v>
      </c>
      <c r="W66" t="s" s="67">
        <f>IF(W61=0," ",W61)</f>
        <v>72</v>
      </c>
      <c r="X66" t="s" s="67">
        <f>IF(X61=0," ",X61)</f>
        <v>72</v>
      </c>
      <c r="Y66" t="s" s="67">
        <f>IF(Y61=0," ",Y61)</f>
        <v>72</v>
      </c>
      <c r="Z66" t="s" s="67">
        <f>IF(Z61=0," ",Z61)</f>
        <v>72</v>
      </c>
      <c r="AA66" t="s" s="67">
        <f>IF(AA61=0," ",AA61)</f>
        <v>72</v>
      </c>
      <c r="AB66" t="s" s="67">
        <f>IF(AB61=0," ",AB61)</f>
        <v>72</v>
      </c>
      <c r="AC66" t="s" s="67">
        <f>IF(AC61=0," ",AC61)</f>
        <v>72</v>
      </c>
      <c r="AD66" t="s" s="67">
        <f>IF(AD61=0," ",AD61)</f>
        <v>72</v>
      </c>
      <c r="AE66" t="s" s="67">
        <f>IF(AE61=0," ",AE61)</f>
        <v>72</v>
      </c>
      <c r="AF66" t="s" s="67">
        <f>IF(AF61=0," ",AF61)</f>
        <v>72</v>
      </c>
      <c r="AG66" t="s" s="67">
        <f>IF(AG61=0," ",AG61)</f>
        <v>72</v>
      </c>
      <c r="AH66" t="s" s="67">
        <f>IF(AH61=0," ",AH61)</f>
        <v>72</v>
      </c>
      <c r="AI66" t="s" s="67">
        <f>IF(AI61=0," ",AI61)</f>
        <v>72</v>
      </c>
      <c r="AJ66" t="s" s="67">
        <f>IF(AJ61=0," ",AJ61)</f>
        <v>72</v>
      </c>
      <c r="AK66" t="s" s="67">
        <f>IF(AK61=0," ",AK61)</f>
        <v>72</v>
      </c>
      <c r="AL66" t="s" s="67">
        <f>IF(AL61=0," ",AL61)</f>
        <v>72</v>
      </c>
      <c r="AM66" t="s" s="67">
        <f>IF(AM61=0," ",AM61)</f>
        <v>72</v>
      </c>
      <c r="AN66" t="s" s="67">
        <f>IF(AN61=0," ",AN61)</f>
        <v>72</v>
      </c>
      <c r="AO66" t="s" s="67">
        <f>IF(AO61=0," ",AO61)</f>
        <v>72</v>
      </c>
      <c r="AP66" t="s" s="67">
        <f>IF(AP61=0," ",AP61)</f>
        <v>72</v>
      </c>
      <c r="AQ66" t="s" s="67">
        <f>IF(AQ61=0," ",AQ61)</f>
        <v>72</v>
      </c>
      <c r="AR66" t="s" s="67">
        <f>IF(AR61=0," ",AR61)</f>
        <v>72</v>
      </c>
      <c r="AS66" t="s" s="67">
        <f>IF(AS61=0," ",AS61)</f>
        <v>72</v>
      </c>
      <c r="AT66" t="s" s="67">
        <f>IF(AT61=0," ",AT61)</f>
        <v>72</v>
      </c>
      <c r="AU66" t="s" s="67">
        <f>IF(AU61=0," ",AU61)</f>
        <v>72</v>
      </c>
      <c r="AV66" t="s" s="67">
        <f>IF(AV61=0," ",AV61)</f>
        <v>72</v>
      </c>
      <c r="AW66" t="s" s="67">
        <f>IF(AW61=0," ",AW61)</f>
        <v>72</v>
      </c>
      <c r="AX66" t="s" s="67">
        <f>IF(AX61=0," ",AX61)</f>
        <v>72</v>
      </c>
      <c r="AY66" t="s" s="67">
        <f>IF(AY61=0," ",AY61)</f>
        <v>72</v>
      </c>
      <c r="AZ66" t="s" s="67">
        <f>IF(AZ61=0," ",AZ61)</f>
        <v>72</v>
      </c>
      <c r="BA66" t="s" s="67">
        <f>IF(BA61=0," ",BA61)</f>
        <v>72</v>
      </c>
      <c r="BB66" t="s" s="67">
        <f>IF(BB61=0," ",BB61)</f>
        <v>72</v>
      </c>
      <c r="BC66" t="s" s="67">
        <f>IF(BC61=0," ",BC61)</f>
        <v>72</v>
      </c>
      <c r="BD66" t="s" s="67">
        <f>IF(BD61=0," ",BD61)</f>
        <v>72</v>
      </c>
      <c r="BE66" t="s" s="67">
        <f>IF(BE61=0," ",BE61)</f>
        <v>72</v>
      </c>
      <c r="BF66" t="s" s="67">
        <f>IF(BF61=0," ",BF61)</f>
        <v>72</v>
      </c>
      <c r="BG66" t="s" s="67">
        <f>IF(BG61=0," ",BG61)</f>
        <v>72</v>
      </c>
      <c r="BH66" t="s" s="67">
        <f>IF(BH61=0," ",BH61)</f>
        <v>72</v>
      </c>
      <c r="BI66" t="s" s="67">
        <f>IF(BI61=0," ",BI61)</f>
        <v>72</v>
      </c>
      <c r="BJ66" t="s" s="67">
        <f>IF(BJ61=0," ",BJ61)</f>
        <v>72</v>
      </c>
      <c r="BK66" t="s" s="67">
        <f>IF(BK61=0," ",BK61)</f>
        <v>72</v>
      </c>
      <c r="BL66" t="s" s="67">
        <f>IF(BL61=0," ",BL61)</f>
        <v>72</v>
      </c>
      <c r="BM66" t="s" s="93">
        <f>IF(BM61=0," ",BM61)</f>
        <v>72</v>
      </c>
      <c r="BN66" s="43"/>
      <c r="BO66" s="44"/>
    </row>
    <row r="67" ht="14.7" customHeight="1">
      <c r="A67" s="100"/>
      <c r="B67" s="101"/>
      <c r="C67" s="110"/>
      <c r="D67" t="s" s="111">
        <f>IF(E61=0," ",IF(E61='Do Not Alter except'!B$277,D$46,IF(E61='Do Not Alter except'!B$281,$D41,IF(E61='Do Not Alter except'!B$279,D$51,IF(E61='Do Not Alter except'!B$278,D$50,IF(E61='Do Not Alter except'!B$275,D$40))))))</f>
        <v>72</v>
      </c>
      <c r="E67" s="112"/>
      <c r="F67" s="67"/>
      <c r="G67" s="67"/>
      <c r="H67" s="67"/>
      <c r="I67" s="67"/>
      <c r="J67" s="67"/>
      <c r="K67" s="67"/>
      <c r="L67" s="67"/>
      <c r="M67" s="67"/>
      <c r="N67" s="67"/>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9"/>
      <c r="BN67" s="43"/>
      <c r="BO67" s="44"/>
    </row>
    <row r="68" ht="14.7" customHeight="1">
      <c r="A68" s="100"/>
      <c r="B68" s="101"/>
      <c r="C68" s="110"/>
      <c r="D68" t="s" s="113">
        <f>IF(E56=0," ",IF(E56='Do Not Alter except'!B$277,D$46,IF(E56='Do Not Alter except'!B$281,$D41,IF(E56='Do Not Alter except'!B$279,D$51,IF(E56='Do Not Alter except'!B$278,D$50,IF(E56='Do Not Alter except'!B$275,D$40,IF(E56='Do Not Alter except'!B276,$D45,IF(E56='Do Not Alter except'!B280,$D56))))))))</f>
        <v>72</v>
      </c>
      <c r="E68" s="114"/>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2"/>
      <c r="BN68" s="43"/>
      <c r="BO68" s="44"/>
    </row>
    <row r="69" ht="14.7" customHeight="1">
      <c r="A69" s="73"/>
      <c r="B69" s="46"/>
      <c r="C69" s="47"/>
      <c r="D69" s="115"/>
      <c r="E69" s="83"/>
      <c r="F69" s="76"/>
      <c r="G69" s="41"/>
      <c r="H69" s="41"/>
      <c r="I69" s="41"/>
      <c r="J69" s="41"/>
      <c r="K69" s="41"/>
      <c r="L69" s="41"/>
      <c r="M69" s="41"/>
      <c r="N69" s="41"/>
      <c r="O69" s="41"/>
      <c r="P69" s="41"/>
      <c r="Q69" s="41"/>
      <c r="R69" s="41"/>
      <c r="S69" s="127"/>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2"/>
      <c r="BN69" s="43"/>
      <c r="BO69" s="44"/>
    </row>
    <row r="70" ht="14.7" customHeight="1">
      <c r="A70" s="128"/>
      <c r="B70" s="129"/>
      <c r="C70" s="130"/>
      <c r="D70" t="s" s="131">
        <v>105</v>
      </c>
      <c r="E70" s="87"/>
      <c r="F70" s="81"/>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6"/>
      <c r="BN70" s="43"/>
      <c r="BO70" s="44"/>
    </row>
    <row r="71" ht="14.7" customHeight="1">
      <c r="A71" s="73"/>
      <c r="B71" s="46"/>
      <c r="C71" s="47"/>
      <c r="D71" t="s" s="30">
        <v>106</v>
      </c>
      <c r="E71" s="88"/>
      <c r="F71" t="s" s="67">
        <f>IF(F34=0," ",F34)</f>
        <v>72</v>
      </c>
      <c r="G71" t="s" s="67">
        <f>IF(G34=0," ",G34)</f>
        <v>72</v>
      </c>
      <c r="H71" t="s" s="67">
        <f>IF(H34=0," ",H34)</f>
        <v>72</v>
      </c>
      <c r="I71" t="s" s="67">
        <f>IF(I34=0," ",I34)</f>
        <v>72</v>
      </c>
      <c r="J71" t="s" s="67">
        <f>IF(J34=0," ",J34)</f>
        <v>72</v>
      </c>
      <c r="K71" t="s" s="67">
        <f>IF(K34=0," ",K34)</f>
        <v>72</v>
      </c>
      <c r="L71" t="s" s="67">
        <f>IF(L34=0," ",L34)</f>
        <v>72</v>
      </c>
      <c r="M71" t="s" s="67">
        <f>IF(M34=0," ",M34)</f>
        <v>72</v>
      </c>
      <c r="N71" t="s" s="67">
        <f>IF(N34=0," ",N34)</f>
        <v>72</v>
      </c>
      <c r="O71" t="s" s="67">
        <f>IF(O34=0," ",O34)</f>
        <v>72</v>
      </c>
      <c r="P71" t="s" s="67">
        <f>IF(P34=0," ",P34)</f>
        <v>72</v>
      </c>
      <c r="Q71" t="s" s="67">
        <f>IF(Q34=0," ",Q34)</f>
        <v>72</v>
      </c>
      <c r="R71" t="s" s="67">
        <f>IF(R34=0," ",R34)</f>
        <v>72</v>
      </c>
      <c r="S71" t="s" s="67">
        <f>IF(S34=0," ",S34)</f>
        <v>72</v>
      </c>
      <c r="T71" t="s" s="67">
        <f>IF(T34=0," ",T34)</f>
        <v>72</v>
      </c>
      <c r="U71" t="s" s="67">
        <f>IF(U34=0," ",U34)</f>
        <v>72</v>
      </c>
      <c r="V71" t="s" s="67">
        <f>IF(V34=0," ",V34)</f>
        <v>72</v>
      </c>
      <c r="W71" t="s" s="67">
        <f>IF(W34=0," ",W34)</f>
        <v>72</v>
      </c>
      <c r="X71" t="s" s="67">
        <f>IF(X34=0," ",X34)</f>
        <v>72</v>
      </c>
      <c r="Y71" t="s" s="67">
        <f>IF(Y34=0," ",Y34)</f>
        <v>72</v>
      </c>
      <c r="Z71" t="s" s="67">
        <f>IF(Z34=0," ",Z34)</f>
        <v>72</v>
      </c>
      <c r="AA71" t="s" s="67">
        <f>IF(AA34=0," ",AA34)</f>
        <v>72</v>
      </c>
      <c r="AB71" t="s" s="67">
        <f>IF(AB34=0," ",AB34)</f>
        <v>72</v>
      </c>
      <c r="AC71" t="s" s="67">
        <f>IF(AC34=0," ",AC34)</f>
        <v>72</v>
      </c>
      <c r="AD71" t="s" s="67">
        <f>IF(AD34=0," ",AD34)</f>
        <v>72</v>
      </c>
      <c r="AE71" t="s" s="67">
        <f>IF(AE34=0," ",AE34)</f>
        <v>72</v>
      </c>
      <c r="AF71" t="s" s="67">
        <f>IF(AF34=0," ",AF34)</f>
        <v>72</v>
      </c>
      <c r="AG71" t="s" s="67">
        <f>IF(AG34=0," ",AG34)</f>
        <v>72</v>
      </c>
      <c r="AH71" t="s" s="67">
        <f>IF(AH34=0," ",AH34)</f>
        <v>72</v>
      </c>
      <c r="AI71" t="s" s="67">
        <f>IF(AI34=0," ",AI34)</f>
        <v>72</v>
      </c>
      <c r="AJ71" t="s" s="67">
        <f>IF(AJ34=0," ",AJ34)</f>
        <v>72</v>
      </c>
      <c r="AK71" t="s" s="67">
        <f>IF(AK34=0," ",AK34)</f>
        <v>72</v>
      </c>
      <c r="AL71" t="s" s="67">
        <f>IF(AL34=0," ",AL34)</f>
        <v>72</v>
      </c>
      <c r="AM71" t="s" s="67">
        <f>IF(AM34=0," ",AM34)</f>
        <v>72</v>
      </c>
      <c r="AN71" t="s" s="67">
        <f>IF(AN34=0," ",AN34)</f>
        <v>72</v>
      </c>
      <c r="AO71" t="s" s="67">
        <f>IF(AO34=0," ",AO34)</f>
        <v>72</v>
      </c>
      <c r="AP71" t="s" s="67">
        <f>IF(AP34=0," ",AP34)</f>
        <v>72</v>
      </c>
      <c r="AQ71" t="s" s="67">
        <f>IF(AQ34=0," ",AQ34)</f>
        <v>72</v>
      </c>
      <c r="AR71" t="s" s="67">
        <f>IF(AR34=0," ",AR34)</f>
        <v>72</v>
      </c>
      <c r="AS71" t="s" s="67">
        <f>IF(AS34=0," ",AS34)</f>
        <v>72</v>
      </c>
      <c r="AT71" t="s" s="67">
        <f>IF(AT34=0," ",AT34)</f>
        <v>72</v>
      </c>
      <c r="AU71" t="s" s="67">
        <f>IF(AU34=0," ",AU34)</f>
        <v>72</v>
      </c>
      <c r="AV71" t="s" s="67">
        <f>IF(AV34=0," ",AV34)</f>
        <v>72</v>
      </c>
      <c r="AW71" t="s" s="67">
        <f>IF(AW34=0," ",AW34)</f>
        <v>72</v>
      </c>
      <c r="AX71" t="s" s="67">
        <f>IF(AX34=0," ",AX34)</f>
        <v>72</v>
      </c>
      <c r="AY71" t="s" s="67">
        <f>IF(AY34=0," ",AY34)</f>
        <v>72</v>
      </c>
      <c r="AZ71" t="s" s="67">
        <f>IF(AZ34=0," ",AZ34)</f>
        <v>72</v>
      </c>
      <c r="BA71" t="s" s="67">
        <f>IF(BA34=0," ",BA34)</f>
        <v>72</v>
      </c>
      <c r="BB71" t="s" s="67">
        <f>IF(BB34=0," ",BB34)</f>
        <v>72</v>
      </c>
      <c r="BC71" t="s" s="67">
        <f>IF(BC34=0," ",BC34)</f>
        <v>72</v>
      </c>
      <c r="BD71" t="s" s="67">
        <f>IF(BD34=0," ",BD34)</f>
        <v>72</v>
      </c>
      <c r="BE71" t="s" s="67">
        <f>IF(BE34=0," ",BE34)</f>
        <v>72</v>
      </c>
      <c r="BF71" t="s" s="67">
        <f>IF(BF34=0," ",BF34)</f>
        <v>72</v>
      </c>
      <c r="BG71" t="s" s="67">
        <f>IF(BG34=0," ",BG34)</f>
        <v>72</v>
      </c>
      <c r="BH71" t="s" s="67">
        <f>IF(BH34=0," ",BH34)</f>
        <v>72</v>
      </c>
      <c r="BI71" t="s" s="67">
        <f>IF(BI34=0," ",BI34)</f>
        <v>72</v>
      </c>
      <c r="BJ71" t="s" s="67">
        <f>IF(BJ34=0," ",BJ34)</f>
        <v>72</v>
      </c>
      <c r="BK71" t="s" s="67">
        <f>IF(BK34=0," ",BK34)</f>
        <v>72</v>
      </c>
      <c r="BL71" t="s" s="67">
        <f>IF(BL34=0," ",BL34)</f>
        <v>72</v>
      </c>
      <c r="BM71" t="s" s="93">
        <f>IF(BM34=0," ",BM34)</f>
        <v>72</v>
      </c>
      <c r="BN71" s="43"/>
      <c r="BO71" s="44"/>
    </row>
    <row r="72" ht="14.7" customHeight="1">
      <c r="A72" s="73"/>
      <c r="B72" s="46"/>
      <c r="C72" s="47"/>
      <c r="D72" t="s" s="30">
        <v>107</v>
      </c>
      <c r="E72" s="88"/>
      <c r="F72" t="s" s="67">
        <f>IF(F67=0," ",F67)</f>
        <v>72</v>
      </c>
      <c r="G72" t="s" s="67">
        <f>IF(G67=0," ",G67)</f>
        <v>72</v>
      </c>
      <c r="H72" t="s" s="67">
        <f>IF(H67=0," ",H67)</f>
        <v>72</v>
      </c>
      <c r="I72" t="s" s="67">
        <f>IF(I67=0," ",I67)</f>
        <v>72</v>
      </c>
      <c r="J72" t="s" s="67">
        <f>IF(J67=0," ",J67)</f>
        <v>72</v>
      </c>
      <c r="K72" t="s" s="67">
        <f>IF(K67=0," ",K67)</f>
        <v>72</v>
      </c>
      <c r="L72" t="s" s="67">
        <f>IF(L67=0," ",L67)</f>
        <v>72</v>
      </c>
      <c r="M72" t="s" s="67">
        <f>IF(M67=0," ",M67)</f>
        <v>72</v>
      </c>
      <c r="N72" t="s" s="67">
        <f>IF(N67=0," ",N67)</f>
        <v>72</v>
      </c>
      <c r="O72" t="s" s="67">
        <f>IF(O67=0," ",O67)</f>
        <v>72</v>
      </c>
      <c r="P72" t="s" s="67">
        <f>IF(P67=0," ",P67)</f>
        <v>72</v>
      </c>
      <c r="Q72" t="s" s="67">
        <f>IF(Q67=0," ",Q67)</f>
        <v>72</v>
      </c>
      <c r="R72" t="s" s="67">
        <f>IF(R67=0," ",R67)</f>
        <v>72</v>
      </c>
      <c r="S72" t="s" s="67">
        <f>IF(S67=0," ",S67)</f>
        <v>72</v>
      </c>
      <c r="T72" t="s" s="67">
        <f>IF(T67=0," ",T67)</f>
        <v>72</v>
      </c>
      <c r="U72" t="s" s="67">
        <f>IF(U67=0," ",U67)</f>
        <v>72</v>
      </c>
      <c r="V72" t="s" s="67">
        <f>IF(V67=0," ",V67)</f>
        <v>72</v>
      </c>
      <c r="W72" t="s" s="67">
        <f>IF(W67=0," ",W67)</f>
        <v>72</v>
      </c>
      <c r="X72" t="s" s="67">
        <f>IF(X67=0," ",X67)</f>
        <v>72</v>
      </c>
      <c r="Y72" t="s" s="67">
        <f>IF(Y67=0," ",Y67)</f>
        <v>72</v>
      </c>
      <c r="Z72" t="s" s="67">
        <f>IF(Z67=0," ",Z67)</f>
        <v>72</v>
      </c>
      <c r="AA72" t="s" s="67">
        <f>IF(AA67=0," ",AA67)</f>
        <v>72</v>
      </c>
      <c r="AB72" t="s" s="67">
        <f>IF(AB67=0," ",AB67)</f>
        <v>72</v>
      </c>
      <c r="AC72" t="s" s="67">
        <f>IF(AC67=0," ",AC67)</f>
        <v>72</v>
      </c>
      <c r="AD72" t="s" s="67">
        <f>IF(AD67=0," ",AD67)</f>
        <v>72</v>
      </c>
      <c r="AE72" t="s" s="67">
        <f>IF(AE67=0," ",AE67)</f>
        <v>72</v>
      </c>
      <c r="AF72" t="s" s="67">
        <f>IF(AF67=0," ",AF67)</f>
        <v>72</v>
      </c>
      <c r="AG72" t="s" s="67">
        <f>IF(AG67=0," ",AG67)</f>
        <v>72</v>
      </c>
      <c r="AH72" t="s" s="67">
        <f>IF(AH67=0," ",AH67)</f>
        <v>72</v>
      </c>
      <c r="AI72" t="s" s="67">
        <f>IF(AI67=0," ",AI67)</f>
        <v>72</v>
      </c>
      <c r="AJ72" t="s" s="67">
        <f>IF(AJ67=0," ",AJ67)</f>
        <v>72</v>
      </c>
      <c r="AK72" t="s" s="67">
        <f>IF(AK67=0," ",AK67)</f>
        <v>72</v>
      </c>
      <c r="AL72" t="s" s="67">
        <f>IF(AL67=0," ",AL67)</f>
        <v>72</v>
      </c>
      <c r="AM72" t="s" s="67">
        <f>IF(AM67=0," ",AM67)</f>
        <v>72</v>
      </c>
      <c r="AN72" t="s" s="67">
        <f>IF(AN67=0," ",AN67)</f>
        <v>72</v>
      </c>
      <c r="AO72" t="s" s="67">
        <f>IF(AO67=0," ",AO67)</f>
        <v>72</v>
      </c>
      <c r="AP72" t="s" s="67">
        <f>IF(AP67=0," ",AP67)</f>
        <v>72</v>
      </c>
      <c r="AQ72" t="s" s="67">
        <f>IF(AQ67=0," ",AQ67)</f>
        <v>72</v>
      </c>
      <c r="AR72" t="s" s="67">
        <f>IF(AR67=0," ",AR67)</f>
        <v>72</v>
      </c>
      <c r="AS72" t="s" s="67">
        <f>IF(AS67=0," ",AS67)</f>
        <v>72</v>
      </c>
      <c r="AT72" t="s" s="67">
        <f>IF(AT67=0," ",AT67)</f>
        <v>72</v>
      </c>
      <c r="AU72" t="s" s="67">
        <f>IF(AU67=0," ",AU67)</f>
        <v>72</v>
      </c>
      <c r="AV72" t="s" s="67">
        <f>IF(AV67=0," ",AV67)</f>
        <v>72</v>
      </c>
      <c r="AW72" t="s" s="67">
        <f>IF(AW67=0," ",AW67)</f>
        <v>72</v>
      </c>
      <c r="AX72" t="s" s="67">
        <f>IF(AX67=0," ",AX67)</f>
        <v>72</v>
      </c>
      <c r="AY72" t="s" s="67">
        <f>IF(AY67=0," ",AY67)</f>
        <v>72</v>
      </c>
      <c r="AZ72" t="s" s="67">
        <f>IF(AZ67=0," ",AZ67)</f>
        <v>72</v>
      </c>
      <c r="BA72" t="s" s="67">
        <f>IF(BA67=0," ",BA67)</f>
        <v>72</v>
      </c>
      <c r="BB72" t="s" s="67">
        <f>IF(BB67=0," ",BB67)</f>
        <v>72</v>
      </c>
      <c r="BC72" t="s" s="67">
        <f>IF(BC67=0," ",BC67)</f>
        <v>72</v>
      </c>
      <c r="BD72" t="s" s="67">
        <f>IF(BD67=0," ",BD67)</f>
        <v>72</v>
      </c>
      <c r="BE72" t="s" s="67">
        <f>IF(BE67=0," ",BE67)</f>
        <v>72</v>
      </c>
      <c r="BF72" t="s" s="67">
        <f>IF(BF67=0," ",BF67)</f>
        <v>72</v>
      </c>
      <c r="BG72" t="s" s="67">
        <f>IF(BG67=0," ",BG67)</f>
        <v>72</v>
      </c>
      <c r="BH72" t="s" s="67">
        <f>IF(BH67=0," ",BH67)</f>
        <v>72</v>
      </c>
      <c r="BI72" t="s" s="67">
        <f>IF(BI67=0," ",BI67)</f>
        <v>72</v>
      </c>
      <c r="BJ72" t="s" s="67">
        <f>IF(BJ67=0," ",BJ67)</f>
        <v>72</v>
      </c>
      <c r="BK72" t="s" s="67">
        <f>IF(BK67=0," ",BK67)</f>
        <v>72</v>
      </c>
      <c r="BL72" t="s" s="67">
        <f>IF(BL67=0," ",BL67)</f>
        <v>72</v>
      </c>
      <c r="BM72" t="s" s="93">
        <f>IF(BM67=0," ",BM67)</f>
        <v>72</v>
      </c>
      <c r="BN72" s="43"/>
      <c r="BO72" s="44"/>
    </row>
    <row r="73" ht="14.7" customHeight="1">
      <c r="A73" s="128"/>
      <c r="B73" s="129"/>
      <c r="C73" s="132"/>
      <c r="D73" t="s" s="133">
        <f>IF(E34=0," ",IF(E34='Do Not Alter except'!B271,$D23,IF(E34='Do Not Alter except'!B268,$D13,IF(E34='Do Not Alter except'!B272,$D8,IF(E34='Do Not Alter except'!B270,$D18,IF(E34='Do Not Alter except'!B269,$D17,IF(E34='Do Not Alter except'!B266,$D7,IF(E34='Do Not Alter except'!B267,$D12," "))))))))</f>
        <v>72</v>
      </c>
      <c r="E73" s="112"/>
      <c r="F73" s="67"/>
      <c r="G73" s="67"/>
      <c r="H73" s="67"/>
      <c r="I73" s="68"/>
      <c r="J73" s="67"/>
      <c r="K73" s="67"/>
      <c r="L73" s="67"/>
      <c r="M73" s="67"/>
      <c r="N73" s="67"/>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9"/>
      <c r="BN73" s="43"/>
      <c r="BO73" s="44"/>
    </row>
    <row r="74" ht="14.7" customHeight="1">
      <c r="A74" s="128"/>
      <c r="B74" s="129"/>
      <c r="C74" s="132"/>
      <c r="D74" t="s" s="134">
        <f>IF(E67=0," ",IF(E67='Do Not Alter except'!B280,$D56,IF(E67='Do Not Alter except'!B277,$D46,IF(E67='Do Not Alter except'!B281,$D41,IF(E67='Do Not Alter except'!B279,$D51,IF(E67='Do Not Alter except'!B278,$D50,IF(E67='Do Not Alter except'!B275,$D40,IF(E67='Do Not Alter except'!B276,$D45," "))))))))</f>
        <v>72</v>
      </c>
      <c r="E74" s="114"/>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2"/>
      <c r="BN74" s="43"/>
      <c r="BO74" s="44"/>
    </row>
    <row r="75" ht="14.7" customHeight="1">
      <c r="A75" s="45"/>
      <c r="B75" s="46"/>
      <c r="C75" s="47"/>
      <c r="D75" t="s" s="135">
        <v>108</v>
      </c>
      <c r="E75" s="88"/>
      <c r="F75" s="67"/>
      <c r="G75" s="67"/>
      <c r="H75" s="67"/>
      <c r="I75" s="67"/>
      <c r="J75" s="67"/>
      <c r="K75" s="67"/>
      <c r="L75" s="67"/>
      <c r="M75" s="67"/>
      <c r="N75" s="67"/>
      <c r="O75" s="67"/>
      <c r="P75" s="67"/>
      <c r="Q75" s="67"/>
      <c r="R75" s="67"/>
      <c r="S75" s="67"/>
      <c r="T75" s="67"/>
      <c r="U75" s="67"/>
      <c r="V75" s="67"/>
      <c r="W75" s="67"/>
      <c r="X75" s="67"/>
      <c r="Y75" s="67"/>
      <c r="Z75" s="67"/>
      <c r="AA75" s="67"/>
      <c r="AB75" s="67"/>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9"/>
      <c r="BN75" s="43"/>
      <c r="BO75" s="44"/>
    </row>
    <row r="76" ht="26.7" customHeight="1">
      <c r="A76" s="36"/>
      <c r="B76" s="37"/>
      <c r="C76" s="38"/>
      <c r="D76" t="s" s="39">
        <v>109</v>
      </c>
      <c r="E76" s="136">
        <v>1</v>
      </c>
      <c r="F76" s="137"/>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9"/>
      <c r="BN76" s="43"/>
      <c r="BO76" s="44"/>
    </row>
    <row r="77" ht="26.7" customHeight="1">
      <c r="A77" s="140"/>
      <c r="B77" s="95"/>
      <c r="C77" s="86"/>
      <c r="D77" t="s" s="85">
        <v>110</v>
      </c>
      <c r="E77" s="136">
        <v>2</v>
      </c>
      <c r="F77" s="141"/>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3"/>
      <c r="BN77" s="43"/>
      <c r="BO77" s="44"/>
    </row>
    <row r="78" ht="26.7" customHeight="1">
      <c r="A78" s="140"/>
      <c r="B78" s="95"/>
      <c r="C78" s="86"/>
      <c r="D78" t="s" s="85">
        <v>111</v>
      </c>
      <c r="E78" s="136">
        <v>2</v>
      </c>
      <c r="F78" s="141"/>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3"/>
      <c r="BN78" s="43"/>
      <c r="BO78" s="44"/>
    </row>
    <row r="79" ht="26.7" customHeight="1">
      <c r="A79" s="144"/>
      <c r="B79" s="101"/>
      <c r="C79" s="102"/>
      <c r="D79" t="s" s="103">
        <v>112</v>
      </c>
      <c r="E79" s="136">
        <v>4</v>
      </c>
      <c r="F79" s="141"/>
      <c r="G79" s="142"/>
      <c r="H79" t="s" s="145">
        <v>113</v>
      </c>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3"/>
      <c r="BN79" s="43"/>
      <c r="BO79" s="44"/>
    </row>
    <row r="80" ht="26.7" customHeight="1">
      <c r="A80" s="146"/>
      <c r="B80" s="147"/>
      <c r="C80" s="148"/>
      <c r="D80" t="s" s="149">
        <v>114</v>
      </c>
      <c r="E80" s="150">
        <v>7</v>
      </c>
      <c r="F80" s="151"/>
      <c r="G80" s="152"/>
      <c r="H80" t="s" s="153">
        <v>115</v>
      </c>
      <c r="I80" s="154"/>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5"/>
      <c r="BN80" s="156"/>
      <c r="BO80" s="157"/>
    </row>
  </sheetData>
  <mergeCells count="674">
    <mergeCell ref="H17:H18"/>
    <mergeCell ref="H12:H13"/>
    <mergeCell ref="BM73:BM74"/>
    <mergeCell ref="BL73:BL74"/>
    <mergeCell ref="BK73:BK74"/>
    <mergeCell ref="BM67:BM68"/>
    <mergeCell ref="BL67:BL68"/>
    <mergeCell ref="BK67:BK68"/>
    <mergeCell ref="BJ67:BJ68"/>
    <mergeCell ref="BI67:BI68"/>
    <mergeCell ref="BH67:BH68"/>
    <mergeCell ref="BG67:BG68"/>
    <mergeCell ref="BF67:BF68"/>
    <mergeCell ref="BE67:BE68"/>
    <mergeCell ref="BD67:BD68"/>
    <mergeCell ref="BC67:BC68"/>
    <mergeCell ref="BJ73:BJ74"/>
    <mergeCell ref="BM61:BM62"/>
    <mergeCell ref="BI73:BI74"/>
    <mergeCell ref="BL61:BL62"/>
    <mergeCell ref="BH73:BH74"/>
    <mergeCell ref="BK61:BK62"/>
    <mergeCell ref="BG73:BG74"/>
    <mergeCell ref="BJ61:BJ62"/>
    <mergeCell ref="BM56:BM57"/>
    <mergeCell ref="BL56:BL57"/>
    <mergeCell ref="BK56:BK57"/>
    <mergeCell ref="BJ56:BJ57"/>
    <mergeCell ref="BI56:BI57"/>
    <mergeCell ref="BH56:BH57"/>
    <mergeCell ref="BG56:BG57"/>
    <mergeCell ref="BM50:BM51"/>
    <mergeCell ref="BL50:BL51"/>
    <mergeCell ref="BK50:BK51"/>
    <mergeCell ref="BJ50:BJ51"/>
    <mergeCell ref="BF73:BF74"/>
    <mergeCell ref="BI61:BI62"/>
    <mergeCell ref="BM45:BM46"/>
    <mergeCell ref="BE73:BE74"/>
    <mergeCell ref="BH61:BH62"/>
    <mergeCell ref="BL45:BL46"/>
    <mergeCell ref="BD73:BD74"/>
    <mergeCell ref="BG61:BG62"/>
    <mergeCell ref="BK45:BK46"/>
    <mergeCell ref="BC73:BC74"/>
    <mergeCell ref="BF61:BF62"/>
    <mergeCell ref="BJ45:BJ46"/>
    <mergeCell ref="BB73:BB74"/>
    <mergeCell ref="BE61:BE62"/>
    <mergeCell ref="BI45:BI46"/>
    <mergeCell ref="BA73:BA74"/>
    <mergeCell ref="BD61:BD62"/>
    <mergeCell ref="BH45:BH46"/>
    <mergeCell ref="AZ73:AZ74"/>
    <mergeCell ref="BC61:BC62"/>
    <mergeCell ref="BG45:BG46"/>
    <mergeCell ref="BI50:BI51"/>
    <mergeCell ref="BM34:BM35"/>
    <mergeCell ref="BH50:BH51"/>
    <mergeCell ref="BL34:BL35"/>
    <mergeCell ref="BG50:BG51"/>
    <mergeCell ref="BK34:BK35"/>
    <mergeCell ref="BF50:BF51"/>
    <mergeCell ref="BJ34:BJ35"/>
    <mergeCell ref="BE50:BE51"/>
    <mergeCell ref="BI34:BI35"/>
    <mergeCell ref="BD50:BD51"/>
    <mergeCell ref="BH34:BH35"/>
    <mergeCell ref="BC50:BC51"/>
    <mergeCell ref="BG34:BG35"/>
    <mergeCell ref="BB50:BB51"/>
    <mergeCell ref="BF34:BF35"/>
    <mergeCell ref="BA50:BA51"/>
    <mergeCell ref="BE34:BE35"/>
    <mergeCell ref="AZ50:AZ51"/>
    <mergeCell ref="BD34:BD35"/>
    <mergeCell ref="AY50:AY51"/>
    <mergeCell ref="BC34:BC35"/>
    <mergeCell ref="AX50:AX51"/>
    <mergeCell ref="BB34:BB35"/>
    <mergeCell ref="AW50:AW51"/>
    <mergeCell ref="BA34:BA35"/>
    <mergeCell ref="AV50:AV51"/>
    <mergeCell ref="AZ34:AZ35"/>
    <mergeCell ref="AU50:AU51"/>
    <mergeCell ref="AY34:AY35"/>
    <mergeCell ref="AT50:AT51"/>
    <mergeCell ref="AX34:AX35"/>
    <mergeCell ref="AS50:AS51"/>
    <mergeCell ref="AW34:AW35"/>
    <mergeCell ref="AR50:AR51"/>
    <mergeCell ref="AV34:AV35"/>
    <mergeCell ref="AQ50:AQ51"/>
    <mergeCell ref="AU34:AU35"/>
    <mergeCell ref="AP50:AP51"/>
    <mergeCell ref="AT34:AT35"/>
    <mergeCell ref="AO50:AO51"/>
    <mergeCell ref="AS34:AS35"/>
    <mergeCell ref="AN50:AN51"/>
    <mergeCell ref="AR34:AR35"/>
    <mergeCell ref="AM50:AM51"/>
    <mergeCell ref="AQ34:AQ35"/>
    <mergeCell ref="AL50:AL51"/>
    <mergeCell ref="AP34:AP35"/>
    <mergeCell ref="AK50:AK51"/>
    <mergeCell ref="AO34:AO35"/>
    <mergeCell ref="AJ50:AJ51"/>
    <mergeCell ref="AN34:AN35"/>
    <mergeCell ref="AI50:AI51"/>
    <mergeCell ref="AM34:AM35"/>
    <mergeCell ref="AH50:AH51"/>
    <mergeCell ref="AL34:AL35"/>
    <mergeCell ref="AG50:AG51"/>
    <mergeCell ref="AK34:AK35"/>
    <mergeCell ref="AF50:AF51"/>
    <mergeCell ref="AJ34:AJ35"/>
    <mergeCell ref="AE50:AE51"/>
    <mergeCell ref="AI34:AI35"/>
    <mergeCell ref="AD50:AD51"/>
    <mergeCell ref="AH34:AH35"/>
    <mergeCell ref="AC50:AC51"/>
    <mergeCell ref="AG34:AG35"/>
    <mergeCell ref="AB50:AB51"/>
    <mergeCell ref="AF34:AF35"/>
    <mergeCell ref="AA50:AA51"/>
    <mergeCell ref="AE34:AE35"/>
    <mergeCell ref="Z50:Z51"/>
    <mergeCell ref="AD34:AD35"/>
    <mergeCell ref="Y50:Y51"/>
    <mergeCell ref="AC34:AC35"/>
    <mergeCell ref="X50:X51"/>
    <mergeCell ref="AB34:AB35"/>
    <mergeCell ref="W50:W51"/>
    <mergeCell ref="AA34:AA35"/>
    <mergeCell ref="V50:V51"/>
    <mergeCell ref="Z34:Z35"/>
    <mergeCell ref="U50:U51"/>
    <mergeCell ref="Y34:Y35"/>
    <mergeCell ref="T50:T51"/>
    <mergeCell ref="X34:X35"/>
    <mergeCell ref="S50:S51"/>
    <mergeCell ref="W34:W35"/>
    <mergeCell ref="R50:R51"/>
    <mergeCell ref="V34:V35"/>
    <mergeCell ref="Q50:Q51"/>
    <mergeCell ref="U34:U35"/>
    <mergeCell ref="P50:P51"/>
    <mergeCell ref="T34:T35"/>
    <mergeCell ref="O50:O51"/>
    <mergeCell ref="S34:S35"/>
    <mergeCell ref="N50:N51"/>
    <mergeCell ref="R34:R35"/>
    <mergeCell ref="M50:M51"/>
    <mergeCell ref="Q34:Q35"/>
    <mergeCell ref="L50:L51"/>
    <mergeCell ref="P34:P35"/>
    <mergeCell ref="K50:K51"/>
    <mergeCell ref="O34:O35"/>
    <mergeCell ref="J50:J51"/>
    <mergeCell ref="N34:N35"/>
    <mergeCell ref="I50:I51"/>
    <mergeCell ref="M34:M35"/>
    <mergeCell ref="H50:H51"/>
    <mergeCell ref="L34:L35"/>
    <mergeCell ref="G50:G51"/>
    <mergeCell ref="K34:K35"/>
    <mergeCell ref="F50:F51"/>
    <mergeCell ref="J34:J35"/>
    <mergeCell ref="E50:E51"/>
    <mergeCell ref="I34:I35"/>
    <mergeCell ref="H34:H35"/>
    <mergeCell ref="G34:G35"/>
    <mergeCell ref="F34:F35"/>
    <mergeCell ref="E34:E35"/>
    <mergeCell ref="BF56:BF57"/>
    <mergeCell ref="BM28:BM29"/>
    <mergeCell ref="BE56:BE57"/>
    <mergeCell ref="BL28:BL29"/>
    <mergeCell ref="BD56:BD57"/>
    <mergeCell ref="BK28:BK29"/>
    <mergeCell ref="BC56:BC57"/>
    <mergeCell ref="BJ28:BJ29"/>
    <mergeCell ref="BB67:BB68"/>
    <mergeCell ref="BM23:BM24"/>
    <mergeCell ref="BA67:BA68"/>
    <mergeCell ref="BL23:BL24"/>
    <mergeCell ref="AZ67:AZ68"/>
    <mergeCell ref="BK23:BK24"/>
    <mergeCell ref="AY67:AY68"/>
    <mergeCell ref="BJ23:BJ24"/>
    <mergeCell ref="AX67:AX68"/>
    <mergeCell ref="BI23:BI24"/>
    <mergeCell ref="AW67:AW68"/>
    <mergeCell ref="BH23:BH24"/>
    <mergeCell ref="AV67:AV68"/>
    <mergeCell ref="BG23:BG24"/>
    <mergeCell ref="AU67:AU68"/>
    <mergeCell ref="BF23:BF24"/>
    <mergeCell ref="AT67:AT68"/>
    <mergeCell ref="BE23:BE24"/>
    <mergeCell ref="AS67:AS68"/>
    <mergeCell ref="BD23:BD24"/>
    <mergeCell ref="AR67:AR68"/>
    <mergeCell ref="BC23:BC24"/>
    <mergeCell ref="AQ67:AQ68"/>
    <mergeCell ref="BB23:BB24"/>
    <mergeCell ref="AP67:AP68"/>
    <mergeCell ref="BA23:BA24"/>
    <mergeCell ref="AO67:AO68"/>
    <mergeCell ref="AZ23:AZ24"/>
    <mergeCell ref="AN67:AN68"/>
    <mergeCell ref="AY23:AY24"/>
    <mergeCell ref="AM67:AM68"/>
    <mergeCell ref="AX23:AX24"/>
    <mergeCell ref="AL67:AL68"/>
    <mergeCell ref="AW23:AW24"/>
    <mergeCell ref="AK67:AK68"/>
    <mergeCell ref="AV23:AV24"/>
    <mergeCell ref="AJ67:AJ68"/>
    <mergeCell ref="AU23:AU24"/>
    <mergeCell ref="AG67:AG68"/>
    <mergeCell ref="AR23:AR24"/>
    <mergeCell ref="AF67:AF68"/>
    <mergeCell ref="AQ23:AQ24"/>
    <mergeCell ref="AE67:AE68"/>
    <mergeCell ref="AP23:AP24"/>
    <mergeCell ref="AD67:AD68"/>
    <mergeCell ref="AO23:AO24"/>
    <mergeCell ref="AC67:AC68"/>
    <mergeCell ref="AN23:AN24"/>
    <mergeCell ref="AB67:AB68"/>
    <mergeCell ref="AM23:AM24"/>
    <mergeCell ref="AA67:AA68"/>
    <mergeCell ref="AL23:AL24"/>
    <mergeCell ref="Z67:Z68"/>
    <mergeCell ref="AK23:AK24"/>
    <mergeCell ref="Y67:Y68"/>
    <mergeCell ref="AJ23:AJ24"/>
    <mergeCell ref="X67:X68"/>
    <mergeCell ref="AI23:AI24"/>
    <mergeCell ref="W67:W68"/>
    <mergeCell ref="AH23:AH24"/>
    <mergeCell ref="V67:V68"/>
    <mergeCell ref="AG23:AG24"/>
    <mergeCell ref="U67:U68"/>
    <mergeCell ref="AF23:AF24"/>
    <mergeCell ref="T67:T68"/>
    <mergeCell ref="AE23:AE24"/>
    <mergeCell ref="S67:S68"/>
    <mergeCell ref="AD23:AD24"/>
    <mergeCell ref="R67:R68"/>
    <mergeCell ref="AC23:AC24"/>
    <mergeCell ref="Q67:Q68"/>
    <mergeCell ref="AB23:AB24"/>
    <mergeCell ref="P67:P68"/>
    <mergeCell ref="AA23:AA24"/>
    <mergeCell ref="O67:O68"/>
    <mergeCell ref="Z23:Z24"/>
    <mergeCell ref="N67:N68"/>
    <mergeCell ref="Y23:Y24"/>
    <mergeCell ref="M67:M68"/>
    <mergeCell ref="X23:X24"/>
    <mergeCell ref="L67:L68"/>
    <mergeCell ref="W23:W24"/>
    <mergeCell ref="K67:K68"/>
    <mergeCell ref="V23:V24"/>
    <mergeCell ref="J67:J68"/>
    <mergeCell ref="U23:U24"/>
    <mergeCell ref="I67:I68"/>
    <mergeCell ref="T23:T24"/>
    <mergeCell ref="H67:H68"/>
    <mergeCell ref="S23:S24"/>
    <mergeCell ref="G67:G68"/>
    <mergeCell ref="R23:R24"/>
    <mergeCell ref="F67:F68"/>
    <mergeCell ref="Q23:Q24"/>
    <mergeCell ref="E67:E68"/>
    <mergeCell ref="P23:P24"/>
    <mergeCell ref="O23:O24"/>
    <mergeCell ref="N23:N24"/>
    <mergeCell ref="AP73:AP74"/>
    <mergeCell ref="AS61:AS62"/>
    <mergeCell ref="AW45:AW46"/>
    <mergeCell ref="BD17:BD18"/>
    <mergeCell ref="AL73:AL74"/>
    <mergeCell ref="AO61:AO62"/>
    <mergeCell ref="AS45:AS46"/>
    <mergeCell ref="AZ17:AZ18"/>
    <mergeCell ref="AK73:AK74"/>
    <mergeCell ref="AN61:AN62"/>
    <mergeCell ref="AR45:AR46"/>
    <mergeCell ref="AY17:AY18"/>
    <mergeCell ref="AJ73:AJ74"/>
    <mergeCell ref="AM61:AM62"/>
    <mergeCell ref="AQ45:AQ46"/>
    <mergeCell ref="AX17:AX18"/>
    <mergeCell ref="AI73:AI74"/>
    <mergeCell ref="AL61:AL62"/>
    <mergeCell ref="AP45:AP46"/>
    <mergeCell ref="AW17:AW18"/>
    <mergeCell ref="AH73:AH74"/>
    <mergeCell ref="AK61:AK62"/>
    <mergeCell ref="AO45:AO46"/>
    <mergeCell ref="AV17:AV18"/>
    <mergeCell ref="AG73:AG74"/>
    <mergeCell ref="AJ61:AJ62"/>
    <mergeCell ref="AN45:AN46"/>
    <mergeCell ref="AU17:AU18"/>
    <mergeCell ref="AF73:AF74"/>
    <mergeCell ref="AI61:AI62"/>
    <mergeCell ref="AM45:AM46"/>
    <mergeCell ref="AT17:AT18"/>
    <mergeCell ref="AE73:AE74"/>
    <mergeCell ref="AH61:AH62"/>
    <mergeCell ref="AL45:AL46"/>
    <mergeCell ref="AS17:AS18"/>
    <mergeCell ref="AD73:AD74"/>
    <mergeCell ref="AG61:AG62"/>
    <mergeCell ref="AK45:AK46"/>
    <mergeCell ref="AR17:AR18"/>
    <mergeCell ref="AC73:AC74"/>
    <mergeCell ref="AF61:AF62"/>
    <mergeCell ref="AJ45:AJ46"/>
    <mergeCell ref="AQ17:AQ18"/>
    <mergeCell ref="AB73:AB74"/>
    <mergeCell ref="AE61:AE62"/>
    <mergeCell ref="AI45:AI46"/>
    <mergeCell ref="AP17:AP18"/>
    <mergeCell ref="AA73:AA74"/>
    <mergeCell ref="AD61:AD62"/>
    <mergeCell ref="AH45:AH46"/>
    <mergeCell ref="AO17:AO18"/>
    <mergeCell ref="Q73:Q74"/>
    <mergeCell ref="T61:T62"/>
    <mergeCell ref="X45:X46"/>
    <mergeCell ref="AE17:AE18"/>
    <mergeCell ref="M73:M74"/>
    <mergeCell ref="P61:P62"/>
    <mergeCell ref="T45:T46"/>
    <mergeCell ref="AA17:AA18"/>
    <mergeCell ref="L73:L74"/>
    <mergeCell ref="O61:O62"/>
    <mergeCell ref="S45:S46"/>
    <mergeCell ref="Z17:Z18"/>
    <mergeCell ref="K73:K74"/>
    <mergeCell ref="N61:N62"/>
    <mergeCell ref="R45:R46"/>
    <mergeCell ref="Y17:Y18"/>
    <mergeCell ref="J73:J74"/>
    <mergeCell ref="M61:M62"/>
    <mergeCell ref="Q45:Q46"/>
    <mergeCell ref="X17:X18"/>
    <mergeCell ref="I73:I74"/>
    <mergeCell ref="L61:L62"/>
    <mergeCell ref="P45:P46"/>
    <mergeCell ref="W17:W18"/>
    <mergeCell ref="H73:H74"/>
    <mergeCell ref="K61:K62"/>
    <mergeCell ref="O45:O46"/>
    <mergeCell ref="V17:V18"/>
    <mergeCell ref="G73:G74"/>
    <mergeCell ref="J61:J62"/>
    <mergeCell ref="N45:N46"/>
    <mergeCell ref="U17:U18"/>
    <mergeCell ref="F73:F74"/>
    <mergeCell ref="I61:I62"/>
    <mergeCell ref="M45:M46"/>
    <mergeCell ref="T17:T18"/>
    <mergeCell ref="E73:E74"/>
    <mergeCell ref="H61:H62"/>
    <mergeCell ref="L45:L46"/>
    <mergeCell ref="S17:S18"/>
    <mergeCell ref="G61:G62"/>
    <mergeCell ref="K45:K46"/>
    <mergeCell ref="R17:R18"/>
    <mergeCell ref="F61:F62"/>
    <mergeCell ref="J45:J46"/>
    <mergeCell ref="Q17:Q18"/>
    <mergeCell ref="E61:E62"/>
    <mergeCell ref="I45:I46"/>
    <mergeCell ref="P17:P18"/>
    <mergeCell ref="H45:H46"/>
    <mergeCell ref="O17:O18"/>
    <mergeCell ref="G45:G46"/>
    <mergeCell ref="N17:N18"/>
    <mergeCell ref="F45:F46"/>
    <mergeCell ref="M17:M18"/>
    <mergeCell ref="E45:E46"/>
    <mergeCell ref="L17:L18"/>
    <mergeCell ref="K17:K18"/>
    <mergeCell ref="J17:J18"/>
    <mergeCell ref="I17:I18"/>
    <mergeCell ref="G17:G18"/>
    <mergeCell ref="F17:F18"/>
    <mergeCell ref="E17:E18"/>
    <mergeCell ref="M23:M24"/>
    <mergeCell ref="BB56:BB57"/>
    <mergeCell ref="BI28:BI29"/>
    <mergeCell ref="BM12:BM13"/>
    <mergeCell ref="L23:L24"/>
    <mergeCell ref="BA56:BA57"/>
    <mergeCell ref="BH28:BH29"/>
    <mergeCell ref="BL12:BL13"/>
    <mergeCell ref="K23:K24"/>
    <mergeCell ref="AZ56:AZ57"/>
    <mergeCell ref="BG28:BG29"/>
    <mergeCell ref="BK12:BK13"/>
    <mergeCell ref="J23:J24"/>
    <mergeCell ref="AY56:AY57"/>
    <mergeCell ref="BF28:BF29"/>
    <mergeCell ref="BJ12:BJ13"/>
    <mergeCell ref="I23:I24"/>
    <mergeCell ref="AX56:AX57"/>
    <mergeCell ref="BE28:BE29"/>
    <mergeCell ref="BI12:BI13"/>
    <mergeCell ref="H23:H24"/>
    <mergeCell ref="AW56:AW57"/>
    <mergeCell ref="BD28:BD29"/>
    <mergeCell ref="BH12:BH13"/>
    <mergeCell ref="G23:G24"/>
    <mergeCell ref="AV56:AV57"/>
    <mergeCell ref="BC28:BC29"/>
    <mergeCell ref="BG12:BG13"/>
    <mergeCell ref="F23:F24"/>
    <mergeCell ref="AU56:AU57"/>
    <mergeCell ref="BB28:BB29"/>
    <mergeCell ref="BF12:BF13"/>
    <mergeCell ref="E23:E24"/>
    <mergeCell ref="AT56:AT57"/>
    <mergeCell ref="BA28:BA29"/>
    <mergeCell ref="BE12:BE13"/>
    <mergeCell ref="AS56:AS57"/>
    <mergeCell ref="AZ28:AZ29"/>
    <mergeCell ref="BD12:BD13"/>
    <mergeCell ref="AR56:AR57"/>
    <mergeCell ref="AY28:AY29"/>
    <mergeCell ref="BC12:BC13"/>
    <mergeCell ref="AQ56:AQ57"/>
    <mergeCell ref="AX28:AX29"/>
    <mergeCell ref="BB12:BB13"/>
    <mergeCell ref="AP56:AP57"/>
    <mergeCell ref="AW28:AW29"/>
    <mergeCell ref="BA12:BA13"/>
    <mergeCell ref="AO56:AO57"/>
    <mergeCell ref="AV28:AV29"/>
    <mergeCell ref="AZ12:AZ13"/>
    <mergeCell ref="AN56:AN57"/>
    <mergeCell ref="AU28:AU29"/>
    <mergeCell ref="AY12:AY13"/>
    <mergeCell ref="AM56:AM57"/>
    <mergeCell ref="AT28:AT29"/>
    <mergeCell ref="AX12:AX13"/>
    <mergeCell ref="AL56:AL57"/>
    <mergeCell ref="AS28:AS29"/>
    <mergeCell ref="AW12:AW13"/>
    <mergeCell ref="AI67:AI68"/>
    <mergeCell ref="AT23:AT24"/>
    <mergeCell ref="B2:D2"/>
    <mergeCell ref="AK56:AK57"/>
    <mergeCell ref="AR28:AR29"/>
    <mergeCell ref="AV12:AV13"/>
    <mergeCell ref="AH67:AH68"/>
    <mergeCell ref="AS23:AS24"/>
    <mergeCell ref="A2:A3"/>
    <mergeCell ref="AJ56:AJ57"/>
    <mergeCell ref="AQ28:AQ29"/>
    <mergeCell ref="AU12:AU13"/>
    <mergeCell ref="AI56:AI57"/>
    <mergeCell ref="AP28:AP29"/>
    <mergeCell ref="AT12:AT13"/>
    <mergeCell ref="AH56:AH57"/>
    <mergeCell ref="AO28:AO29"/>
    <mergeCell ref="AS12:AS13"/>
    <mergeCell ref="AG56:AG57"/>
    <mergeCell ref="AN28:AN29"/>
    <mergeCell ref="AR12:AR13"/>
    <mergeCell ref="AF56:AF57"/>
    <mergeCell ref="AM28:AM29"/>
    <mergeCell ref="AQ12:AQ13"/>
    <mergeCell ref="AE56:AE57"/>
    <mergeCell ref="AL28:AL29"/>
    <mergeCell ref="AP12:AP13"/>
    <mergeCell ref="AD56:AD57"/>
    <mergeCell ref="AK28:AK29"/>
    <mergeCell ref="AO12:AO13"/>
    <mergeCell ref="AC56:AC57"/>
    <mergeCell ref="AJ28:AJ29"/>
    <mergeCell ref="AN12:AN13"/>
    <mergeCell ref="AB56:AB57"/>
    <mergeCell ref="AI28:AI29"/>
    <mergeCell ref="AM12:AM13"/>
    <mergeCell ref="AA56:AA57"/>
    <mergeCell ref="AH28:AH29"/>
    <mergeCell ref="AL12:AL13"/>
    <mergeCell ref="Z56:Z57"/>
    <mergeCell ref="AG28:AG29"/>
    <mergeCell ref="AK12:AK13"/>
    <mergeCell ref="Y56:Y57"/>
    <mergeCell ref="AF28:AF29"/>
    <mergeCell ref="AJ12:AJ13"/>
    <mergeCell ref="X56:X57"/>
    <mergeCell ref="AE28:AE29"/>
    <mergeCell ref="AI12:AI13"/>
    <mergeCell ref="W56:W57"/>
    <mergeCell ref="AD28:AD29"/>
    <mergeCell ref="AH12:AH13"/>
    <mergeCell ref="V56:V57"/>
    <mergeCell ref="AC28:AC29"/>
    <mergeCell ref="AG12:AG13"/>
    <mergeCell ref="U56:U57"/>
    <mergeCell ref="AB28:AB29"/>
    <mergeCell ref="AF12:AF13"/>
    <mergeCell ref="T56:T57"/>
    <mergeCell ref="AA28:AA29"/>
    <mergeCell ref="AE12:AE13"/>
    <mergeCell ref="S56:S57"/>
    <mergeCell ref="Z28:Z29"/>
    <mergeCell ref="AD12:AD13"/>
    <mergeCell ref="R56:R57"/>
    <mergeCell ref="Y28:Y29"/>
    <mergeCell ref="AC12:AC13"/>
    <mergeCell ref="Q56:Q57"/>
    <mergeCell ref="X28:X29"/>
    <mergeCell ref="AB12:AB13"/>
    <mergeCell ref="P56:P57"/>
    <mergeCell ref="W28:W29"/>
    <mergeCell ref="AA12:AA13"/>
    <mergeCell ref="O56:O57"/>
    <mergeCell ref="V28:V29"/>
    <mergeCell ref="Z12:Z13"/>
    <mergeCell ref="N56:N57"/>
    <mergeCell ref="U28:U29"/>
    <mergeCell ref="Y12:Y13"/>
    <mergeCell ref="M56:M57"/>
    <mergeCell ref="T28:T29"/>
    <mergeCell ref="X12:X13"/>
    <mergeCell ref="L56:L57"/>
    <mergeCell ref="S28:S29"/>
    <mergeCell ref="W12:W13"/>
    <mergeCell ref="K56:K57"/>
    <mergeCell ref="R28:R29"/>
    <mergeCell ref="V12:V13"/>
    <mergeCell ref="J56:J57"/>
    <mergeCell ref="Q28:Q29"/>
    <mergeCell ref="U12:U13"/>
    <mergeCell ref="I56:I57"/>
    <mergeCell ref="P28:P29"/>
    <mergeCell ref="T12:T13"/>
    <mergeCell ref="H56:H57"/>
    <mergeCell ref="O28:O29"/>
    <mergeCell ref="S12:S13"/>
    <mergeCell ref="G56:G57"/>
    <mergeCell ref="N28:N29"/>
    <mergeCell ref="R12:R13"/>
    <mergeCell ref="Z73:Z74"/>
    <mergeCell ref="AC61:AC62"/>
    <mergeCell ref="AG45:AG46"/>
    <mergeCell ref="AN17:AN18"/>
    <mergeCell ref="F56:F57"/>
    <mergeCell ref="Q12:Q13"/>
    <mergeCell ref="M28:M29"/>
    <mergeCell ref="AY73:AY74"/>
    <mergeCell ref="BB61:BB62"/>
    <mergeCell ref="BF45:BF46"/>
    <mergeCell ref="BM17:BM18"/>
    <mergeCell ref="Y73:Y74"/>
    <mergeCell ref="AB61:AB62"/>
    <mergeCell ref="AF45:AF46"/>
    <mergeCell ref="AM17:AM18"/>
    <mergeCell ref="E56:E57"/>
    <mergeCell ref="P12:P13"/>
    <mergeCell ref="L28:L29"/>
    <mergeCell ref="AX73:AX74"/>
    <mergeCell ref="BA61:BA62"/>
    <mergeCell ref="BE45:BE46"/>
    <mergeCell ref="BL17:BL18"/>
    <mergeCell ref="X73:X74"/>
    <mergeCell ref="AA61:AA62"/>
    <mergeCell ref="AE45:AE46"/>
    <mergeCell ref="AL17:AL18"/>
    <mergeCell ref="O12:O13"/>
    <mergeCell ref="K28:K29"/>
    <mergeCell ref="AW73:AW74"/>
    <mergeCell ref="AZ61:AZ62"/>
    <mergeCell ref="BD45:BD46"/>
    <mergeCell ref="BK17:BK18"/>
    <mergeCell ref="W73:W74"/>
    <mergeCell ref="Z61:Z62"/>
    <mergeCell ref="AD45:AD46"/>
    <mergeCell ref="AK17:AK18"/>
    <mergeCell ref="N12:N13"/>
    <mergeCell ref="J28:J29"/>
    <mergeCell ref="AV73:AV74"/>
    <mergeCell ref="AY61:AY62"/>
    <mergeCell ref="BC45:BC46"/>
    <mergeCell ref="BJ17:BJ18"/>
    <mergeCell ref="V73:V74"/>
    <mergeCell ref="Y61:Y62"/>
    <mergeCell ref="AC45:AC46"/>
    <mergeCell ref="AJ17:AJ18"/>
    <mergeCell ref="M12:M13"/>
    <mergeCell ref="I28:I29"/>
    <mergeCell ref="AU73:AU74"/>
    <mergeCell ref="AX61:AX62"/>
    <mergeCell ref="BB45:BB46"/>
    <mergeCell ref="BI17:BI18"/>
    <mergeCell ref="U73:U74"/>
    <mergeCell ref="X61:X62"/>
    <mergeCell ref="AB45:AB46"/>
    <mergeCell ref="AI17:AI18"/>
    <mergeCell ref="L12:L13"/>
    <mergeCell ref="H28:H29"/>
    <mergeCell ref="AT73:AT74"/>
    <mergeCell ref="AW61:AW62"/>
    <mergeCell ref="BA45:BA46"/>
    <mergeCell ref="BH17:BH18"/>
    <mergeCell ref="T73:T74"/>
    <mergeCell ref="W61:W62"/>
    <mergeCell ref="AA45:AA46"/>
    <mergeCell ref="AH17:AH18"/>
    <mergeCell ref="K12:K13"/>
    <mergeCell ref="G28:G29"/>
    <mergeCell ref="AS73:AS74"/>
    <mergeCell ref="AV61:AV62"/>
    <mergeCell ref="AZ45:AZ46"/>
    <mergeCell ref="BG17:BG18"/>
    <mergeCell ref="S73:S74"/>
    <mergeCell ref="V61:V62"/>
    <mergeCell ref="Z45:Z46"/>
    <mergeCell ref="AG17:AG18"/>
    <mergeCell ref="J12:J13"/>
    <mergeCell ref="F28:F29"/>
    <mergeCell ref="AR73:AR74"/>
    <mergeCell ref="AU61:AU62"/>
    <mergeCell ref="AY45:AY46"/>
    <mergeCell ref="BF17:BF18"/>
    <mergeCell ref="R73:R74"/>
    <mergeCell ref="U61:U62"/>
    <mergeCell ref="Y45:Y46"/>
    <mergeCell ref="AF17:AF18"/>
    <mergeCell ref="I12:I13"/>
    <mergeCell ref="E28:E29"/>
    <mergeCell ref="AQ73:AQ74"/>
    <mergeCell ref="AT61:AT62"/>
    <mergeCell ref="AX45:AX46"/>
    <mergeCell ref="BE17:BE18"/>
    <mergeCell ref="N73:N74"/>
    <mergeCell ref="Q61:Q62"/>
    <mergeCell ref="U45:U46"/>
    <mergeCell ref="AB17:AB18"/>
    <mergeCell ref="AM73:AM74"/>
    <mergeCell ref="AP61:AP62"/>
    <mergeCell ref="AT45:AT46"/>
    <mergeCell ref="BA17:BA18"/>
    <mergeCell ref="E12:E13"/>
    <mergeCell ref="P73:P74"/>
    <mergeCell ref="S61:S62"/>
    <mergeCell ref="W45:W46"/>
    <mergeCell ref="AD17:AD18"/>
    <mergeCell ref="AO73:AO74"/>
    <mergeCell ref="AR61:AR62"/>
    <mergeCell ref="AV45:AV46"/>
    <mergeCell ref="BC17:BC18"/>
    <mergeCell ref="G12:G13"/>
    <mergeCell ref="O73:O74"/>
    <mergeCell ref="R61:R62"/>
    <mergeCell ref="V45:V46"/>
    <mergeCell ref="AC17:AC18"/>
    <mergeCell ref="AN73:AN74"/>
    <mergeCell ref="AQ61:AQ62"/>
    <mergeCell ref="AU45:AU46"/>
    <mergeCell ref="BB17:BB18"/>
    <mergeCell ref="F12:F13"/>
    <mergeCell ref="B1:D1"/>
  </mergeCells>
  <hyperlinks>
    <hyperlink ref="D3" r:id="rId1" location="" tooltip="" display="bracketman.com"/>
    <hyperlink ref="H79" r:id="rId2" location="" tooltip="" display="Go here, tap matchup for Odds Shark analysis"/>
    <hyperlink ref="H80" r:id="rId3" location="" tooltip="" display="andyjcmrdn@aol.com"/>
  </hyperlinks>
  <pageMargins left="0.22" right="0.22" top="0.25" bottom="0.25" header="0" footer="0"/>
  <pageSetup firstPageNumber="1" fitToHeight="1" fitToWidth="1" scale="91"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J65"/>
  <sheetViews>
    <sheetView workbookViewId="0" showGridLines="0" defaultGridColor="1">
      <pane topLeftCell="F1" xSplit="5" ySplit="0" activePane="topRight" state="frozen"/>
    </sheetView>
  </sheetViews>
  <sheetFormatPr defaultColWidth="12" defaultRowHeight="13.9" customHeight="1" outlineLevelRow="0" outlineLevelCol="0"/>
  <cols>
    <col min="1" max="1" width="5.15625" style="158" customWidth="1"/>
    <col min="2" max="2" width="12" style="158" customWidth="1"/>
    <col min="3" max="3" width="6.17188" style="158" customWidth="1"/>
    <col min="4" max="4" width="4.85156" style="158" customWidth="1"/>
    <col min="5" max="5" width="4.67188" style="158" customWidth="1"/>
    <col min="6" max="8" width="12" style="158" customWidth="1"/>
    <col min="9" max="9" width="11.1719" style="158" customWidth="1"/>
    <col min="10" max="10" width="5.85156" style="158" customWidth="1"/>
    <col min="11" max="16384" width="12" style="158" customWidth="1"/>
  </cols>
  <sheetData>
    <row r="1" ht="14.7" customHeight="1">
      <c r="A1" s="159"/>
      <c r="B1" t="s" s="160">
        <v>118</v>
      </c>
      <c r="C1" s="161"/>
      <c r="D1" s="162"/>
      <c r="E1" s="162"/>
      <c r="F1" s="162"/>
      <c r="G1" s="163"/>
      <c r="H1" t="s" s="164">
        <v>119</v>
      </c>
      <c r="I1" s="165">
        <v>1</v>
      </c>
      <c r="J1" s="166">
        <f>I1*G4</f>
        <v>200</v>
      </c>
    </row>
    <row r="2" ht="14.7" customHeight="1">
      <c r="A2" s="159"/>
      <c r="B2" t="s" s="167">
        <v>120</v>
      </c>
      <c r="C2" s="168"/>
      <c r="D2" s="169"/>
      <c r="E2" s="169"/>
      <c r="F2" s="169"/>
      <c r="G2" s="170"/>
      <c r="H2" t="s" s="164">
        <v>121</v>
      </c>
      <c r="I2" s="165"/>
      <c r="J2" s="166">
        <f>I2*G4</f>
        <v>0</v>
      </c>
    </row>
    <row r="3" ht="14.7" customHeight="1">
      <c r="A3" s="159"/>
      <c r="B3" t="s" s="171">
        <v>122</v>
      </c>
      <c r="C3" s="172"/>
      <c r="D3" s="173"/>
      <c r="E3" s="173"/>
      <c r="F3" s="174"/>
      <c r="G3" s="175"/>
      <c r="H3" t="s" s="164">
        <v>123</v>
      </c>
      <c r="I3" s="165"/>
      <c r="J3" s="166">
        <f>I3*G4</f>
        <v>0</v>
      </c>
    </row>
    <row r="4" ht="14.7" customHeight="1">
      <c r="A4" s="176"/>
      <c r="B4" t="s" s="177">
        <v>124</v>
      </c>
      <c r="C4" t="s" s="178">
        <v>125</v>
      </c>
      <c r="D4" s="179"/>
      <c r="E4" s="180"/>
      <c r="F4" t="s" s="181">
        <v>126</v>
      </c>
      <c r="G4" s="182">
        <f>SUM('Enter picks, winners, pd'!F$1:BO$1)</f>
        <v>200</v>
      </c>
      <c r="H4" t="s" s="164">
        <v>127</v>
      </c>
      <c r="I4" s="165"/>
      <c r="J4" s="166">
        <f>I4*G4</f>
        <v>0</v>
      </c>
    </row>
    <row r="5" ht="26.7" customHeight="1">
      <c r="A5" t="s" s="183">
        <v>128</v>
      </c>
      <c r="B5" t="s" s="184">
        <v>129</v>
      </c>
      <c r="C5" t="s" s="185">
        <v>130</v>
      </c>
      <c r="D5" t="s" s="185">
        <v>131</v>
      </c>
      <c r="E5" t="s" s="185">
        <v>132</v>
      </c>
      <c r="F5" s="186"/>
      <c r="G5" t="s" s="187">
        <v>133</v>
      </c>
      <c r="H5" s="188"/>
      <c r="I5" s="189">
        <f>SUM(I1:I1)</f>
        <v>1</v>
      </c>
      <c r="J5" s="190">
        <f>SUM(J$1:J$4)</f>
        <v>200</v>
      </c>
    </row>
    <row r="6" ht="14.7" customHeight="1">
      <c r="A6" s="191">
        <f>A5+1</f>
      </c>
      <c r="B6" t="s" s="192">
        <f>'Enter picks, winners, pd'!V3</f>
        <v>134</v>
      </c>
      <c r="C6" s="193">
        <f>'Enter picks, winners, pd'!V2</f>
        <v>0</v>
      </c>
      <c r="D6" s="193">
        <f>'for % correct calc'!S121</f>
        <v>0</v>
      </c>
      <c r="E6" s="194">
        <f>IF(C6=" "," ",D6/C$4)</f>
        <v>0</v>
      </c>
      <c r="F6" s="195"/>
      <c r="G6" s="196"/>
      <c r="H6" s="196"/>
      <c r="I6" s="196"/>
      <c r="J6" s="196"/>
    </row>
    <row r="7" ht="14.7" customHeight="1">
      <c r="A7" s="191">
        <f>A6+1</f>
      </c>
      <c r="B7" t="s" s="197">
        <f>'Enter picks, winners, pd'!AA$3</f>
        <v>135</v>
      </c>
      <c r="C7" s="193">
        <f>'Enter picks, winners, pd'!AA2</f>
        <v>0</v>
      </c>
      <c r="D7" s="193">
        <f>'for % correct calc'!X121</f>
        <v>0</v>
      </c>
      <c r="E7" s="194">
        <f>IF(C7=" "," ",D7/C$4)</f>
        <v>0</v>
      </c>
      <c r="F7" s="195"/>
      <c r="G7" s="196"/>
      <c r="H7" s="196"/>
      <c r="I7" s="196"/>
      <c r="J7" s="196"/>
    </row>
    <row r="8" ht="14.7" customHeight="1">
      <c r="A8" s="191">
        <f>A7+1</f>
      </c>
      <c r="B8" t="s" s="197">
        <f>'Enter picks, winners, pd'!Z3</f>
        <v>136</v>
      </c>
      <c r="C8" s="193">
        <f>'Enter picks, winners, pd'!Z2</f>
        <v>0</v>
      </c>
      <c r="D8" s="193">
        <f>'for % correct calc'!W121</f>
        <v>0</v>
      </c>
      <c r="E8" s="194">
        <f>IF(C8=" "," ",D8/C$4)</f>
        <v>0</v>
      </c>
      <c r="F8" s="195"/>
      <c r="G8" s="196"/>
      <c r="H8" s="196"/>
      <c r="I8" s="196"/>
      <c r="J8" s="196"/>
    </row>
    <row r="9" ht="14.7" customHeight="1">
      <c r="A9" s="191">
        <f>A8+1</f>
      </c>
      <c r="B9" t="s" s="197">
        <f>'Enter picks, winners, pd'!J3</f>
        <v>137</v>
      </c>
      <c r="C9" s="193">
        <f>'Enter picks, winners, pd'!J2</f>
        <v>0</v>
      </c>
      <c r="D9" s="193">
        <f>'for % correct calc'!G121</f>
        <v>0</v>
      </c>
      <c r="E9" s="194">
        <f>IF(C9=" "," ",D9/C$4)</f>
        <v>0</v>
      </c>
      <c r="F9" s="195"/>
      <c r="G9" s="196"/>
      <c r="H9" s="196"/>
      <c r="I9" s="196"/>
      <c r="J9" s="196"/>
    </row>
    <row r="10" ht="14.7" customHeight="1">
      <c r="A10" s="191">
        <f>A9+1</f>
      </c>
      <c r="B10" t="s" s="197">
        <f>'Enter picks, winners, pd'!L3</f>
        <v>138</v>
      </c>
      <c r="C10" s="193">
        <f>'Enter picks, winners, pd'!L2</f>
        <v>0</v>
      </c>
      <c r="D10" s="193">
        <f>'for % correct calc'!I121</f>
        <v>0</v>
      </c>
      <c r="E10" s="194">
        <f>IF(C10=" "," ",D10/C$4)</f>
        <v>0</v>
      </c>
      <c r="F10" s="195"/>
      <c r="G10" s="196"/>
      <c r="H10" s="196"/>
      <c r="I10" s="196"/>
      <c r="J10" s="196"/>
    </row>
    <row r="11" ht="14.7" customHeight="1">
      <c r="A11" s="191">
        <f>A10+1</f>
      </c>
      <c r="B11" t="s" s="197">
        <f>'Enter picks, winners, pd'!S3</f>
        <v>139</v>
      </c>
      <c r="C11" s="193">
        <f>'Enter picks, winners, pd'!S2</f>
        <v>0</v>
      </c>
      <c r="D11" s="193">
        <f>'for % correct calc'!P121</f>
        <v>0</v>
      </c>
      <c r="E11" s="194">
        <f>IF(C11=" "," ",D11/C$4)</f>
        <v>0</v>
      </c>
      <c r="F11" s="195"/>
      <c r="G11" s="196"/>
      <c r="H11" s="196"/>
      <c r="I11" s="196"/>
      <c r="J11" s="196"/>
    </row>
    <row r="12" ht="14.7" customHeight="1">
      <c r="A12" s="191">
        <f>A11+1</f>
      </c>
      <c r="B12" t="s" s="198">
        <f>'Enter picks, winners, pd'!N3</f>
        <v>140</v>
      </c>
      <c r="C12" s="199">
        <f>'Enter picks, winners, pd'!N2</f>
        <v>0</v>
      </c>
      <c r="D12" s="199">
        <f>'for % correct calc'!K121</f>
        <v>0</v>
      </c>
      <c r="E12" s="200">
        <f>IF(C12=" "," ",D12/C$4)</f>
        <v>0</v>
      </c>
      <c r="F12" s="195"/>
      <c r="G12" s="196"/>
      <c r="H12" s="196"/>
      <c r="I12" s="196"/>
      <c r="J12" s="196"/>
    </row>
    <row r="13" ht="14.7" customHeight="1">
      <c r="A13" s="191">
        <f>A12+1</f>
      </c>
      <c r="B13" t="s" s="201">
        <f>'Enter picks, winners, pd'!X3</f>
        <v>141</v>
      </c>
      <c r="C13" s="202">
        <f>'Enter picks, winners, pd'!X2</f>
        <v>0</v>
      </c>
      <c r="D13" s="202">
        <f>'for % correct calc'!U121</f>
        <v>0</v>
      </c>
      <c r="E13" s="203">
        <f>IF(C13=" "," ",D13/C$4)</f>
        <v>0</v>
      </c>
      <c r="F13" s="195"/>
      <c r="G13" s="196"/>
      <c r="H13" s="196"/>
      <c r="I13" s="196"/>
      <c r="J13" s="196"/>
    </row>
    <row r="14" ht="14.7" customHeight="1">
      <c r="A14" s="191">
        <f>A13+1</f>
      </c>
      <c r="B14" t="s" s="197">
        <f>'Enter picks, winners, pd'!I3</f>
        <v>142</v>
      </c>
      <c r="C14" s="193">
        <f>'Enter picks, winners, pd'!I2</f>
        <v>0</v>
      </c>
      <c r="D14" s="193">
        <f>'for % correct calc'!F121</f>
        <v>0</v>
      </c>
      <c r="E14" s="194">
        <f>IF(C14=" "," ",D14/C$4)</f>
        <v>0</v>
      </c>
      <c r="F14" s="195"/>
      <c r="G14" s="196"/>
      <c r="H14" s="196"/>
      <c r="I14" s="196"/>
      <c r="J14" s="196"/>
    </row>
    <row r="15" ht="14.7" customHeight="1">
      <c r="A15" s="191">
        <f>A14+1</f>
      </c>
      <c r="B15" t="s" s="197">
        <f>'Enter picks, winners, pd'!W3</f>
        <v>143</v>
      </c>
      <c r="C15" s="193">
        <f>'Enter picks, winners, pd'!W2</f>
        <v>0</v>
      </c>
      <c r="D15" s="193">
        <f>'for % correct calc'!T121</f>
        <v>0</v>
      </c>
      <c r="E15" s="194">
        <f>IF(C15=" "," ",D15/C$4)</f>
        <v>0</v>
      </c>
      <c r="F15" s="195"/>
      <c r="G15" s="196"/>
      <c r="H15" s="196"/>
      <c r="I15" s="196"/>
      <c r="J15" s="196"/>
    </row>
    <row r="16" ht="14.7" customHeight="1">
      <c r="A16" s="191">
        <f>A15+1</f>
      </c>
      <c r="B16" t="s" s="197">
        <f>'Enter picks, winners, pd'!P3</f>
        <v>144</v>
      </c>
      <c r="C16" s="193">
        <f>'Enter picks, winners, pd'!P2</f>
        <v>0</v>
      </c>
      <c r="D16" s="193">
        <f>'for % correct calc'!M121</f>
        <v>0</v>
      </c>
      <c r="E16" s="194">
        <f>IF(C16=" "," ",D16/C$4)</f>
        <v>0</v>
      </c>
      <c r="F16" s="195"/>
      <c r="G16" s="196"/>
      <c r="H16" s="196"/>
      <c r="I16" s="196"/>
      <c r="J16" s="196"/>
    </row>
    <row r="17" ht="14.7" customHeight="1">
      <c r="A17" s="191">
        <f>A16+1</f>
      </c>
      <c r="B17" t="s" s="197">
        <f>'Enter picks, winners, pd'!G3</f>
        <v>145</v>
      </c>
      <c r="C17" s="193">
        <f>'Enter picks, winners, pd'!G2</f>
        <v>0</v>
      </c>
      <c r="D17" s="193">
        <f>'for % correct calc'!D121</f>
        <v>0</v>
      </c>
      <c r="E17" s="194">
        <f>IF(C17=" "," ",D17/C$4)</f>
        <v>0</v>
      </c>
      <c r="F17" s="195"/>
      <c r="G17" s="196"/>
      <c r="H17" s="196"/>
      <c r="I17" s="196"/>
      <c r="J17" s="196"/>
    </row>
    <row r="18" ht="14.7" customHeight="1">
      <c r="A18" s="191">
        <f>A17+1</f>
      </c>
      <c r="B18" t="s" s="197">
        <f>'Enter picks, winners, pd'!H3</f>
        <v>146</v>
      </c>
      <c r="C18" s="193">
        <f>'Enter picks, winners, pd'!H2</f>
        <v>0</v>
      </c>
      <c r="D18" s="193">
        <f>'for % correct calc'!E121</f>
        <v>0</v>
      </c>
      <c r="E18" s="194">
        <f>IF(C18=" "," ",D18/C$4)</f>
        <v>0</v>
      </c>
      <c r="F18" s="195"/>
      <c r="G18" s="196"/>
      <c r="H18" s="196"/>
      <c r="I18" s="196"/>
      <c r="J18" s="196"/>
    </row>
    <row r="19" ht="14.7" customHeight="1">
      <c r="A19" s="191">
        <f>A18+1</f>
      </c>
      <c r="B19" t="s" s="197">
        <f>'Enter picks, winners, pd'!T3</f>
        <v>147</v>
      </c>
      <c r="C19" s="193">
        <f>'Enter picks, winners, pd'!T2</f>
        <v>0</v>
      </c>
      <c r="D19" s="193">
        <f>'for % correct calc'!Q121</f>
        <v>0</v>
      </c>
      <c r="E19" s="194">
        <f>IF(C19=" "," ",D19/C$4)</f>
        <v>0</v>
      </c>
      <c r="F19" s="195"/>
      <c r="G19" s="196"/>
      <c r="H19" s="196"/>
      <c r="I19" s="196"/>
      <c r="J19" s="196"/>
    </row>
    <row r="20" ht="14.7" customHeight="1">
      <c r="A20" s="191">
        <f>A19+1</f>
      </c>
      <c r="B20" t="s" s="197">
        <f>'Enter picks, winners, pd'!Q3</f>
        <v>148</v>
      </c>
      <c r="C20" s="193">
        <f>'Enter picks, winners, pd'!Q2</f>
        <v>0</v>
      </c>
      <c r="D20" s="193">
        <f>'for % correct calc'!N121</f>
        <v>0</v>
      </c>
      <c r="E20" s="194">
        <f>IF(C20=" "," ",D20/C$4)</f>
        <v>0</v>
      </c>
      <c r="F20" s="204"/>
      <c r="G20" s="196"/>
      <c r="H20" s="196"/>
      <c r="I20" s="196"/>
      <c r="J20" s="196"/>
    </row>
    <row r="21" ht="14.7" customHeight="1">
      <c r="A21" s="191">
        <f>A20+1</f>
      </c>
      <c r="B21" t="s" s="197">
        <f>'Enter picks, winners, pd'!K3</f>
        <v>149</v>
      </c>
      <c r="C21" s="193">
        <f>'Enter picks, winners, pd'!K2</f>
        <v>0</v>
      </c>
      <c r="D21" s="193">
        <f>'for % correct calc'!H121</f>
        <v>0</v>
      </c>
      <c r="E21" s="194">
        <f>IF(C21=" "," ",D21/C$4)</f>
        <v>0</v>
      </c>
      <c r="F21" s="205"/>
      <c r="G21" s="206"/>
      <c r="H21" s="196"/>
      <c r="I21" s="196"/>
      <c r="J21" s="196"/>
    </row>
    <row r="22" ht="14.7" customHeight="1">
      <c r="A22" s="191">
        <f>A21+1</f>
      </c>
      <c r="B22" t="s" s="197">
        <f>'Enter picks, winners, pd'!O3</f>
        <v>150</v>
      </c>
      <c r="C22" s="193">
        <f>'Enter picks, winners, pd'!O2</f>
        <v>0</v>
      </c>
      <c r="D22" s="193">
        <f>'for % correct calc'!L121</f>
        <v>0</v>
      </c>
      <c r="E22" s="194">
        <f>IF(C22=" "," ",D22/C$4)</f>
        <v>0</v>
      </c>
      <c r="F22" s="207"/>
      <c r="G22" s="196"/>
      <c r="H22" s="196"/>
      <c r="I22" s="196"/>
      <c r="J22" s="196"/>
    </row>
    <row r="23" ht="14.7" customHeight="1">
      <c r="A23" s="208">
        <v>1</v>
      </c>
      <c r="B23" t="s" s="197">
        <f>'Enter picks, winners, pd'!F3</f>
        <v>151</v>
      </c>
      <c r="C23" s="193">
        <f>'Enter picks, winners, pd'!F2</f>
        <v>0</v>
      </c>
      <c r="D23" s="193">
        <f>'for % correct calc'!C121</f>
        <v>0</v>
      </c>
      <c r="E23" s="194">
        <f>IF(C23=" "," ",D23/C$4)</f>
        <v>0</v>
      </c>
      <c r="F23" s="195"/>
      <c r="G23" s="196"/>
      <c r="H23" s="196"/>
      <c r="I23" s="196"/>
      <c r="J23" s="196"/>
    </row>
    <row r="24" ht="14.7" customHeight="1">
      <c r="A24" s="208">
        <f>A23+1</f>
        <v>2</v>
      </c>
      <c r="B24" t="s" s="197">
        <f>'Enter picks, winners, pd'!M3</f>
        <v>152</v>
      </c>
      <c r="C24" s="193">
        <f>'Enter picks, winners, pd'!M2</f>
        <v>0</v>
      </c>
      <c r="D24" s="193">
        <f>'for % correct calc'!J121</f>
        <v>0</v>
      </c>
      <c r="E24" s="194">
        <f>IF(C24=" "," ",D24/C$4)</f>
        <v>0</v>
      </c>
      <c r="F24" s="195"/>
      <c r="G24" s="196"/>
      <c r="H24" s="196"/>
      <c r="I24" s="196"/>
      <c r="J24" s="196"/>
    </row>
    <row r="25" ht="14.7" customHeight="1">
      <c r="A25" s="208">
        <f>A24+1</f>
        <v>3</v>
      </c>
      <c r="B25" t="s" s="197">
        <f>'Enter picks, winners, pd'!R3</f>
        <v>153</v>
      </c>
      <c r="C25" s="193">
        <f>'Enter picks, winners, pd'!R2</f>
        <v>0</v>
      </c>
      <c r="D25" s="193">
        <f>'for % correct calc'!O121</f>
        <v>0</v>
      </c>
      <c r="E25" s="194">
        <f>IF(C25=" "," ",D25/C$4)</f>
        <v>0</v>
      </c>
      <c r="F25" s="195"/>
      <c r="G25" s="196"/>
      <c r="H25" s="196"/>
      <c r="I25" s="196"/>
      <c r="J25" s="196"/>
    </row>
    <row r="26" ht="14.7" customHeight="1">
      <c r="A26" s="208">
        <f>A25+1</f>
        <v>4</v>
      </c>
      <c r="B26" t="s" s="197">
        <f>'Enter picks, winners, pd'!Y3</f>
        <v>154</v>
      </c>
      <c r="C26" s="193">
        <f>'Enter picks, winners, pd'!Y$2</f>
        <v>0</v>
      </c>
      <c r="D26" s="193">
        <f>'for % correct calc'!V121</f>
        <v>0</v>
      </c>
      <c r="E26" s="194">
        <f>IF(C26=" "," ",D26/C$4)</f>
        <v>0</v>
      </c>
      <c r="F26" s="195"/>
      <c r="G26" s="196"/>
      <c r="H26" s="196"/>
      <c r="I26" s="196"/>
      <c r="J26" s="196"/>
    </row>
    <row r="27" ht="14.7" customHeight="1">
      <c r="A27" s="208">
        <f>A26+1</f>
        <v>5</v>
      </c>
      <c r="B27" t="s" s="197">
        <f>'Enter picks, winners, pd'!U3</f>
        <v>155</v>
      </c>
      <c r="C27" s="193">
        <f>'Enter picks, winners, pd'!U2</f>
        <v>0</v>
      </c>
      <c r="D27" s="193">
        <f>'for % correct calc'!R121</f>
        <v>0</v>
      </c>
      <c r="E27" s="194">
        <f>IF(C27=" "," ",D27/C$4)</f>
        <v>0</v>
      </c>
      <c r="F27" s="209"/>
      <c r="G27" s="196"/>
      <c r="H27" s="196"/>
      <c r="I27" s="196"/>
      <c r="J27" s="196"/>
    </row>
    <row r="28" ht="14.7" customHeight="1">
      <c r="A28" s="208">
        <f>A27+1</f>
        <v>6</v>
      </c>
      <c r="B28" s="210">
        <f>'Enter picks, winners, pd'!AB3</f>
        <v>23</v>
      </c>
      <c r="C28" s="193">
        <f>'Enter picks, winners, pd'!AB2</f>
        <v>0</v>
      </c>
      <c r="D28" s="193">
        <f>'for % correct calc'!Y121</f>
        <v>0</v>
      </c>
      <c r="E28" s="194">
        <f>IF(C28=" "," ",D28/C$4)</f>
        <v>0</v>
      </c>
      <c r="F28" s="195"/>
      <c r="G28" s="196"/>
      <c r="H28" s="196"/>
      <c r="I28" s="196"/>
      <c r="J28" s="196"/>
    </row>
    <row r="29" ht="14.7" customHeight="1">
      <c r="A29" s="208">
        <f>A28+1</f>
        <v>7</v>
      </c>
      <c r="B29" s="210">
        <f>'Enter picks, winners, pd'!AC3</f>
        <v>24</v>
      </c>
      <c r="C29" s="193">
        <f>'Enter picks, winners, pd'!AC2</f>
        <v>0</v>
      </c>
      <c r="D29" s="193">
        <f>'for % correct calc'!Z121</f>
        <v>0</v>
      </c>
      <c r="E29" s="194">
        <f>IF(C29=" "," ",D29/C$4)</f>
        <v>0</v>
      </c>
      <c r="F29" s="195"/>
      <c r="G29" s="196"/>
      <c r="H29" s="196"/>
      <c r="I29" s="196"/>
      <c r="J29" s="196"/>
    </row>
    <row r="30" ht="14.7" customHeight="1">
      <c r="A30" s="208">
        <f>A29+1</f>
        <v>8</v>
      </c>
      <c r="B30" s="210">
        <f>'Enter picks, winners, pd'!AD3</f>
        <v>25</v>
      </c>
      <c r="C30" s="193">
        <f>'Enter picks, winners, pd'!AD2</f>
        <v>0</v>
      </c>
      <c r="D30" s="193">
        <f>'for % correct calc'!AA121</f>
        <v>0</v>
      </c>
      <c r="E30" s="194">
        <f>IF(C30=" "," ",D30/C$4)</f>
        <v>0</v>
      </c>
      <c r="F30" s="195"/>
      <c r="G30" s="196"/>
      <c r="H30" s="196"/>
      <c r="I30" s="196"/>
      <c r="J30" s="196"/>
    </row>
    <row r="31" ht="14.7" customHeight="1">
      <c r="A31" s="208">
        <f>A30+1</f>
        <v>9</v>
      </c>
      <c r="B31" s="210">
        <f>'Enter picks, winners, pd'!AE3</f>
        <v>26</v>
      </c>
      <c r="C31" s="193">
        <f>'Enter picks, winners, pd'!AE2</f>
        <v>0</v>
      </c>
      <c r="D31" s="193">
        <f>'for % correct calc'!AB121</f>
        <v>0</v>
      </c>
      <c r="E31" s="194">
        <f>IF(C31=" "," ",D31/C$4)</f>
        <v>0</v>
      </c>
      <c r="F31" s="195"/>
      <c r="G31" s="196"/>
      <c r="H31" s="196"/>
      <c r="I31" s="196"/>
      <c r="J31" s="196"/>
    </row>
    <row r="32" ht="14.7" customHeight="1">
      <c r="A32" s="208">
        <f>A31+1</f>
        <v>10</v>
      </c>
      <c r="B32" s="210">
        <f>'Enter picks, winners, pd'!AF3</f>
        <v>27</v>
      </c>
      <c r="C32" s="193">
        <f>'Enter picks, winners, pd'!AF2</f>
        <v>0</v>
      </c>
      <c r="D32" s="193">
        <f>'for % correct calc'!AC121</f>
        <v>0</v>
      </c>
      <c r="E32" s="194">
        <f>IF(C32=" "," ",D32/C$4)</f>
        <v>0</v>
      </c>
      <c r="F32" s="195"/>
      <c r="G32" s="196"/>
      <c r="H32" s="196"/>
      <c r="I32" s="196"/>
      <c r="J32" s="196"/>
    </row>
    <row r="33" ht="14.7" customHeight="1">
      <c r="A33" s="208">
        <f>A32+1</f>
        <v>11</v>
      </c>
      <c r="B33" s="210">
        <f>'Enter picks, winners, pd'!AG3</f>
        <v>28</v>
      </c>
      <c r="C33" s="193">
        <f>'Enter picks, winners, pd'!AG2</f>
        <v>0</v>
      </c>
      <c r="D33" s="193">
        <f>'for % correct calc'!AD121</f>
        <v>0</v>
      </c>
      <c r="E33" s="194">
        <f>IF(C33=" "," ",D33/C$4)</f>
        <v>0</v>
      </c>
      <c r="F33" s="195"/>
      <c r="G33" s="196"/>
      <c r="H33" s="196"/>
      <c r="I33" s="196"/>
      <c r="J33" s="196"/>
    </row>
    <row r="34" ht="14.7" customHeight="1">
      <c r="A34" s="208">
        <f>A33+1</f>
        <v>12</v>
      </c>
      <c r="B34" s="210">
        <f>'Enter picks, winners, pd'!AH3</f>
        <v>29</v>
      </c>
      <c r="C34" s="193">
        <f>'Enter picks, winners, pd'!AH2</f>
        <v>0</v>
      </c>
      <c r="D34" s="193">
        <f>'for % correct calc'!AE121</f>
        <v>0</v>
      </c>
      <c r="E34" s="194">
        <f>IF(C34=" "," ",D34/C$4)</f>
        <v>0</v>
      </c>
      <c r="F34" s="195"/>
      <c r="G34" s="196"/>
      <c r="H34" s="196"/>
      <c r="I34" s="196"/>
      <c r="J34" s="196"/>
    </row>
    <row r="35" ht="14.7" customHeight="1">
      <c r="A35" s="208">
        <f>A34+1</f>
        <v>13</v>
      </c>
      <c r="B35" s="210">
        <f>'Enter picks, winners, pd'!AI3</f>
        <v>30</v>
      </c>
      <c r="C35" s="193">
        <f>'Enter picks, winners, pd'!AI2</f>
        <v>0</v>
      </c>
      <c r="D35" s="193">
        <f>'for % correct calc'!AF121</f>
        <v>0</v>
      </c>
      <c r="E35" s="194">
        <f>IF(C35=" "," ",D35/C$4)</f>
        <v>0</v>
      </c>
      <c r="F35" s="195"/>
      <c r="G35" s="196"/>
      <c r="H35" s="196"/>
      <c r="I35" s="196"/>
      <c r="J35" s="196"/>
    </row>
    <row r="36" ht="14.7" customHeight="1">
      <c r="A36" s="208">
        <f>A35+1</f>
        <v>14</v>
      </c>
      <c r="B36" s="210">
        <f>'Enter picks, winners, pd'!AJ3</f>
        <v>31</v>
      </c>
      <c r="C36" s="193">
        <f>'Enter picks, winners, pd'!AJ2</f>
        <v>0</v>
      </c>
      <c r="D36" s="193">
        <f>'for % correct calc'!AG121</f>
        <v>0</v>
      </c>
      <c r="E36" s="194">
        <f>IF(C36=" "," ",D36/C$4)</f>
        <v>0</v>
      </c>
      <c r="F36" s="195"/>
      <c r="G36" s="196"/>
      <c r="H36" s="196"/>
      <c r="I36" s="196"/>
      <c r="J36" s="196"/>
    </row>
    <row r="37" ht="14.7" customHeight="1">
      <c r="A37" s="208">
        <f>A36+1</f>
        <v>15</v>
      </c>
      <c r="B37" s="210">
        <f>'Enter picks, winners, pd'!AK3</f>
        <v>32</v>
      </c>
      <c r="C37" s="193">
        <f>'Enter picks, winners, pd'!AK2</f>
        <v>0</v>
      </c>
      <c r="D37" s="193">
        <f>'for % correct calc'!AH121</f>
        <v>0</v>
      </c>
      <c r="E37" s="194">
        <f>IF(C37=" "," ",D37/C$4)</f>
        <v>0</v>
      </c>
      <c r="F37" s="195"/>
      <c r="G37" s="196"/>
      <c r="H37" s="196"/>
      <c r="I37" s="196"/>
      <c r="J37" s="196"/>
    </row>
    <row r="38" ht="14.7" customHeight="1">
      <c r="A38" s="208">
        <f>A37+1</f>
        <v>16</v>
      </c>
      <c r="B38" s="210">
        <f>'Enter picks, winners, pd'!AL3</f>
        <v>33</v>
      </c>
      <c r="C38" s="193">
        <f>'Enter picks, winners, pd'!AL2</f>
        <v>0</v>
      </c>
      <c r="D38" s="193">
        <f>'for % correct calc'!AI121</f>
        <v>0</v>
      </c>
      <c r="E38" s="194">
        <f>IF(C38=" "," ",D38/C$4)</f>
        <v>0</v>
      </c>
      <c r="F38" s="195"/>
      <c r="G38" s="196"/>
      <c r="H38" s="196"/>
      <c r="I38" s="196"/>
      <c r="J38" s="196"/>
    </row>
    <row r="39" ht="14.7" customHeight="1">
      <c r="A39" s="208">
        <f>A38+1</f>
        <v>17</v>
      </c>
      <c r="B39" s="210">
        <f>'Enter picks, winners, pd'!AM3</f>
        <v>34</v>
      </c>
      <c r="C39" s="193">
        <f>'Enter picks, winners, pd'!AM2</f>
        <v>0</v>
      </c>
      <c r="D39" s="193">
        <f>'for % correct calc'!AJ121</f>
        <v>0</v>
      </c>
      <c r="E39" s="194">
        <f>IF(C39=" "," ",D39/C$4)</f>
        <v>0</v>
      </c>
      <c r="F39" s="195"/>
      <c r="G39" s="196"/>
      <c r="H39" s="196"/>
      <c r="I39" s="196"/>
      <c r="J39" s="196"/>
    </row>
    <row r="40" ht="14.7" customHeight="1">
      <c r="A40" s="208">
        <f>A39+1</f>
        <v>18</v>
      </c>
      <c r="B40" s="210">
        <f>'Enter picks, winners, pd'!AN3</f>
        <v>35</v>
      </c>
      <c r="C40" s="193">
        <f>'Enter picks, winners, pd'!AN2</f>
        <v>0</v>
      </c>
      <c r="D40" s="193">
        <f>'for % correct calc'!AK121</f>
        <v>0</v>
      </c>
      <c r="E40" s="194">
        <f>IF(C40=" "," ",D40/C$4)</f>
        <v>0</v>
      </c>
      <c r="F40" s="195"/>
      <c r="G40" s="196"/>
      <c r="H40" s="196"/>
      <c r="I40" s="196"/>
      <c r="J40" s="196"/>
    </row>
    <row r="41" ht="14.7" customHeight="1">
      <c r="A41" s="208">
        <f>A40+1</f>
        <v>19</v>
      </c>
      <c r="B41" s="210">
        <f>'Enter picks, winners, pd'!AO3</f>
        <v>36</v>
      </c>
      <c r="C41" s="193">
        <f>'Enter picks, winners, pd'!AO2</f>
        <v>0</v>
      </c>
      <c r="D41" s="193">
        <f>'for % correct calc'!AL121</f>
        <v>0</v>
      </c>
      <c r="E41" s="194">
        <f>IF(C41=" "," ",D41/C$4)</f>
        <v>0</v>
      </c>
      <c r="F41" s="195"/>
      <c r="G41" s="196"/>
      <c r="H41" s="196"/>
      <c r="I41" s="196"/>
      <c r="J41" s="196"/>
    </row>
    <row r="42" ht="14.7" customHeight="1">
      <c r="A42" s="208">
        <f>A41+1</f>
        <v>20</v>
      </c>
      <c r="B42" s="210">
        <f>'Enter picks, winners, pd'!AP3</f>
        <v>37</v>
      </c>
      <c r="C42" s="193">
        <f>'Enter picks, winners, pd'!AP2</f>
        <v>0</v>
      </c>
      <c r="D42" s="193">
        <f>'for % correct calc'!AM121</f>
        <v>0</v>
      </c>
      <c r="E42" s="194">
        <f>IF(C42=" "," ",D42/C$4)</f>
        <v>0</v>
      </c>
      <c r="F42" s="211"/>
      <c r="G42" s="196"/>
      <c r="H42" s="196"/>
      <c r="I42" s="196"/>
      <c r="J42" s="196"/>
    </row>
    <row r="43" ht="14.7" customHeight="1">
      <c r="A43" s="208">
        <f>A42+1</f>
        <v>21</v>
      </c>
      <c r="B43" s="210">
        <f>'Enter picks, winners, pd'!AQ3</f>
        <v>38</v>
      </c>
      <c r="C43" s="193">
        <f>'Enter picks, winners, pd'!AQ2</f>
        <v>0</v>
      </c>
      <c r="D43" s="193">
        <f>'for % correct calc'!AN121</f>
        <v>0</v>
      </c>
      <c r="E43" s="194">
        <f>IF(C43=" "," ",D43/C$4)</f>
        <v>0</v>
      </c>
      <c r="F43" s="212"/>
      <c r="G43" s="196"/>
      <c r="H43" s="196"/>
      <c r="I43" s="196"/>
      <c r="J43" s="196"/>
    </row>
    <row r="44" ht="14.7" customHeight="1">
      <c r="A44" s="208">
        <f>A43+1</f>
        <v>22</v>
      </c>
      <c r="B44" s="210">
        <f>'Enter picks, winners, pd'!AR3</f>
        <v>39</v>
      </c>
      <c r="C44" s="193">
        <f>'Enter picks, winners, pd'!AR2</f>
        <v>0</v>
      </c>
      <c r="D44" s="193">
        <f>'for % correct calc'!AO121</f>
        <v>0</v>
      </c>
      <c r="E44" s="194">
        <f>IF(C44=" "," ",D44/C$4)</f>
        <v>0</v>
      </c>
      <c r="F44" s="212"/>
      <c r="G44" s="196"/>
      <c r="H44" s="196"/>
      <c r="I44" s="196"/>
      <c r="J44" s="196"/>
    </row>
    <row r="45" ht="14.7" customHeight="1">
      <c r="A45" s="208">
        <f>A44+1</f>
        <v>23</v>
      </c>
      <c r="B45" s="210">
        <f>'Enter picks, winners, pd'!AS3</f>
        <v>40</v>
      </c>
      <c r="C45" s="193">
        <f>'Enter picks, winners, pd'!AS2</f>
        <v>0</v>
      </c>
      <c r="D45" s="193">
        <f>'for % correct calc'!AP121</f>
        <v>0</v>
      </c>
      <c r="E45" s="194">
        <f>IF(C45=" "," ",D45/C$4)</f>
        <v>0</v>
      </c>
      <c r="F45" s="213"/>
      <c r="G45" s="196"/>
      <c r="H45" s="196"/>
      <c r="I45" s="196"/>
      <c r="J45" s="196"/>
    </row>
    <row r="46" ht="14.7" customHeight="1">
      <c r="A46" s="208">
        <f>A45+1</f>
        <v>24</v>
      </c>
      <c r="B46" s="210">
        <f>'Enter picks, winners, pd'!AT3</f>
        <v>41</v>
      </c>
      <c r="C46" s="193">
        <f>'Enter picks, winners, pd'!AT2</f>
        <v>0</v>
      </c>
      <c r="D46" s="193">
        <f>'for % correct calc'!AQ121</f>
        <v>0</v>
      </c>
      <c r="E46" s="194">
        <f>IF(C46=" "," ",D46/C$4)</f>
        <v>0</v>
      </c>
      <c r="F46" s="195"/>
      <c r="G46" s="196"/>
      <c r="H46" s="196"/>
      <c r="I46" s="196"/>
      <c r="J46" s="196"/>
    </row>
    <row r="47" ht="14.7" customHeight="1">
      <c r="A47" s="208">
        <f>A46+1</f>
        <v>25</v>
      </c>
      <c r="B47" s="210">
        <f>'Enter picks, winners, pd'!AU3</f>
        <v>42</v>
      </c>
      <c r="C47" s="193">
        <f>'Enter picks, winners, pd'!AU2</f>
        <v>0</v>
      </c>
      <c r="D47" s="193">
        <f>'for % correct calc'!AR121</f>
        <v>0</v>
      </c>
      <c r="E47" s="194">
        <f>IF(C47=" "," ",D47/C$4)</f>
        <v>0</v>
      </c>
      <c r="F47" s="195"/>
      <c r="G47" s="196"/>
      <c r="H47" s="196"/>
      <c r="I47" s="196"/>
      <c r="J47" s="196"/>
    </row>
    <row r="48" ht="14.7" customHeight="1">
      <c r="A48" s="208">
        <f>A47+1</f>
        <v>26</v>
      </c>
      <c r="B48" s="210">
        <f>'Enter picks, winners, pd'!AV3</f>
        <v>43</v>
      </c>
      <c r="C48" s="193">
        <f>'Enter picks, winners, pd'!AV2</f>
        <v>0</v>
      </c>
      <c r="D48" s="193">
        <f>'for % correct calc'!AS121</f>
        <v>0</v>
      </c>
      <c r="E48" s="194">
        <f>IF(C48=" "," ",D48/C$4)</f>
        <v>0</v>
      </c>
      <c r="F48" s="195"/>
      <c r="G48" s="196"/>
      <c r="H48" s="196"/>
      <c r="I48" s="196"/>
      <c r="J48" s="196"/>
    </row>
    <row r="49" ht="14.7" customHeight="1">
      <c r="A49" s="208">
        <f>A48+1</f>
        <v>27</v>
      </c>
      <c r="B49" s="210">
        <f>'Enter picks, winners, pd'!AW3</f>
        <v>44</v>
      </c>
      <c r="C49" s="193">
        <f>'Enter picks, winners, pd'!AW2</f>
        <v>0</v>
      </c>
      <c r="D49" s="193">
        <f>'for % correct calc'!AT121</f>
        <v>0</v>
      </c>
      <c r="E49" s="194">
        <f>IF(C49=" "," ",D49/C$4)</f>
        <v>0</v>
      </c>
      <c r="F49" s="195"/>
      <c r="G49" s="196"/>
      <c r="H49" s="196"/>
      <c r="I49" s="196"/>
      <c r="J49" s="196"/>
    </row>
    <row r="50" ht="14.7" customHeight="1">
      <c r="A50" s="208">
        <f>A49+1</f>
        <v>28</v>
      </c>
      <c r="B50" s="210">
        <f>'Enter picks, winners, pd'!AX3</f>
        <v>45</v>
      </c>
      <c r="C50" s="193">
        <f>'Enter picks, winners, pd'!AX2</f>
        <v>0</v>
      </c>
      <c r="D50" s="193">
        <f>'for % correct calc'!AU121</f>
        <v>0</v>
      </c>
      <c r="E50" s="194">
        <f>IF(C50=" "," ",D50/C$4)</f>
        <v>0</v>
      </c>
      <c r="F50" s="195"/>
      <c r="G50" s="196"/>
      <c r="H50" s="196"/>
      <c r="I50" s="196"/>
      <c r="J50" s="196"/>
    </row>
    <row r="51" ht="14.7" customHeight="1">
      <c r="A51" s="208">
        <f>A50+1</f>
        <v>29</v>
      </c>
      <c r="B51" s="210">
        <f>'Enter picks, winners, pd'!AY3</f>
        <v>46</v>
      </c>
      <c r="C51" s="193">
        <f>'Enter picks, winners, pd'!AY2</f>
        <v>0</v>
      </c>
      <c r="D51" s="193">
        <f>'for % correct calc'!AV121</f>
        <v>0</v>
      </c>
      <c r="E51" s="194">
        <f>IF(C51=" "," ",D51/C$4)</f>
        <v>0</v>
      </c>
      <c r="F51" s="195"/>
      <c r="G51" s="196"/>
      <c r="H51" s="196"/>
      <c r="I51" s="196"/>
      <c r="J51" s="196"/>
    </row>
    <row r="52" ht="14.7" customHeight="1">
      <c r="A52" s="208">
        <f>A51+1</f>
        <v>30</v>
      </c>
      <c r="B52" s="210">
        <f>'Enter picks, winners, pd'!AZ3</f>
        <v>47</v>
      </c>
      <c r="C52" s="193">
        <f>'Enter picks, winners, pd'!AZ2</f>
        <v>0</v>
      </c>
      <c r="D52" s="193">
        <f>'for % correct calc'!AW121</f>
        <v>0</v>
      </c>
      <c r="E52" s="194">
        <f>IF(C52=" "," ",D52/C$4)</f>
        <v>0</v>
      </c>
      <c r="F52" s="195"/>
      <c r="G52" s="196"/>
      <c r="H52" s="196"/>
      <c r="I52" s="196"/>
      <c r="J52" s="196"/>
    </row>
    <row r="53" ht="14.7" customHeight="1">
      <c r="A53" s="208">
        <f>A52+1</f>
        <v>31</v>
      </c>
      <c r="B53" s="210">
        <f>'Enter picks, winners, pd'!BA3</f>
        <v>48</v>
      </c>
      <c r="C53" s="193">
        <f>'Enter picks, winners, pd'!BA2</f>
        <v>0</v>
      </c>
      <c r="D53" s="193">
        <f>'for % correct calc'!AX121</f>
        <v>0</v>
      </c>
      <c r="E53" s="194">
        <f>IF(C53=" "," ",D53/C$4)</f>
        <v>0</v>
      </c>
      <c r="F53" s="195"/>
      <c r="G53" s="196"/>
      <c r="H53" s="196"/>
      <c r="I53" s="196"/>
      <c r="J53" s="196"/>
    </row>
    <row r="54" ht="14.7" customHeight="1">
      <c r="A54" s="208">
        <f>A53+1</f>
        <v>32</v>
      </c>
      <c r="B54" s="210">
        <f>'Enter picks, winners, pd'!BB3</f>
        <v>49</v>
      </c>
      <c r="C54" s="193">
        <f>'Enter picks, winners, pd'!BB2</f>
        <v>0</v>
      </c>
      <c r="D54" s="193">
        <f>'for % correct calc'!AY121</f>
        <v>0</v>
      </c>
      <c r="E54" s="194">
        <f>IF(C54=" "," ",D54/C$4)</f>
        <v>0</v>
      </c>
      <c r="F54" s="195"/>
      <c r="G54" s="196"/>
      <c r="H54" s="196"/>
      <c r="I54" s="196"/>
      <c r="J54" s="196"/>
    </row>
    <row r="55" ht="14.7" customHeight="1">
      <c r="A55" s="208">
        <f>A54+1</f>
        <v>33</v>
      </c>
      <c r="B55" s="210">
        <f>'Enter picks, winners, pd'!BC3</f>
        <v>50</v>
      </c>
      <c r="C55" s="193">
        <f>'Enter picks, winners, pd'!BC2</f>
        <v>0</v>
      </c>
      <c r="D55" s="193">
        <f>'for % correct calc'!AZ121</f>
        <v>0</v>
      </c>
      <c r="E55" s="194">
        <f>IF(C55=" "," ",D55/C$4)</f>
        <v>0</v>
      </c>
      <c r="F55" s="195"/>
      <c r="G55" s="196"/>
      <c r="H55" s="196"/>
      <c r="I55" s="196"/>
      <c r="J55" s="196"/>
    </row>
    <row r="56" ht="14.7" customHeight="1">
      <c r="A56" s="208">
        <f>A55+1</f>
        <v>34</v>
      </c>
      <c r="B56" s="210">
        <f>'Enter picks, winners, pd'!BD3</f>
        <v>51</v>
      </c>
      <c r="C56" s="193">
        <f>'Enter picks, winners, pd'!BD2</f>
        <v>0</v>
      </c>
      <c r="D56" s="193">
        <f>'for % correct calc'!BA121</f>
        <v>0</v>
      </c>
      <c r="E56" s="194">
        <f>IF(C56=" "," ",D56/C$4)</f>
        <v>0</v>
      </c>
      <c r="F56" s="195"/>
      <c r="G56" s="196"/>
      <c r="H56" s="196"/>
      <c r="I56" s="196"/>
      <c r="J56" s="196"/>
    </row>
    <row r="57" ht="14.7" customHeight="1">
      <c r="A57" s="208">
        <f>A56+1</f>
        <v>35</v>
      </c>
      <c r="B57" s="210">
        <f>'Enter picks, winners, pd'!BE3</f>
        <v>52</v>
      </c>
      <c r="C57" s="193">
        <f>'Enter picks, winners, pd'!BE2</f>
        <v>0</v>
      </c>
      <c r="D57" s="193">
        <f>'for % correct calc'!BB121</f>
        <v>0</v>
      </c>
      <c r="E57" s="194">
        <f>IF(C57=" "," ",D57/C$4)</f>
        <v>0</v>
      </c>
      <c r="F57" s="195"/>
      <c r="G57" s="196"/>
      <c r="H57" s="196"/>
      <c r="I57" s="196"/>
      <c r="J57" s="196"/>
    </row>
    <row r="58" ht="14.7" customHeight="1">
      <c r="A58" s="208">
        <f>A57+1</f>
        <v>36</v>
      </c>
      <c r="B58" s="210">
        <f>'Enter picks, winners, pd'!BF3</f>
        <v>53</v>
      </c>
      <c r="C58" s="193">
        <f>'Enter picks, winners, pd'!BF2</f>
        <v>0</v>
      </c>
      <c r="D58" s="193">
        <f>'for % correct calc'!BC121</f>
        <v>0</v>
      </c>
      <c r="E58" s="194">
        <f>IF(C58=" "," ",D58/C$4)</f>
        <v>0</v>
      </c>
      <c r="F58" s="195"/>
      <c r="G58" s="196"/>
      <c r="H58" s="196"/>
      <c r="I58" s="196"/>
      <c r="J58" s="196"/>
    </row>
    <row r="59" ht="14.7" customHeight="1">
      <c r="A59" s="208">
        <f>A58+1</f>
        <v>37</v>
      </c>
      <c r="B59" s="210">
        <f>'Enter picks, winners, pd'!BG3</f>
        <v>54</v>
      </c>
      <c r="C59" s="193">
        <f>'Enter picks, winners, pd'!BG2</f>
        <v>0</v>
      </c>
      <c r="D59" s="193">
        <f>'for % correct calc'!BD121</f>
        <v>0</v>
      </c>
      <c r="E59" s="194">
        <f>IF(C59=" "," ",D59/C$4)</f>
        <v>0</v>
      </c>
      <c r="F59" s="195"/>
      <c r="G59" s="196"/>
      <c r="H59" s="196"/>
      <c r="I59" s="196"/>
      <c r="J59" s="196"/>
    </row>
    <row r="60" ht="14.7" customHeight="1">
      <c r="A60" s="208">
        <f>A59+1</f>
        <v>38</v>
      </c>
      <c r="B60" s="210">
        <f>'Enter picks, winners, pd'!BH3</f>
        <v>55</v>
      </c>
      <c r="C60" s="193">
        <f>'Enter picks, winners, pd'!BH2</f>
        <v>0</v>
      </c>
      <c r="D60" s="193">
        <f>'for % correct calc'!BE121</f>
        <v>0</v>
      </c>
      <c r="E60" s="194">
        <f>IF(C60=" "," ",D60/C$4)</f>
        <v>0</v>
      </c>
      <c r="F60" s="195"/>
      <c r="G60" s="196"/>
      <c r="H60" s="196"/>
      <c r="I60" s="196"/>
      <c r="J60" s="196"/>
    </row>
    <row r="61" ht="14.7" customHeight="1">
      <c r="A61" s="208">
        <f>A60+1</f>
        <v>39</v>
      </c>
      <c r="B61" s="210">
        <f>'Enter picks, winners, pd'!BI3</f>
        <v>56</v>
      </c>
      <c r="C61" s="193">
        <f>'Enter picks, winners, pd'!BI2</f>
        <v>0</v>
      </c>
      <c r="D61" s="193">
        <f>'for % correct calc'!BF121</f>
        <v>0</v>
      </c>
      <c r="E61" s="194">
        <f>IF(C61=" "," ",D61/C$4)</f>
        <v>0</v>
      </c>
      <c r="F61" s="195"/>
      <c r="G61" s="196"/>
      <c r="H61" s="196"/>
      <c r="I61" s="196"/>
      <c r="J61" s="196"/>
    </row>
    <row r="62" ht="14.7" customHeight="1">
      <c r="A62" s="208">
        <f>A61+1</f>
        <v>40</v>
      </c>
      <c r="B62" s="210">
        <f>'Enter picks, winners, pd'!BJ3</f>
        <v>57</v>
      </c>
      <c r="C62" s="193">
        <f>'Enter picks, winners, pd'!BJ2</f>
        <v>0</v>
      </c>
      <c r="D62" s="193">
        <f>'for % correct calc'!BG121</f>
        <v>0</v>
      </c>
      <c r="E62" s="194">
        <f>IF(C62=" "," ",D62/C$4)</f>
        <v>0</v>
      </c>
      <c r="F62" s="195"/>
      <c r="G62" s="196"/>
      <c r="H62" s="196"/>
      <c r="I62" s="196"/>
      <c r="J62" s="196"/>
    </row>
    <row r="63" ht="14.7" customHeight="1">
      <c r="A63" s="208">
        <f>A62+1</f>
        <v>41</v>
      </c>
      <c r="B63" s="210">
        <f>'Enter picks, winners, pd'!BK3</f>
        <v>58</v>
      </c>
      <c r="C63" s="193">
        <f>'Enter picks, winners, pd'!BK2</f>
        <v>0</v>
      </c>
      <c r="D63" s="193">
        <f>'for % correct calc'!BH121</f>
        <v>0</v>
      </c>
      <c r="E63" s="194">
        <f>IF(C63=" "," ",D63/C$4)</f>
        <v>0</v>
      </c>
      <c r="F63" s="195"/>
      <c r="G63" s="196"/>
      <c r="H63" s="196"/>
      <c r="I63" s="196"/>
      <c r="J63" s="196"/>
    </row>
    <row r="64" ht="14.7" customHeight="1">
      <c r="A64" s="208">
        <f>A63+1</f>
        <v>42</v>
      </c>
      <c r="B64" s="210">
        <f>'Enter picks, winners, pd'!BL3</f>
        <v>59</v>
      </c>
      <c r="C64" s="193">
        <f>'Enter picks, winners, pd'!BL2</f>
        <v>0</v>
      </c>
      <c r="D64" s="193">
        <f>'for % correct calc'!BI121</f>
        <v>0</v>
      </c>
      <c r="E64" s="194">
        <f>IF(C64=" "," ",D64/C$4)</f>
        <v>0</v>
      </c>
      <c r="F64" s="195"/>
      <c r="G64" s="196"/>
      <c r="H64" s="196"/>
      <c r="I64" s="196"/>
      <c r="J64" s="196"/>
    </row>
    <row r="65" ht="14.7" customHeight="1">
      <c r="A65" s="208">
        <f>A64+1</f>
        <v>43</v>
      </c>
      <c r="B65" s="214">
        <f>'Enter picks, winners, pd'!BM3</f>
        <v>60</v>
      </c>
      <c r="C65" s="199">
        <f>'Enter picks, winners, pd'!BM2</f>
        <v>0</v>
      </c>
      <c r="D65" s="199">
        <f>'for % correct calc'!BJ121</f>
        <v>0</v>
      </c>
      <c r="E65" s="200">
        <f>IF(C65=" "," ",D65/C$4)</f>
        <v>0</v>
      </c>
      <c r="F65" s="195"/>
      <c r="G65" s="196"/>
      <c r="H65" s="196"/>
      <c r="I65" s="196"/>
      <c r="J65" s="196"/>
    </row>
  </sheetData>
  <pageMargins left="0.25" right="0.25" top="0.25" bottom="0.25"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A65"/>
  <sheetViews>
    <sheetView workbookViewId="0" showGridLines="0" defaultGridColor="1"/>
  </sheetViews>
  <sheetFormatPr defaultColWidth="6.83333" defaultRowHeight="13.9" customHeight="1" outlineLevelRow="0" outlineLevelCol="0"/>
  <cols>
    <col min="1" max="1" width="5.15625" style="215" customWidth="1"/>
    <col min="2" max="16384" width="6.85156" style="215" customWidth="1"/>
  </cols>
  <sheetData>
    <row r="1" ht="14.7" customHeight="1">
      <c r="A1" s="216"/>
    </row>
    <row r="2" ht="14.7" customHeight="1">
      <c r="A2" s="217"/>
    </row>
    <row r="3" ht="14.7" customHeight="1">
      <c r="A3" s="217"/>
    </row>
    <row r="4" ht="14.7" customHeight="1">
      <c r="A4" s="218"/>
    </row>
    <row r="5" ht="26.6" customHeight="1">
      <c r="A5" t="s" s="219">
        <v>128</v>
      </c>
    </row>
    <row r="6" ht="14.7" customHeight="1">
      <c r="A6" s="220">
        <v>1</v>
      </c>
    </row>
    <row r="7" ht="14.7" customHeight="1">
      <c r="A7" s="220">
        <f>A6+1</f>
        <v>2</v>
      </c>
    </row>
    <row r="8" ht="14.7" customHeight="1">
      <c r="A8" s="220">
        <f>A7+1</f>
        <v>3</v>
      </c>
    </row>
    <row r="9" ht="14.7" customHeight="1">
      <c r="A9" s="220">
        <f>A8+1</f>
        <v>4</v>
      </c>
    </row>
    <row r="10" ht="14.7" customHeight="1">
      <c r="A10" s="220">
        <f>A9+1</f>
        <v>5</v>
      </c>
    </row>
    <row r="11" ht="14.7" customHeight="1">
      <c r="A11" s="220">
        <f>A10+1</f>
        <v>6</v>
      </c>
    </row>
    <row r="12" ht="14.7" customHeight="1">
      <c r="A12" s="220">
        <f>A11+1</f>
        <v>7</v>
      </c>
    </row>
    <row r="13" ht="14.7" customHeight="1">
      <c r="A13" s="220">
        <f>A12+1</f>
        <v>8</v>
      </c>
    </row>
    <row r="14" ht="14.7" customHeight="1">
      <c r="A14" s="220">
        <f>A13+1</f>
        <v>9</v>
      </c>
    </row>
    <row r="15" ht="14.7" customHeight="1">
      <c r="A15" s="220">
        <f>A14+1</f>
        <v>10</v>
      </c>
    </row>
    <row r="16" ht="14.7" customHeight="1">
      <c r="A16" s="220">
        <f>A15+1</f>
        <v>11</v>
      </c>
    </row>
    <row r="17" ht="14.7" customHeight="1">
      <c r="A17" s="220">
        <f>A16+1</f>
        <v>12</v>
      </c>
    </row>
    <row r="18" ht="14.7" customHeight="1">
      <c r="A18" s="220">
        <f>A17+1</f>
        <v>13</v>
      </c>
    </row>
    <row r="19" ht="14.7" customHeight="1">
      <c r="A19" s="220">
        <f>A18+1</f>
        <v>14</v>
      </c>
    </row>
    <row r="20" ht="14.7" customHeight="1">
      <c r="A20" s="220">
        <f>A19+1</f>
        <v>15</v>
      </c>
    </row>
    <row r="21" ht="14.7" customHeight="1">
      <c r="A21" s="220">
        <f>A20+1</f>
        <v>16</v>
      </c>
    </row>
    <row r="22" ht="14.7" customHeight="1">
      <c r="A22" s="220">
        <f>A21+1</f>
        <v>17</v>
      </c>
    </row>
    <row r="23" ht="14.7" customHeight="1">
      <c r="A23" s="220">
        <f>A22+1</f>
        <v>18</v>
      </c>
    </row>
    <row r="24" ht="14.7" customHeight="1">
      <c r="A24" s="220">
        <f>A23+1</f>
        <v>19</v>
      </c>
    </row>
    <row r="25" ht="14.7" customHeight="1">
      <c r="A25" s="220">
        <f>A24+1</f>
        <v>20</v>
      </c>
    </row>
    <row r="26" ht="14.7" customHeight="1">
      <c r="A26" s="220">
        <f>A25+1</f>
        <v>21</v>
      </c>
    </row>
    <row r="27" ht="14.7" customHeight="1">
      <c r="A27" s="220">
        <f>A26+1</f>
        <v>22</v>
      </c>
    </row>
    <row r="28" ht="14.7" customHeight="1">
      <c r="A28" s="220">
        <f>A27+1</f>
        <v>23</v>
      </c>
    </row>
    <row r="29" ht="14.7" customHeight="1">
      <c r="A29" s="220">
        <f>A28+1</f>
        <v>24</v>
      </c>
    </row>
    <row r="30" ht="14.7" customHeight="1">
      <c r="A30" s="220">
        <f>A29+1</f>
        <v>25</v>
      </c>
    </row>
    <row r="31" ht="14.7" customHeight="1">
      <c r="A31" s="220">
        <f>A30+1</f>
        <v>26</v>
      </c>
    </row>
    <row r="32" ht="14.7" customHeight="1">
      <c r="A32" s="220">
        <f>A31+1</f>
        <v>27</v>
      </c>
    </row>
    <row r="33" ht="14.7" customHeight="1">
      <c r="A33" s="220">
        <f>A32+1</f>
        <v>28</v>
      </c>
    </row>
    <row r="34" ht="14.7" customHeight="1">
      <c r="A34" s="220">
        <f>A33+1</f>
        <v>29</v>
      </c>
    </row>
    <row r="35" ht="14.7" customHeight="1">
      <c r="A35" s="220">
        <f>A34+1</f>
        <v>30</v>
      </c>
    </row>
    <row r="36" ht="14.7" customHeight="1">
      <c r="A36" s="220">
        <f>A35+1</f>
        <v>31</v>
      </c>
    </row>
    <row r="37" ht="14.7" customHeight="1">
      <c r="A37" s="220">
        <f>A36+1</f>
        <v>32</v>
      </c>
    </row>
    <row r="38" ht="14.7" customHeight="1">
      <c r="A38" s="220">
        <f>A37+1</f>
        <v>33</v>
      </c>
    </row>
    <row r="39" ht="14.7" customHeight="1">
      <c r="A39" s="220">
        <f>A38+1</f>
        <v>34</v>
      </c>
    </row>
    <row r="40" ht="14.7" customHeight="1">
      <c r="A40" s="220">
        <f>A39+1</f>
        <v>35</v>
      </c>
    </row>
    <row r="41" ht="14.7" customHeight="1">
      <c r="A41" s="220">
        <f>A40+1</f>
        <v>36</v>
      </c>
    </row>
    <row r="42" ht="14.7" customHeight="1">
      <c r="A42" s="220">
        <f>A41+1</f>
        <v>37</v>
      </c>
    </row>
    <row r="43" ht="14.7" customHeight="1">
      <c r="A43" s="220">
        <f>A42+1</f>
        <v>38</v>
      </c>
    </row>
    <row r="44" ht="14.7" customHeight="1">
      <c r="A44" s="220">
        <f>A43+1</f>
        <v>39</v>
      </c>
    </row>
    <row r="45" ht="14.7" customHeight="1">
      <c r="A45" s="220">
        <f>A44+1</f>
        <v>40</v>
      </c>
    </row>
    <row r="46" ht="14.7" customHeight="1">
      <c r="A46" s="220">
        <f>A45+1</f>
        <v>41</v>
      </c>
    </row>
    <row r="47" ht="14.7" customHeight="1">
      <c r="A47" s="220">
        <f>A46+1</f>
        <v>42</v>
      </c>
    </row>
    <row r="48" ht="14.7" customHeight="1">
      <c r="A48" s="220">
        <f>A47+1</f>
        <v>43</v>
      </c>
    </row>
    <row r="49" ht="14.7" customHeight="1">
      <c r="A49" s="220">
        <f>A48+1</f>
        <v>44</v>
      </c>
    </row>
    <row r="50" ht="14.7" customHeight="1">
      <c r="A50" s="220">
        <f>A49+1</f>
        <v>45</v>
      </c>
    </row>
    <row r="51" ht="14.7" customHeight="1">
      <c r="A51" s="220">
        <f>A50+1</f>
        <v>46</v>
      </c>
    </row>
    <row r="52" ht="14.7" customHeight="1">
      <c r="A52" s="220">
        <f>A51+1</f>
        <v>47</v>
      </c>
    </row>
    <row r="53" ht="14.7" customHeight="1">
      <c r="A53" s="220">
        <f>A52+1</f>
        <v>48</v>
      </c>
    </row>
    <row r="54" ht="14.7" customHeight="1">
      <c r="A54" s="220">
        <f>A53+1</f>
        <v>49</v>
      </c>
    </row>
    <row r="55" ht="14.7" customHeight="1">
      <c r="A55" s="220">
        <f>A54+1</f>
        <v>50</v>
      </c>
    </row>
    <row r="56" ht="14.7" customHeight="1">
      <c r="A56" s="220">
        <f>A55+1</f>
        <v>51</v>
      </c>
    </row>
    <row r="57" ht="14.7" customHeight="1">
      <c r="A57" s="220">
        <f>A56+1</f>
        <v>52</v>
      </c>
    </row>
    <row r="58" ht="14.7" customHeight="1">
      <c r="A58" s="220">
        <f>A57+1</f>
        <v>53</v>
      </c>
    </row>
    <row r="59" ht="14.7" customHeight="1">
      <c r="A59" s="220">
        <f>A58+1</f>
        <v>54</v>
      </c>
    </row>
    <row r="60" ht="14.7" customHeight="1">
      <c r="A60" s="220">
        <f>A59+1</f>
        <v>55</v>
      </c>
    </row>
    <row r="61" ht="14.7" customHeight="1">
      <c r="A61" s="220">
        <f>A60+1</f>
        <v>56</v>
      </c>
    </row>
    <row r="62" ht="14.7" customHeight="1">
      <c r="A62" s="220">
        <f>A61+1</f>
        <v>57</v>
      </c>
    </row>
    <row r="63" ht="14.7" customHeight="1">
      <c r="A63" s="220">
        <f>A62+1</f>
        <v>58</v>
      </c>
    </row>
    <row r="64" ht="14.7" customHeight="1">
      <c r="A64" s="220">
        <f>A63+1</f>
        <v>59</v>
      </c>
    </row>
    <row r="65" ht="14.7" customHeight="1">
      <c r="A65" s="220">
        <f>A64+1</f>
        <v>60</v>
      </c>
    </row>
  </sheetData>
  <pageMargins left="0.25" right="0.25" top="0.25" bottom="0.25"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P42"/>
  <sheetViews>
    <sheetView workbookViewId="0" showGridLines="0" defaultGridColor="1"/>
  </sheetViews>
  <sheetFormatPr defaultColWidth="1.83333" defaultRowHeight="13.9" customHeight="1" outlineLevelRow="0" outlineLevelCol="0"/>
  <cols>
    <col min="1" max="1" width="3.35156" style="221" customWidth="1"/>
    <col min="2" max="2" width="4.5" style="221" customWidth="1"/>
    <col min="3" max="3" width="1.85156" style="221" customWidth="1"/>
    <col min="4" max="4" width="13.1719" style="221" customWidth="1"/>
    <col min="5" max="5" width="12" style="221" customWidth="1"/>
    <col min="6" max="6" width="1.85156" style="221" customWidth="1"/>
    <col min="7" max="7" width="18.1719" style="221" customWidth="1"/>
    <col min="8" max="8" width="13.1719" style="221" customWidth="1"/>
    <col min="9" max="9" width="13.3516" style="221" customWidth="1"/>
    <col min="10" max="10" width="18.1719" style="221" customWidth="1"/>
    <col min="11" max="11" width="1.85156" style="221" customWidth="1"/>
    <col min="12" max="12" width="12" style="221" customWidth="1"/>
    <col min="13" max="13" width="13.1719" style="221" customWidth="1"/>
    <col min="14" max="14" width="1.85156" style="221" customWidth="1"/>
    <col min="15" max="15" width="4.5" style="221" customWidth="1"/>
    <col min="16" max="16" width="3.375" style="221" customWidth="1"/>
    <col min="17" max="16384" width="1.85156" style="221" customWidth="1"/>
  </cols>
  <sheetData>
    <row r="1" ht="14.45" customHeight="1">
      <c r="A1" s="222"/>
      <c r="B1" s="223"/>
      <c r="C1" s="224"/>
      <c r="D1" t="s" s="225">
        <v>159</v>
      </c>
      <c r="E1" s="226"/>
      <c r="F1" t="s" s="227">
        <f>C2</f>
        <v>160</v>
      </c>
      <c r="G1" t="s" s="228">
        <v>161</v>
      </c>
      <c r="H1" s="229"/>
      <c r="I1" s="230"/>
      <c r="J1" s="231"/>
      <c r="K1" s="231"/>
      <c r="L1" s="231"/>
      <c r="M1" s="232"/>
      <c r="N1" s="223"/>
      <c r="O1" s="223"/>
      <c r="P1" s="224"/>
    </row>
    <row r="2" ht="14.45" customHeight="1">
      <c r="A2" t="s" s="233">
        <v>162</v>
      </c>
      <c r="B2" t="s" s="233">
        <v>163</v>
      </c>
      <c r="C2" t="s" s="234">
        <v>25</v>
      </c>
      <c r="D2" s="235"/>
      <c r="E2" t="s" s="236">
        <f>'Enter picks, winners, pd'!$B23</f>
        <v>164</v>
      </c>
      <c r="F2" s="237">
        <f>'Enter picks, winners, pd'!C23</f>
        <v>1</v>
      </c>
      <c r="G2" t="s" s="238">
        <f>'Enter picks, winners, pd'!D23</f>
        <v>165</v>
      </c>
      <c r="H2" s="239"/>
      <c r="I2" s="240"/>
      <c r="J2" s="241"/>
      <c r="K2" s="242"/>
      <c r="L2" s="242"/>
      <c r="M2" s="243"/>
      <c r="N2" s="244"/>
      <c r="O2" s="245"/>
      <c r="P2" s="246"/>
    </row>
    <row r="3" ht="14.45" customHeight="1">
      <c r="A3" t="s" s="247">
        <f>'Enter picks, winners, pd'!$A7</f>
      </c>
      <c r="B3" t="s" s="248">
        <f>'Enter picks, winners, pd'!$B7</f>
        <v>166</v>
      </c>
      <c r="C3" s="249">
        <f>'Enter picks, winners, pd'!$C7</f>
        <v>6</v>
      </c>
      <c r="D3" t="s" s="250">
        <f>'Enter picks, winners, pd'!$D7</f>
        <v>167</v>
      </c>
      <c r="E3" s="251"/>
      <c r="F3" s="252"/>
      <c r="G3" s="253"/>
      <c r="H3" s="254"/>
      <c r="I3" s="255"/>
      <c r="J3" s="256"/>
      <c r="K3" s="257"/>
      <c r="L3" s="258"/>
      <c r="M3" s="259"/>
      <c r="N3" s="244"/>
      <c r="O3" s="245"/>
      <c r="P3" s="246"/>
    </row>
    <row r="4" ht="14.45" customHeight="1">
      <c r="A4" s="260"/>
      <c r="B4" s="261"/>
      <c r="C4" s="261"/>
      <c r="D4" s="262"/>
      <c r="E4" s="263"/>
      <c r="F4" s="245"/>
      <c r="G4" t="s" s="264">
        <f>'Enter picks, winners, pd'!D22</f>
        <v>168</v>
      </c>
      <c r="H4" t="s" s="265">
        <f>IF('Enter picks, winners, pd'!$E23=0," ",IF('Enter picks, winners, pd'!$E23='Do Not Alter except'!$B$268,'Enter picks, winners, pd'!$D13,IF('Enter picks, winners, pd'!$E23='Do Not Alter except'!$B$272,'Enter picks, winners, pd'!$D8,IF('Enter picks, winners, pd'!$E23='Do Not Alter except'!$B$270,'Enter picks, winners, pd'!$D18,IF('Enter picks, winners, pd'!$E23='Do Not Alter except'!$B$269,'Enter picks, winners, pd'!$D17,IF('Enter picks, winners, pd'!$E23='Do Not Alter except'!$B$266,'Enter picks, winners, pd'!$D7,IF('Enter picks, winners, pd'!$E23='Do Not Alter except'!$B$267,'Enter picks, winners, pd'!$D12,IF('Enter picks, winners, pd'!$E23='Do Not Alter except'!$B$271,'Enter picks, winners, pd'!$D23))))))))</f>
        <v>72</v>
      </c>
      <c r="I4" s="266"/>
      <c r="J4" s="267"/>
      <c r="K4" s="268"/>
      <c r="L4" s="269"/>
      <c r="M4" s="270"/>
      <c r="N4" s="244"/>
      <c r="O4" s="245"/>
      <c r="P4" s="246"/>
    </row>
    <row r="5" ht="14.2" customHeight="1">
      <c r="A5" s="271"/>
      <c r="B5" s="245"/>
      <c r="C5" s="245"/>
      <c r="D5" t="s" s="272">
        <f>'Enter picks, winners, pd'!$D6</f>
        <v>169</v>
      </c>
      <c r="E5" t="s" s="273">
        <f>IF('Enter picks, winners, pd'!$E7=0,"",IF('Enter picks, winners, pd'!$E7='Do Not Alter except'!$B272,'Enter picks, winners, pd'!$D8,'Enter picks, winners, pd'!D7))</f>
      </c>
      <c r="F5" s="245"/>
      <c r="G5" s="274"/>
      <c r="H5" s="275"/>
      <c r="I5" s="276"/>
      <c r="J5" t="s" s="277">
        <v>170</v>
      </c>
      <c r="K5" s="278"/>
      <c r="L5" s="279"/>
      <c r="M5" s="280"/>
      <c r="N5" s="245"/>
      <c r="O5" s="245"/>
      <c r="P5" s="246"/>
    </row>
    <row r="6" ht="14.2" customHeight="1">
      <c r="A6" s="281"/>
      <c r="B6" s="282"/>
      <c r="C6" s="282"/>
      <c r="D6" s="283"/>
      <c r="E6" s="284"/>
      <c r="F6" s="245"/>
      <c r="G6" t="s" s="285">
        <f>'Enter picks, winners, pd'!D24</f>
        <v>171</v>
      </c>
      <c r="H6" s="286"/>
      <c r="I6" s="276"/>
      <c r="J6" s="287"/>
      <c r="K6" s="287"/>
      <c r="L6" s="288"/>
      <c r="M6" s="288"/>
      <c r="N6" s="245"/>
      <c r="O6" s="245"/>
      <c r="P6" s="246"/>
    </row>
    <row r="7" ht="14.45" customHeight="1">
      <c r="A7" t="s" s="289">
        <f>'Enter picks, winners, pd'!$A8</f>
        <v>172</v>
      </c>
      <c r="B7" t="s" s="290">
        <f>'Enter picks, winners, pd'!$B8</f>
        <v>173</v>
      </c>
      <c r="C7" s="291">
        <f>'Enter picks, winners, pd'!$C8</f>
        <v>3</v>
      </c>
      <c r="D7" t="s" s="292">
        <f>'Enter picks, winners, pd'!$D8</f>
        <v>174</v>
      </c>
      <c r="E7" s="263"/>
      <c r="F7" s="293"/>
      <c r="G7" t="s" s="294">
        <v>175</v>
      </c>
      <c r="H7" s="295"/>
      <c r="I7" s="276"/>
      <c r="J7" s="287"/>
      <c r="K7" s="287"/>
      <c r="L7" t="s" s="296">
        <v>176</v>
      </c>
      <c r="M7" s="287"/>
      <c r="N7" s="245"/>
      <c r="O7" s="245"/>
      <c r="P7" s="246"/>
    </row>
    <row r="8" ht="14.45" customHeight="1">
      <c r="A8" s="297"/>
      <c r="B8" s="298"/>
      <c r="C8" s="298"/>
      <c r="D8" s="299"/>
      <c r="E8" s="287"/>
      <c r="F8" s="245"/>
      <c r="G8" t="s" s="300">
        <v>177</v>
      </c>
      <c r="H8" s="283"/>
      <c r="I8" s="276"/>
      <c r="J8" s="287"/>
      <c r="K8" s="287"/>
      <c r="L8" t="s" s="301">
        <v>178</v>
      </c>
      <c r="M8" s="302"/>
      <c r="N8" s="287"/>
      <c r="O8" s="287"/>
      <c r="P8" s="303"/>
    </row>
    <row r="9" ht="14.45" customHeight="1">
      <c r="A9" t="s" s="289">
        <f>'Enter picks, winners, pd'!A12</f>
      </c>
      <c r="B9" t="s" s="304">
        <f>'Enter picks, winners, pd'!B12</f>
        <v>179</v>
      </c>
      <c r="C9" s="291">
        <f>'Enter picks, winners, pd'!C12</f>
        <v>7</v>
      </c>
      <c r="D9" t="s" s="250">
        <f>'Enter picks, winners, pd'!D12</f>
        <v>180</v>
      </c>
      <c r="E9" s="245"/>
      <c r="F9" s="245"/>
      <c r="G9" s="245"/>
      <c r="H9" s="283"/>
      <c r="I9" s="276"/>
      <c r="J9" s="305"/>
      <c r="K9" s="287"/>
      <c r="L9" t="s" s="306">
        <v>181</v>
      </c>
      <c r="M9" s="307"/>
      <c r="N9" s="245"/>
      <c r="O9" s="245"/>
      <c r="P9" s="246"/>
    </row>
    <row r="10" ht="14.45" customHeight="1">
      <c r="A10" s="260"/>
      <c r="B10" s="261"/>
      <c r="C10" s="261"/>
      <c r="D10" s="262"/>
      <c r="E10" s="263"/>
      <c r="F10" s="245"/>
      <c r="G10" t="s" s="308">
        <v>182</v>
      </c>
      <c r="H10" t="s" s="309">
        <v>183</v>
      </c>
      <c r="I10" s="310"/>
      <c r="J10" s="245"/>
      <c r="K10" s="245"/>
      <c r="L10" t="s" s="311">
        <v>184</v>
      </c>
      <c r="M10" s="312"/>
      <c r="N10" s="313"/>
      <c r="O10" s="245"/>
      <c r="P10" s="246"/>
    </row>
    <row r="11" ht="14.2" customHeight="1">
      <c r="A11" s="271"/>
      <c r="B11" s="245"/>
      <c r="C11" s="245"/>
      <c r="D11" t="s" s="272">
        <f>'Enter picks, winners, pd'!D11</f>
        <v>185</v>
      </c>
      <c r="E11" t="s" s="273">
        <f>IF('Enter picks, winners, pd'!E12=0,"",IF('Enter picks, winners, pd'!E12='Do Not Alter except'!B267,'Enter picks, winners, pd'!D12,'Enter picks, winners, pd'!D13))</f>
      </c>
      <c r="F11" s="245"/>
      <c r="G11" s="287"/>
      <c r="H11" s="314"/>
      <c r="I11" s="315"/>
      <c r="J11" s="316"/>
      <c r="K11" s="245"/>
      <c r="L11" s="245"/>
      <c r="M11" s="317"/>
      <c r="N11" s="245"/>
      <c r="O11" s="245"/>
      <c r="P11" s="246"/>
    </row>
    <row r="12" ht="14.2" customHeight="1">
      <c r="A12" s="281"/>
      <c r="B12" s="282"/>
      <c r="C12" s="282"/>
      <c r="D12" s="283"/>
      <c r="E12" s="284"/>
      <c r="F12" s="245"/>
      <c r="G12" s="245"/>
      <c r="H12" s="314"/>
      <c r="I12" s="318"/>
      <c r="J12" s="316"/>
      <c r="K12" s="245"/>
      <c r="L12" s="245"/>
      <c r="M12" s="317"/>
      <c r="N12" s="245"/>
      <c r="O12" s="245"/>
      <c r="P12" s="246"/>
    </row>
    <row r="13" ht="14.45" customHeight="1">
      <c r="A13" t="s" s="289">
        <f>'Enter picks, winners, pd'!A13</f>
        <v>186</v>
      </c>
      <c r="B13" t="s" s="304">
        <f>'Enter picks, winners, pd'!B13</f>
        <v>173</v>
      </c>
      <c r="C13" s="291">
        <f>'Enter picks, winners, pd'!C13</f>
        <v>2</v>
      </c>
      <c r="D13" t="s" s="292">
        <f>'Enter picks, winners, pd'!D13</f>
        <v>187</v>
      </c>
      <c r="E13" s="263"/>
      <c r="F13" s="245"/>
      <c r="G13" t="s" s="319">
        <f>'Enter picks, winners, pd'!$D29</f>
        <v>171</v>
      </c>
      <c r="H13" s="283"/>
      <c r="I13" s="318"/>
      <c r="J13" s="123"/>
      <c r="K13" s="245"/>
      <c r="L13" s="287"/>
      <c r="M13" s="317"/>
      <c r="N13" s="245"/>
      <c r="O13" s="245"/>
      <c r="P13" s="246"/>
    </row>
    <row r="14" ht="14.2" customHeight="1">
      <c r="A14" s="260"/>
      <c r="B14" s="261"/>
      <c r="C14" s="261"/>
      <c r="D14" s="320"/>
      <c r="E14" s="245"/>
      <c r="F14" s="293"/>
      <c r="G14" t="s" s="321">
        <v>188</v>
      </c>
      <c r="H14" s="286"/>
      <c r="I14" s="318"/>
      <c r="J14" s="123"/>
      <c r="K14" s="245"/>
      <c r="L14" s="287"/>
      <c r="M14" s="317"/>
      <c r="N14" s="245"/>
      <c r="O14" s="245"/>
      <c r="P14" s="246"/>
    </row>
    <row r="15" ht="14.2" customHeight="1">
      <c r="A15" s="281"/>
      <c r="B15" s="282"/>
      <c r="C15" s="282"/>
      <c r="D15" s="305"/>
      <c r="E15" s="245"/>
      <c r="F15" s="245"/>
      <c r="G15" s="322"/>
      <c r="H15" s="286"/>
      <c r="I15" s="318"/>
      <c r="J15" s="123"/>
      <c r="K15" s="245"/>
      <c r="L15" s="287"/>
      <c r="M15" s="317"/>
      <c r="N15" s="245"/>
      <c r="O15" s="245"/>
      <c r="P15" s="246"/>
    </row>
    <row r="16" ht="14.45" customHeight="1">
      <c r="A16" t="s" s="289">
        <f>'Enter picks, winners, pd'!A17</f>
      </c>
      <c r="B16" t="s" s="304">
        <f>'Enter picks, winners, pd'!B17</f>
        <v>189</v>
      </c>
      <c r="C16" s="291">
        <f>'Enter picks, winners, pd'!C17</f>
        <v>5</v>
      </c>
      <c r="D16" t="s" s="250">
        <f>'Enter picks, winners, pd'!D17</f>
        <v>190</v>
      </c>
      <c r="E16" s="245"/>
      <c r="F16" s="287"/>
      <c r="G16" t="s" s="323">
        <v>191</v>
      </c>
      <c r="H16" t="s" s="292">
        <f>IF('Enter picks, winners, pd'!E28=0," ",IF('Enter picks, winners, pd'!E28='Do Not Alter except'!B272,'Enter picks, winners, pd'!D28,IF('Enter picks, winners, pd'!E28='Do Not Alter except'!B268,'Enter picks, winners, pd'!D13,IF('Enter picks, winners, pd'!E28='Do Not Alter except'!B270,'Enter picks, winners, pd'!D18,IF('Enter picks, winners, pd'!E28='Do Not Alter except'!B269,'Enter picks, winners, pd'!D17,IF('Enter picks, winners, pd'!E28='Do Not Alter except'!B266,'Enter picks, winners, pd'!$D24))))))</f>
        <v>72</v>
      </c>
      <c r="I16" s="318"/>
      <c r="J16" s="123"/>
      <c r="K16" s="245"/>
      <c r="L16" s="287"/>
      <c r="M16" s="317"/>
      <c r="N16" s="245"/>
      <c r="O16" s="245"/>
      <c r="P16" s="246"/>
    </row>
    <row r="17" ht="14.45" customHeight="1">
      <c r="A17" s="260"/>
      <c r="B17" s="261"/>
      <c r="C17" s="261"/>
      <c r="D17" s="262"/>
      <c r="E17" s="263"/>
      <c r="F17" s="324"/>
      <c r="G17" s="314"/>
      <c r="H17" s="325"/>
      <c r="I17" s="326"/>
      <c r="J17" s="123"/>
      <c r="K17" s="245"/>
      <c r="L17" s="287"/>
      <c r="M17" s="317"/>
      <c r="N17" s="245"/>
      <c r="O17" s="245"/>
      <c r="P17" s="246"/>
    </row>
    <row r="18" ht="14.45" customHeight="1">
      <c r="A18" s="271"/>
      <c r="B18" s="245"/>
      <c r="C18" s="245"/>
      <c r="D18" t="s" s="272">
        <f>'Enter picks, winners, pd'!D16</f>
        <v>192</v>
      </c>
      <c r="E18" t="s" s="327">
        <f>IF('Enter picks, winners, pd'!E17=0,"",IF('Enter picks, winners, pd'!E17='Do Not Alter except'!B269,'Enter picks, winners, pd'!D17,'Enter picks, winners, pd'!D18))</f>
      </c>
      <c r="F18" s="328"/>
      <c r="G18" t="s" s="329">
        <f>'Enter picks, winners, pd'!D28</f>
        <v>171</v>
      </c>
      <c r="H18" s="330"/>
      <c r="I18" s="326"/>
      <c r="J18" s="123"/>
      <c r="K18" s="245"/>
      <c r="L18" s="303"/>
      <c r="M18" t="s" s="331">
        <v>159</v>
      </c>
      <c r="N18" s="332"/>
      <c r="O18" s="287"/>
      <c r="P18" s="303"/>
    </row>
    <row r="19" ht="14.45" customHeight="1">
      <c r="A19" s="281"/>
      <c r="B19" s="282"/>
      <c r="C19" s="282"/>
      <c r="D19" s="283"/>
      <c r="E19" s="284"/>
      <c r="F19" s="251"/>
      <c r="G19" t="s" s="333">
        <v>193</v>
      </c>
      <c r="H19" t="s" s="334">
        <f>'Enter picks, winners, pd'!$D70</f>
        <v>194</v>
      </c>
      <c r="I19" t="s" s="335">
        <f>'Enter picks, winners, pd'!$D72</f>
        <v>195</v>
      </c>
      <c r="J19" s="316"/>
      <c r="K19" s="245"/>
      <c r="L19" s="245"/>
      <c r="M19" s="336"/>
      <c r="N19" t="s" s="337">
        <v>25</v>
      </c>
      <c r="O19" t="s" s="338">
        <v>163</v>
      </c>
      <c r="P19" t="s" s="339">
        <v>162</v>
      </c>
    </row>
    <row r="20" ht="14.45" customHeight="1">
      <c r="A20" t="s" s="289">
        <f>'Enter picks, winners, pd'!A18</f>
        <v>172</v>
      </c>
      <c r="B20" t="s" s="304">
        <f>'Enter picks, winners, pd'!B18</f>
        <v>196</v>
      </c>
      <c r="C20" s="291">
        <f>'Enter picks, winners, pd'!C18</f>
        <v>4</v>
      </c>
      <c r="D20" t="s" s="292">
        <f>'Enter picks, winners, pd'!D18</f>
        <v>197</v>
      </c>
      <c r="E20" s="263"/>
      <c r="F20" s="245"/>
      <c r="G20" s="340"/>
      <c r="H20" s="341"/>
      <c r="I20" s="342"/>
      <c r="J20" s="244"/>
      <c r="K20" s="245"/>
      <c r="L20" s="245"/>
      <c r="M20" t="s" s="343">
        <f>IF('Enter picks, winners, pd'!$D40=0," ",'Enter picks, winners, pd'!$D40)</f>
        <v>198</v>
      </c>
      <c r="N20" s="291">
        <f>'Enter picks, winners, pd'!$C40</f>
        <v>6</v>
      </c>
      <c r="O20" t="s" s="304">
        <f>'Enter picks, winners, pd'!$B40</f>
        <v>199</v>
      </c>
      <c r="P20" t="s" s="344">
        <f>'Enter picks, winners, pd'!$A40</f>
      </c>
    </row>
    <row r="21" ht="14.45" customHeight="1">
      <c r="A21" t="s" s="345">
        <f>A2</f>
        <v>200</v>
      </c>
      <c r="B21" t="s" s="346">
        <f>B2</f>
        <v>201</v>
      </c>
      <c r="C21" t="s" s="347">
        <f>C2</f>
        <v>202</v>
      </c>
      <c r="D21" s="320"/>
      <c r="E21" s="245"/>
      <c r="F21" s="245"/>
      <c r="G21" s="340"/>
      <c r="H21" s="348"/>
      <c r="I21" t="s" s="349">
        <v>203</v>
      </c>
      <c r="J21" s="244"/>
      <c r="K21" s="245"/>
      <c r="L21" s="274"/>
      <c r="M21" s="350"/>
      <c r="N21" s="261"/>
      <c r="O21" s="261"/>
      <c r="P21" s="351"/>
    </row>
    <row r="22" ht="14.45" customHeight="1">
      <c r="A22" s="271"/>
      <c r="B22" s="245"/>
      <c r="C22" s="245"/>
      <c r="D22" s="305"/>
      <c r="E22" s="245"/>
      <c r="F22" s="245"/>
      <c r="G22" s="326"/>
      <c r="H22" t="s" s="352">
        <v>204</v>
      </c>
      <c r="I22" s="353"/>
      <c r="J22" s="313"/>
      <c r="K22" s="293"/>
      <c r="L22" t="s" s="354">
        <f>IF('Enter picks, winners, pd'!E40=0,"",IF('Enter picks, winners, pd'!E40='Do Not Alter except'!B275,'Enter picks, winners, pd'!$D40,'Enter picks, winners, pd'!$D41))</f>
      </c>
      <c r="M22" t="s" s="355">
        <f>'Enter picks, winners, pd'!$D39</f>
        <v>205</v>
      </c>
      <c r="N22" s="245"/>
      <c r="O22" s="245"/>
      <c r="P22" s="246"/>
    </row>
    <row r="23" ht="14.2" customHeight="1">
      <c r="A23" s="271"/>
      <c r="B23" s="245"/>
      <c r="C23" s="245"/>
      <c r="D23" s="305"/>
      <c r="E23" s="287"/>
      <c r="F23" s="245"/>
      <c r="G23" s="326"/>
      <c r="H23" t="s" s="356">
        <v>206</v>
      </c>
      <c r="I23" s="357"/>
      <c r="J23" s="313"/>
      <c r="K23" s="245"/>
      <c r="L23" s="358"/>
      <c r="M23" s="276"/>
      <c r="N23" s="282"/>
      <c r="O23" s="282"/>
      <c r="P23" s="359"/>
    </row>
    <row r="24" ht="14.2" customHeight="1">
      <c r="A24" s="271"/>
      <c r="B24" s="245"/>
      <c r="C24" s="245"/>
      <c r="D24" s="360"/>
      <c r="E24" t="s" s="361">
        <v>207</v>
      </c>
      <c r="F24" s="287"/>
      <c r="G24" s="362"/>
      <c r="H24" s="363"/>
      <c r="I24" s="364"/>
      <c r="J24" t="s" s="365">
        <v>161</v>
      </c>
      <c r="K24" t="s" s="366">
        <f>C2</f>
        <v>160</v>
      </c>
      <c r="L24" s="326"/>
      <c r="M24" t="s" s="367">
        <f>'Enter picks, winners, pd'!$D41</f>
        <v>208</v>
      </c>
      <c r="N24" s="291">
        <f>'Enter picks, winners, pd'!$C41</f>
        <v>3</v>
      </c>
      <c r="O24" t="s" s="304">
        <f>'Enter picks, winners, pd'!$B41</f>
        <v>209</v>
      </c>
      <c r="P24" t="s" s="344">
        <f>'Enter picks, winners, pd'!$A41</f>
        <v>210</v>
      </c>
    </row>
    <row r="25" ht="14.45" customHeight="1">
      <c r="A25" s="271"/>
      <c r="B25" s="245"/>
      <c r="C25" s="245"/>
      <c r="D25" t="s" s="368">
        <v>211</v>
      </c>
      <c r="E25" s="287"/>
      <c r="F25" s="287"/>
      <c r="G25" s="362"/>
      <c r="H25" s="363"/>
      <c r="I25" s="369"/>
      <c r="J25" t="s" s="370">
        <f>'Enter picks, winners, pd'!D56</f>
        <v>212</v>
      </c>
      <c r="K25" s="371">
        <f>'Enter picks, winners, pd'!C56</f>
        <v>1</v>
      </c>
      <c r="L25" t="s" s="372">
        <f>'Enter picks, winners, pd'!$B56</f>
        <v>164</v>
      </c>
      <c r="M25" s="373"/>
      <c r="N25" s="261"/>
      <c r="O25" s="261"/>
      <c r="P25" s="351"/>
    </row>
    <row r="26" ht="14.45" customHeight="1">
      <c r="A26" s="271"/>
      <c r="B26" s="245"/>
      <c r="C26" s="245"/>
      <c r="D26" s="287"/>
      <c r="E26" s="287"/>
      <c r="F26" s="287"/>
      <c r="G26" s="362"/>
      <c r="H26" s="363"/>
      <c r="I26" s="374"/>
      <c r="J26" s="375"/>
      <c r="K26" s="376"/>
      <c r="L26" s="251"/>
      <c r="M26" s="317"/>
      <c r="N26" s="282"/>
      <c r="O26" s="282"/>
      <c r="P26" s="359"/>
    </row>
    <row r="27" ht="14.45" customHeight="1">
      <c r="A27" s="271"/>
      <c r="B27" s="245"/>
      <c r="C27" s="245"/>
      <c r="D27" s="287"/>
      <c r="E27" s="287"/>
      <c r="F27" s="287"/>
      <c r="G27" s="362"/>
      <c r="H27" s="377"/>
      <c r="I27" t="s" s="378">
        <f>IF('Enter picks, winners, pd'!E56=0,"",IF('Enter picks, winners, pd'!E56='Do Not Alter except'!B280,'Enter picks, winners, pd'!D56,IF('Enter picks, winners, pd'!E56='Do Not Alter except'!B279,'Enter picks, winners, pd'!D51,IF('Enter picks, winners, pd'!E56='Do Not Alter except'!B278,'Enter picks, winners, pd'!D50,IF('Enter picks, winners, pd'!E56='Do Not Alter except'!B276,'Enter picks, winners, pd'!D45)))))</f>
      </c>
      <c r="J27" t="s" s="379">
        <f>'Enter picks, winners, pd'!D55</f>
        <v>213</v>
      </c>
      <c r="K27" s="245"/>
      <c r="L27" s="245"/>
      <c r="M27" t="s" s="343">
        <f>'Enter picks, winners, pd'!D45</f>
        <v>214</v>
      </c>
      <c r="N27" s="291">
        <f>'Enter picks, winners, pd'!C45</f>
        <v>7</v>
      </c>
      <c r="O27" t="s" s="304">
        <f>'Enter picks, winners, pd'!$B45</f>
        <v>179</v>
      </c>
      <c r="P27" t="s" s="344">
        <f>'Enter picks, winners, pd'!$A45</f>
      </c>
    </row>
    <row r="28" ht="14.2" customHeight="1">
      <c r="A28" s="271"/>
      <c r="B28" s="245"/>
      <c r="C28" s="245"/>
      <c r="D28" s="287"/>
      <c r="E28" s="287"/>
      <c r="F28" s="287"/>
      <c r="G28" s="362"/>
      <c r="H28" s="380"/>
      <c r="I28" s="381"/>
      <c r="J28" s="263"/>
      <c r="K28" s="245"/>
      <c r="L28" s="274"/>
      <c r="M28" s="350"/>
      <c r="N28" s="261"/>
      <c r="O28" s="261"/>
      <c r="P28" s="351"/>
    </row>
    <row r="29" ht="14.5" customHeight="1">
      <c r="A29" s="271"/>
      <c r="B29" s="245"/>
      <c r="C29" s="245"/>
      <c r="D29" s="287"/>
      <c r="E29" s="287"/>
      <c r="F29" s="287"/>
      <c r="G29" s="362"/>
      <c r="H29" s="380"/>
      <c r="I29" s="382"/>
      <c r="J29" t="s" s="383">
        <f>'Enter picks, winners, pd'!D57</f>
        <v>171</v>
      </c>
      <c r="K29" s="293"/>
      <c r="L29" t="s" s="354">
        <f>IF('Enter picks, winners, pd'!E45=0,"",IF('Enter picks, winners, pd'!E45='Do Not Alter except'!B276,'Enter picks, winners, pd'!D45,'Enter picks, winners, pd'!D46))</f>
      </c>
      <c r="M29" t="s" s="355">
        <f>'Enter picks, winners, pd'!D44</f>
        <v>215</v>
      </c>
      <c r="N29" s="245"/>
      <c r="O29" s="245"/>
      <c r="P29" s="246"/>
    </row>
    <row r="30" ht="14.45" customHeight="1">
      <c r="A30" s="271"/>
      <c r="B30" s="245"/>
      <c r="C30" s="245"/>
      <c r="D30" s="360"/>
      <c r="E30" s="287"/>
      <c r="F30" s="287"/>
      <c r="G30" s="362"/>
      <c r="H30" s="380"/>
      <c r="I30" s="384"/>
      <c r="J30" t="s" s="294">
        <v>175</v>
      </c>
      <c r="K30" s="385"/>
      <c r="L30" s="358"/>
      <c r="M30" s="276"/>
      <c r="N30" s="282"/>
      <c r="O30" s="282"/>
      <c r="P30" s="359"/>
    </row>
    <row r="31" ht="14.45" customHeight="1">
      <c r="A31" s="271"/>
      <c r="B31" s="245"/>
      <c r="C31" s="245"/>
      <c r="D31" t="s" s="386">
        <v>216</v>
      </c>
      <c r="E31" s="287"/>
      <c r="F31" s="287"/>
      <c r="G31" s="362"/>
      <c r="H31" s="380"/>
      <c r="I31" s="276"/>
      <c r="J31" t="s" s="300">
        <v>177</v>
      </c>
      <c r="K31" s="245"/>
      <c r="L31" s="274"/>
      <c r="M31" t="s" s="387">
        <f>'Enter picks, winners, pd'!D46</f>
        <v>217</v>
      </c>
      <c r="N31" s="291">
        <f>'Enter picks, winners, pd'!C46</f>
        <v>2</v>
      </c>
      <c r="O31" t="s" s="304">
        <f>'Enter picks, winners, pd'!$B46</f>
        <v>218</v>
      </c>
      <c r="P31" t="s" s="344">
        <f>'Enter picks, winners, pd'!$A46</f>
        <v>219</v>
      </c>
    </row>
    <row r="32" ht="14.2" customHeight="1">
      <c r="A32" s="271"/>
      <c r="B32" s="245"/>
      <c r="C32" s="245"/>
      <c r="D32" s="287"/>
      <c r="E32" s="287"/>
      <c r="F32" s="287"/>
      <c r="G32" s="362"/>
      <c r="H32" s="380"/>
      <c r="I32" s="276"/>
      <c r="J32" s="245"/>
      <c r="K32" s="245"/>
      <c r="L32" s="245"/>
      <c r="M32" s="373"/>
      <c r="N32" s="261"/>
      <c r="O32" s="261"/>
      <c r="P32" s="351"/>
    </row>
    <row r="33" ht="14.2" customHeight="1">
      <c r="A33" s="271"/>
      <c r="B33" s="245"/>
      <c r="C33" s="245"/>
      <c r="D33" t="s" s="388">
        <v>220</v>
      </c>
      <c r="E33" s="245"/>
      <c r="F33" s="245"/>
      <c r="G33" s="326"/>
      <c r="H33" s="389"/>
      <c r="I33" t="s" s="390">
        <v>183</v>
      </c>
      <c r="J33" t="s" s="391">
        <v>221</v>
      </c>
      <c r="K33" s="245"/>
      <c r="L33" s="245"/>
      <c r="M33" s="317"/>
      <c r="N33" s="282"/>
      <c r="O33" s="282"/>
      <c r="P33" s="359"/>
    </row>
    <row r="34" ht="14.45" customHeight="1">
      <c r="A34" s="271"/>
      <c r="B34" s="245"/>
      <c r="C34" s="245"/>
      <c r="D34" s="287"/>
      <c r="E34" s="245"/>
      <c r="F34" s="245"/>
      <c r="G34" s="245"/>
      <c r="H34" s="392"/>
      <c r="I34" s="393"/>
      <c r="J34" s="287"/>
      <c r="K34" s="245"/>
      <c r="L34" s="245"/>
      <c r="M34" t="s" s="343">
        <f>'Enter picks, winners, pd'!D50</f>
        <v>222</v>
      </c>
      <c r="N34" s="291">
        <f>'Enter picks, winners, pd'!C50</f>
        <v>5</v>
      </c>
      <c r="O34" t="s" s="304">
        <f>'Enter picks, winners, pd'!$B50</f>
        <v>199</v>
      </c>
      <c r="P34" t="s" s="344">
        <f>'Enter picks, winners, pd'!$A50</f>
        <v>223</v>
      </c>
    </row>
    <row r="35" ht="14.2" customHeight="1">
      <c r="A35" s="271"/>
      <c r="B35" s="245"/>
      <c r="C35" s="245"/>
      <c r="D35" t="s" s="388">
        <v>224</v>
      </c>
      <c r="E35" s="245"/>
      <c r="F35" s="245"/>
      <c r="G35" s="245"/>
      <c r="H35" s="394"/>
      <c r="I35" s="123"/>
      <c r="J35" s="245"/>
      <c r="K35" s="245"/>
      <c r="L35" s="274"/>
      <c r="M35" s="350"/>
      <c r="N35" s="261"/>
      <c r="O35" s="261"/>
      <c r="P35" s="351"/>
    </row>
    <row r="36" ht="14.2" customHeight="1">
      <c r="A36" s="271"/>
      <c r="B36" s="245"/>
      <c r="C36" s="245"/>
      <c r="D36" s="360"/>
      <c r="E36" s="245"/>
      <c r="F36" s="245"/>
      <c r="G36" s="287"/>
      <c r="H36" s="283"/>
      <c r="I36" s="276"/>
      <c r="J36" t="s" s="319">
        <f>'Enter picks, winners, pd'!D62</f>
        <v>171</v>
      </c>
      <c r="K36" s="293"/>
      <c r="L36" t="s" s="354">
        <f>IF('Enter picks, winners, pd'!E50=0,"",IF('Enter picks, winners, pd'!E50='Do Not Alter except'!B278,'Enter picks, winners, pd'!D50,'Enter picks, winners, pd'!D51))</f>
      </c>
      <c r="M36" t="s" s="355">
        <f>'Enter picks, winners, pd'!D49</f>
        <v>225</v>
      </c>
      <c r="N36" s="245"/>
      <c r="O36" s="245"/>
      <c r="P36" s="246"/>
    </row>
    <row r="37" ht="14.45" customHeight="1">
      <c r="A37" s="271"/>
      <c r="B37" s="245"/>
      <c r="C37" s="245"/>
      <c r="D37" s="305"/>
      <c r="E37" s="245"/>
      <c r="F37" s="245"/>
      <c r="G37" s="245"/>
      <c r="H37" s="283"/>
      <c r="I37" s="382"/>
      <c r="J37" t="s" s="395">
        <v>188</v>
      </c>
      <c r="K37" s="385"/>
      <c r="L37" s="358"/>
      <c r="M37" s="276"/>
      <c r="N37" s="282"/>
      <c r="O37" s="282"/>
      <c r="P37" s="359"/>
    </row>
    <row r="38" ht="14.45" customHeight="1">
      <c r="A38" s="271"/>
      <c r="B38" s="245"/>
      <c r="C38" s="245"/>
      <c r="D38" t="s" s="396">
        <v>226</v>
      </c>
      <c r="E38" s="287"/>
      <c r="F38" s="245"/>
      <c r="G38" s="245"/>
      <c r="H38" s="283"/>
      <c r="I38" s="382"/>
      <c r="J38" s="397"/>
      <c r="K38" s="245"/>
      <c r="L38" s="274"/>
      <c r="M38" t="s" s="387">
        <f>'Enter picks, winners, pd'!D51</f>
        <v>227</v>
      </c>
      <c r="N38" s="291">
        <f>'Enter picks, winners, pd'!C51</f>
        <v>4</v>
      </c>
      <c r="O38" t="s" s="304">
        <f>'Enter picks, winners, pd'!$B51</f>
        <v>179</v>
      </c>
      <c r="P38" t="s" s="344">
        <f>'Enter picks, winners, pd'!$A51</f>
      </c>
    </row>
    <row r="39" ht="14.45" customHeight="1">
      <c r="A39" s="271"/>
      <c r="B39" s="245"/>
      <c r="C39" s="245"/>
      <c r="D39" s="287"/>
      <c r="E39" s="287"/>
      <c r="F39" s="245"/>
      <c r="G39" s="245"/>
      <c r="H39" s="283"/>
      <c r="I39" t="s" s="387">
        <f>IF('Enter picks, winners, pd'!E61=0,"",IF('Enter picks, winners, pd'!E61='Do Not Alter except'!B281,'Enter picks, winners, pd'!D61,IF('Enter picks, winners, pd'!E61='Do Not Alter except'!B277,'Enter picks, winners, pd'!D46,IF('Enter picks, winners, pd'!E61='Do Not Alter except'!B279,'Enter picks, winners, pd'!D51,IF('Enter picks, winners, pd'!E61='Do Not Alter except'!B278,'Enter picks, winners, pd'!D50)))))</f>
      </c>
      <c r="J39" t="s" s="398">
        <v>191</v>
      </c>
      <c r="K39" s="287"/>
      <c r="L39" s="287"/>
      <c r="M39" s="373"/>
      <c r="N39" t="s" s="399">
        <f>N19</f>
        <v>160</v>
      </c>
      <c r="O39" t="s" s="346">
        <f>O19</f>
        <v>201</v>
      </c>
      <c r="P39" t="s" s="400">
        <f>P19</f>
        <v>200</v>
      </c>
    </row>
    <row r="40" ht="14.45" customHeight="1">
      <c r="A40" s="271"/>
      <c r="B40" s="245"/>
      <c r="C40" s="245"/>
      <c r="D40" s="305"/>
      <c r="E40" s="245"/>
      <c r="F40" s="245"/>
      <c r="G40" s="245"/>
      <c r="H40" s="305"/>
      <c r="I40" s="401"/>
      <c r="J40" s="393"/>
      <c r="K40" s="402"/>
      <c r="L40" s="245"/>
      <c r="M40" s="317"/>
      <c r="N40" s="245"/>
      <c r="O40" s="245"/>
      <c r="P40" s="246"/>
    </row>
    <row r="41" ht="14.45" customHeight="1">
      <c r="A41" s="271"/>
      <c r="B41" s="245"/>
      <c r="C41" s="245"/>
      <c r="D41" t="s" s="403">
        <v>228</v>
      </c>
      <c r="E41" s="287"/>
      <c r="F41" s="245"/>
      <c r="G41" s="245"/>
      <c r="H41" s="305"/>
      <c r="I41" s="404"/>
      <c r="J41" t="s" s="405">
        <f>'Enter picks, winners, pd'!D61</f>
        <v>171</v>
      </c>
      <c r="K41" s="328"/>
      <c r="L41" s="313"/>
      <c r="M41" s="317"/>
      <c r="N41" s="245"/>
      <c r="O41" s="245"/>
      <c r="P41" s="246"/>
    </row>
    <row r="42" ht="14.2" customHeight="1">
      <c r="A42" s="406"/>
      <c r="B42" s="402"/>
      <c r="C42" s="402"/>
      <c r="D42" s="324"/>
      <c r="E42" s="324"/>
      <c r="F42" s="402"/>
      <c r="G42" s="402"/>
      <c r="H42" s="407"/>
      <c r="I42" s="408"/>
      <c r="J42" t="s" s="409">
        <v>188</v>
      </c>
      <c r="K42" s="410"/>
      <c r="L42" s="402"/>
      <c r="M42" s="408"/>
      <c r="N42" s="402"/>
      <c r="O42" s="402"/>
      <c r="P42" s="411"/>
    </row>
  </sheetData>
  <mergeCells count="7">
    <mergeCell ref="D41:E42"/>
    <mergeCell ref="D25:G29"/>
    <mergeCell ref="J33:J34"/>
    <mergeCell ref="D38:E39"/>
    <mergeCell ref="G10:G11"/>
    <mergeCell ref="I33:I34"/>
    <mergeCell ref="H10:H11"/>
  </mergeCells>
  <hyperlinks>
    <hyperlink ref="D38" r:id="rId1" location="" tooltip="" display="oddsshark.com/nfl/scores"/>
    <hyperlink ref="D41" r:id="rId2" location="" tooltip="" display="bracketman.com"/>
  </hyperlinks>
  <pageMargins left="0.2" right="0.1" top="0" bottom="0" header="0" footer="0"/>
  <pageSetup firstPageNumber="1" fitToHeight="1" fitToWidth="1" scale="100" useFirstPageNumber="0" orientation="landscape" pageOrder="downThenOver"/>
  <drawing r:id="rId3"/>
</worksheet>
</file>

<file path=xl/worksheets/sheet7.xml><?xml version="1.0" encoding="utf-8"?>
<worksheet xmlns:r="http://schemas.openxmlformats.org/officeDocument/2006/relationships" xmlns="http://schemas.openxmlformats.org/spreadsheetml/2006/main">
  <dimension ref="A1:BJ43"/>
  <sheetViews>
    <sheetView workbookViewId="0" showGridLines="0" defaultGridColor="1">
      <pane topLeftCell="B2" xSplit="1" ySplit="1" activePane="bottomRight" state="frozen"/>
    </sheetView>
  </sheetViews>
  <sheetFormatPr defaultColWidth="12" defaultRowHeight="13.9" customHeight="1" outlineLevelRow="0" outlineLevelCol="0"/>
  <cols>
    <col min="1" max="1" width="15.5" style="412" customWidth="1"/>
    <col min="2" max="2" width="6.5" style="412" customWidth="1"/>
    <col min="3" max="62" width="8.5" style="412" customWidth="1"/>
    <col min="63" max="16384" width="12" style="412" customWidth="1"/>
  </cols>
  <sheetData>
    <row r="1" ht="14.7" customHeight="1">
      <c r="A1" s="413"/>
      <c r="B1" t="s" s="30">
        <v>27</v>
      </c>
      <c r="C1" t="s" s="30">
        <f>'Enter picks, winners, pd'!F3</f>
        <v>230</v>
      </c>
      <c r="D1" t="s" s="30">
        <f>'Enter picks, winners, pd'!G3</f>
        <v>231</v>
      </c>
      <c r="E1" t="s" s="30">
        <f>'Enter picks, winners, pd'!H3</f>
        <v>232</v>
      </c>
      <c r="F1" t="s" s="30">
        <f>'Enter picks, winners, pd'!I3</f>
        <v>233</v>
      </c>
      <c r="G1" t="s" s="30">
        <f>'Enter picks, winners, pd'!J3</f>
        <v>234</v>
      </c>
      <c r="H1" t="s" s="30">
        <f>'Enter picks, winners, pd'!K3</f>
        <v>235</v>
      </c>
      <c r="I1" t="s" s="30">
        <f>'Enter picks, winners, pd'!L3</f>
        <v>236</v>
      </c>
      <c r="J1" t="s" s="30">
        <f>'Enter picks, winners, pd'!M3</f>
        <v>237</v>
      </c>
      <c r="K1" t="s" s="30">
        <f>'Enter picks, winners, pd'!N3</f>
        <v>238</v>
      </c>
      <c r="L1" t="s" s="30">
        <f>'Enter picks, winners, pd'!O3</f>
        <v>239</v>
      </c>
      <c r="M1" t="s" s="30">
        <f>'Enter picks, winners, pd'!P3</f>
        <v>240</v>
      </c>
      <c r="N1" t="s" s="30">
        <f>'Enter picks, winners, pd'!Q3</f>
        <v>241</v>
      </c>
      <c r="O1" t="s" s="30">
        <f>'Enter picks, winners, pd'!R3</f>
        <v>242</v>
      </c>
      <c r="P1" t="s" s="30">
        <v>41</v>
      </c>
      <c r="Q1" t="s" s="30">
        <f>'Enter picks, winners, pd'!T3</f>
        <v>243</v>
      </c>
      <c r="R1" t="s" s="30">
        <f>'Enter picks, winners, pd'!U3</f>
        <v>244</v>
      </c>
      <c r="S1" t="s" s="30">
        <f>'Enter picks, winners, pd'!V3</f>
        <v>245</v>
      </c>
      <c r="T1" t="s" s="30">
        <f>IF('Enter picks, winners, pd'!W3=0,"",'Enter picks, winners, pd'!W3)</f>
        <v>246</v>
      </c>
      <c r="U1" t="s" s="30">
        <f>IF('Enter picks, winners, pd'!X3=0,"",'Enter picks, winners, pd'!X3)</f>
        <v>247</v>
      </c>
      <c r="V1" t="s" s="30">
        <f>IF('Enter picks, winners, pd'!Y3=0,"",'Enter picks, winners, pd'!Y3)</f>
        <v>248</v>
      </c>
      <c r="W1" t="s" s="30">
        <f>IF('Enter picks, winners, pd'!Z3=0,"",'Enter picks, winners, pd'!Z3)</f>
        <v>249</v>
      </c>
      <c r="X1" t="s" s="30">
        <f>IF('Enter picks, winners, pd'!AA3=0,"",'Enter picks, winners, pd'!AA3)</f>
        <v>250</v>
      </c>
      <c r="Y1" s="32">
        <f>IF('Enter picks, winners, pd'!AB3=0,"",'Enter picks, winners, pd'!AB3)</f>
        <v>23</v>
      </c>
      <c r="Z1" s="32">
        <f>IF('Enter picks, winners, pd'!AC3=0,"",'Enter picks, winners, pd'!AC3)</f>
        <v>24</v>
      </c>
      <c r="AA1" s="32">
        <f>IF('Enter picks, winners, pd'!AD3=0,"",'Enter picks, winners, pd'!AD3)</f>
        <v>25</v>
      </c>
      <c r="AB1" s="32">
        <f>IF('Enter picks, winners, pd'!AE3=0,"",'Enter picks, winners, pd'!AE3)</f>
        <v>26</v>
      </c>
      <c r="AC1" s="32">
        <f>IF('Enter picks, winners, pd'!AF3=0,"",'Enter picks, winners, pd'!AF3)</f>
        <v>27</v>
      </c>
      <c r="AD1" s="32">
        <f>IF('Enter picks, winners, pd'!AG3=0,"",'Enter picks, winners, pd'!AG3)</f>
        <v>28</v>
      </c>
      <c r="AE1" s="32">
        <f>IF('Enter picks, winners, pd'!AH3=0,"",'Enter picks, winners, pd'!AH3)</f>
        <v>29</v>
      </c>
      <c r="AF1" s="32">
        <f>IF('Enter picks, winners, pd'!AI3=0,"",'Enter picks, winners, pd'!AI3)</f>
        <v>30</v>
      </c>
      <c r="AG1" s="32">
        <f>IF('Enter picks, winners, pd'!AJ3=0,"",'Enter picks, winners, pd'!AJ3)</f>
        <v>31</v>
      </c>
      <c r="AH1" s="32">
        <f>IF('Enter picks, winners, pd'!AK3=0,"",'Enter picks, winners, pd'!AK3)</f>
        <v>32</v>
      </c>
      <c r="AI1" s="32">
        <f>IF('Enter picks, winners, pd'!AL3=0,"",'Enter picks, winners, pd'!AL3)</f>
        <v>33</v>
      </c>
      <c r="AJ1" s="32">
        <f>IF('Enter picks, winners, pd'!AM3=0,"",'Enter picks, winners, pd'!AM3)</f>
        <v>34</v>
      </c>
      <c r="AK1" s="32">
        <f>IF('Enter picks, winners, pd'!AN3=0,"",'Enter picks, winners, pd'!AN3)</f>
        <v>35</v>
      </c>
      <c r="AL1" s="32">
        <f>IF('Enter picks, winners, pd'!AO3=0,"",'Enter picks, winners, pd'!AO3)</f>
        <v>36</v>
      </c>
      <c r="AM1" s="32">
        <f>IF('Enter picks, winners, pd'!AP3=0,"",'Enter picks, winners, pd'!AP3)</f>
        <v>37</v>
      </c>
      <c r="AN1" s="32">
        <f>IF('Enter picks, winners, pd'!AQ3=0,"",'Enter picks, winners, pd'!AQ3)</f>
        <v>38</v>
      </c>
      <c r="AO1" s="32">
        <f>IF('Enter picks, winners, pd'!AR3=0,"",'Enter picks, winners, pd'!AR3)</f>
        <v>39</v>
      </c>
      <c r="AP1" s="32">
        <f>IF('Enter picks, winners, pd'!AS3=0,"",'Enter picks, winners, pd'!AS3)</f>
        <v>40</v>
      </c>
      <c r="AQ1" s="32">
        <f>IF('Enter picks, winners, pd'!AT3=0,"",'Enter picks, winners, pd'!AT3)</f>
        <v>41</v>
      </c>
      <c r="AR1" s="32">
        <f>IF('Enter picks, winners, pd'!AU3=0,"",'Enter picks, winners, pd'!AU3)</f>
        <v>42</v>
      </c>
      <c r="AS1" s="32">
        <f>IF('Enter picks, winners, pd'!AV3=0,"",'Enter picks, winners, pd'!AV3)</f>
        <v>43</v>
      </c>
      <c r="AT1" s="32">
        <f>IF('Enter picks, winners, pd'!AW3=0,"",'Enter picks, winners, pd'!AW3)</f>
        <v>44</v>
      </c>
      <c r="AU1" s="32">
        <f>IF('Enter picks, winners, pd'!AX3=0,"",'Enter picks, winners, pd'!AX3)</f>
        <v>45</v>
      </c>
      <c r="AV1" s="32">
        <f>IF('Enter picks, winners, pd'!AY3=0,"",'Enter picks, winners, pd'!AY3)</f>
        <v>46</v>
      </c>
      <c r="AW1" s="32">
        <f>IF('Enter picks, winners, pd'!AZ3=0,"",'Enter picks, winners, pd'!AZ3)</f>
        <v>47</v>
      </c>
      <c r="AX1" s="32">
        <f>IF('Enter picks, winners, pd'!BA3=0,"",'Enter picks, winners, pd'!BA3)</f>
        <v>48</v>
      </c>
      <c r="AY1" s="32">
        <f>IF('Enter picks, winners, pd'!BB3=0,"",'Enter picks, winners, pd'!BB3)</f>
        <v>49</v>
      </c>
      <c r="AZ1" s="32">
        <f>IF('Enter picks, winners, pd'!BC3=0,"",'Enter picks, winners, pd'!BC3)</f>
        <v>50</v>
      </c>
      <c r="BA1" s="32">
        <f>IF('Enter picks, winners, pd'!BD3=0,"",'Enter picks, winners, pd'!BD3)</f>
        <v>51</v>
      </c>
      <c r="BB1" s="32">
        <f>IF('Enter picks, winners, pd'!BE3=0,"",'Enter picks, winners, pd'!BE3)</f>
        <v>52</v>
      </c>
      <c r="BC1" s="32">
        <f>IF('Enter picks, winners, pd'!BF3=0,"",'Enter picks, winners, pd'!BF3)</f>
        <v>53</v>
      </c>
      <c r="BD1" s="32">
        <f>IF('Enter picks, winners, pd'!BG3=0,"",'Enter picks, winners, pd'!BG3)</f>
        <v>54</v>
      </c>
      <c r="BE1" s="32">
        <f>IF('Enter picks, winners, pd'!BH3=0,"",'Enter picks, winners, pd'!BH3)</f>
        <v>55</v>
      </c>
      <c r="BF1" s="32">
        <f>IF('Enter picks, winners, pd'!BI3=0,"",'Enter picks, winners, pd'!BI3)</f>
        <v>56</v>
      </c>
      <c r="BG1" s="32">
        <f>IF('Enter picks, winners, pd'!BJ3=0,"",'Enter picks, winners, pd'!BJ3)</f>
        <v>57</v>
      </c>
      <c r="BH1" s="32">
        <f>IF('Enter picks, winners, pd'!BK3=0,"",'Enter picks, winners, pd'!BK3)</f>
        <v>58</v>
      </c>
      <c r="BI1" s="32">
        <f>IF('Enter picks, winners, pd'!BL3=0,"",'Enter picks, winners, pd'!BL3)</f>
        <v>59</v>
      </c>
      <c r="BJ1" s="32">
        <f>IF('Enter picks, winners, pd'!BM3=0,"",'Enter picks, winners, pd'!BM3)</f>
        <v>60</v>
      </c>
    </row>
    <row r="2" ht="14.7" customHeight="1">
      <c r="A2" t="s" s="414">
        <f>IF('Enter picks, winners, pd'!$D7=0," ",'Enter picks, winners, pd'!$D7)</f>
        <v>251</v>
      </c>
      <c r="B2" t="s" s="415">
        <f>IF('Enter picks, winners, pd'!E7=0," ",'Enter picks, winners, pd'!E7)</f>
        <v>72</v>
      </c>
      <c r="C2" t="s" s="89">
        <f>IF('Enter picks, winners, pd'!F7=0," ",'Enter picks, winners, pd'!F7)</f>
        <v>72</v>
      </c>
      <c r="D2" t="s" s="89">
        <f>IF('Enter picks, winners, pd'!G7=0," ",'Enter picks, winners, pd'!G7)</f>
        <v>72</v>
      </c>
      <c r="E2" t="s" s="89">
        <f>IF('Enter picks, winners, pd'!H7=0," ",'Enter picks, winners, pd'!H7)</f>
        <v>72</v>
      </c>
      <c r="F2" t="s" s="89">
        <f>IF('Enter picks, winners, pd'!I7=0," ",'Enter picks, winners, pd'!I7)</f>
        <v>72</v>
      </c>
      <c r="G2" t="s" s="89">
        <f>IF('Enter picks, winners, pd'!J7=0," ",'Enter picks, winners, pd'!J7)</f>
        <v>72</v>
      </c>
      <c r="H2" t="s" s="89">
        <f>IF('Enter picks, winners, pd'!K7=0," ",'Enter picks, winners, pd'!K7)</f>
        <v>72</v>
      </c>
      <c r="I2" t="s" s="89">
        <f>IF('Enter picks, winners, pd'!L7=0," ",'Enter picks, winners, pd'!L7)</f>
        <v>72</v>
      </c>
      <c r="J2" t="s" s="89">
        <f>IF('Enter picks, winners, pd'!M7=0," ",'Enter picks, winners, pd'!M7)</f>
        <v>72</v>
      </c>
      <c r="K2" t="s" s="89">
        <f>IF('Enter picks, winners, pd'!N7=0," ",'Enter picks, winners, pd'!N7)</f>
        <v>72</v>
      </c>
      <c r="L2" t="s" s="89">
        <f>IF('Enter picks, winners, pd'!O7=0," ",'Enter picks, winners, pd'!O7)</f>
        <v>72</v>
      </c>
      <c r="M2" t="s" s="89">
        <f>IF('Enter picks, winners, pd'!P7=0," ",'Enter picks, winners, pd'!P7)</f>
        <v>72</v>
      </c>
      <c r="N2" t="s" s="89">
        <f>IF('Enter picks, winners, pd'!Q7=0," ",'Enter picks, winners, pd'!Q7)</f>
        <v>72</v>
      </c>
      <c r="O2" t="s" s="89">
        <f>IF('Enter picks, winners, pd'!R7=0," ",'Enter picks, winners, pd'!R7)</f>
        <v>72</v>
      </c>
      <c r="P2" t="s" s="89">
        <f>IF('Enter picks, winners, pd'!S7=0," ",'Enter picks, winners, pd'!S7)</f>
        <v>72</v>
      </c>
      <c r="Q2" t="s" s="89">
        <f>IF('Enter picks, winners, pd'!T7=0," ",'Enter picks, winners, pd'!T7)</f>
        <v>72</v>
      </c>
      <c r="R2" t="s" s="89">
        <f>IF('Enter picks, winners, pd'!U7=0," ",'Enter picks, winners, pd'!U7)</f>
        <v>72</v>
      </c>
      <c r="S2" t="s" s="89">
        <f>IF('Enter picks, winners, pd'!V7=0," ",'Enter picks, winners, pd'!V7)</f>
        <v>72</v>
      </c>
      <c r="T2" t="s" s="89">
        <f>IF('Enter picks, winners, pd'!W7=0," ",'Enter picks, winners, pd'!W7)</f>
        <v>72</v>
      </c>
      <c r="U2" t="s" s="89">
        <f>IF('Enter picks, winners, pd'!X7=0," ",'Enter picks, winners, pd'!X7)</f>
        <v>72</v>
      </c>
      <c r="V2" t="s" s="89">
        <f>IF('Enter picks, winners, pd'!Y7=0," ",'Enter picks, winners, pd'!Y7)</f>
        <v>72</v>
      </c>
      <c r="W2" t="s" s="89">
        <f>IF('Enter picks, winners, pd'!Z7=0," ",'Enter picks, winners, pd'!Z7)</f>
        <v>72</v>
      </c>
      <c r="X2" t="s" s="89">
        <f>IF('Enter picks, winners, pd'!AA7=0," ",'Enter picks, winners, pd'!AA7)</f>
        <v>72</v>
      </c>
      <c r="Y2" t="s" s="89">
        <f>IF('Enter picks, winners, pd'!AB7=0," ",'Enter picks, winners, pd'!AB7)</f>
        <v>72</v>
      </c>
      <c r="Z2" t="s" s="89">
        <f>IF('Enter picks, winners, pd'!AC7=0," ",'Enter picks, winners, pd'!AC7)</f>
        <v>72</v>
      </c>
      <c r="AA2" t="s" s="89">
        <f>IF('Enter picks, winners, pd'!AD7=0," ",'Enter picks, winners, pd'!AD7)</f>
        <v>72</v>
      </c>
      <c r="AB2" t="s" s="89">
        <f>IF('Enter picks, winners, pd'!AE7=0," ",'Enter picks, winners, pd'!AE7)</f>
        <v>72</v>
      </c>
      <c r="AC2" t="s" s="89">
        <f>IF('Enter picks, winners, pd'!AF7=0," ",'Enter picks, winners, pd'!AF7)</f>
        <v>72</v>
      </c>
      <c r="AD2" t="s" s="89">
        <f>IF('Enter picks, winners, pd'!AG7=0," ",'Enter picks, winners, pd'!AG7)</f>
        <v>72</v>
      </c>
      <c r="AE2" t="s" s="89">
        <f>IF('Enter picks, winners, pd'!AH7=0," ",'Enter picks, winners, pd'!AH7)</f>
        <v>72</v>
      </c>
      <c r="AF2" t="s" s="89">
        <f>IF('Enter picks, winners, pd'!AI7=0," ",'Enter picks, winners, pd'!AI7)</f>
        <v>72</v>
      </c>
      <c r="AG2" t="s" s="89">
        <f>IF('Enter picks, winners, pd'!AJ7=0," ",'Enter picks, winners, pd'!AJ7)</f>
        <v>72</v>
      </c>
      <c r="AH2" t="s" s="89">
        <f>IF('Enter picks, winners, pd'!AK7=0," ",'Enter picks, winners, pd'!AK7)</f>
        <v>72</v>
      </c>
      <c r="AI2" t="s" s="89">
        <f>IF('Enter picks, winners, pd'!AL7=0," ",'Enter picks, winners, pd'!AL7)</f>
        <v>72</v>
      </c>
      <c r="AJ2" t="s" s="89">
        <f>IF('Enter picks, winners, pd'!AM7=0," ",'Enter picks, winners, pd'!AM7)</f>
        <v>72</v>
      </c>
      <c r="AK2" t="s" s="89">
        <f>IF('Enter picks, winners, pd'!AN7=0," ",'Enter picks, winners, pd'!AN7)</f>
        <v>72</v>
      </c>
      <c r="AL2" t="s" s="89">
        <f>IF('Enter picks, winners, pd'!AO7=0," ",'Enter picks, winners, pd'!AO7)</f>
        <v>72</v>
      </c>
      <c r="AM2" t="s" s="89">
        <f>IF('Enter picks, winners, pd'!AP7=0," ",'Enter picks, winners, pd'!AP7)</f>
        <v>72</v>
      </c>
      <c r="AN2" t="s" s="89">
        <f>IF('Enter picks, winners, pd'!AQ7=0," ",'Enter picks, winners, pd'!AQ7)</f>
        <v>72</v>
      </c>
      <c r="AO2" t="s" s="89">
        <f>IF('Enter picks, winners, pd'!AR7=0," ",'Enter picks, winners, pd'!AR7)</f>
        <v>72</v>
      </c>
      <c r="AP2" t="s" s="89">
        <f>IF('Enter picks, winners, pd'!AS7=0," ",'Enter picks, winners, pd'!AS7)</f>
        <v>72</v>
      </c>
      <c r="AQ2" t="s" s="89">
        <f>IF('Enter picks, winners, pd'!AT7=0," ",'Enter picks, winners, pd'!AT7)</f>
        <v>72</v>
      </c>
      <c r="AR2" t="s" s="89">
        <f>IF('Enter picks, winners, pd'!AU7=0," ",'Enter picks, winners, pd'!AU7)</f>
        <v>72</v>
      </c>
      <c r="AS2" t="s" s="89">
        <f>IF('Enter picks, winners, pd'!AV7=0," ",'Enter picks, winners, pd'!AV7)</f>
        <v>72</v>
      </c>
      <c r="AT2" t="s" s="89">
        <f>IF('Enter picks, winners, pd'!AW7=0," ",'Enter picks, winners, pd'!AW7)</f>
        <v>72</v>
      </c>
      <c r="AU2" t="s" s="89">
        <f>IF('Enter picks, winners, pd'!AX7=0," ",'Enter picks, winners, pd'!AX7)</f>
        <v>72</v>
      </c>
      <c r="AV2" t="s" s="89">
        <f>IF('Enter picks, winners, pd'!AY7=0," ",'Enter picks, winners, pd'!AY7)</f>
        <v>72</v>
      </c>
      <c r="AW2" t="s" s="89">
        <f>IF('Enter picks, winners, pd'!AZ7=0," ",'Enter picks, winners, pd'!AZ7)</f>
        <v>72</v>
      </c>
      <c r="AX2" t="s" s="89">
        <f>IF('Enter picks, winners, pd'!BA7=0," ",'Enter picks, winners, pd'!BA7)</f>
        <v>72</v>
      </c>
      <c r="AY2" t="s" s="89">
        <f>IF('Enter picks, winners, pd'!BB7=0," ",'Enter picks, winners, pd'!BB7)</f>
        <v>72</v>
      </c>
      <c r="AZ2" t="s" s="89">
        <f>IF('Enter picks, winners, pd'!BC7=0," ",'Enter picks, winners, pd'!BC7)</f>
        <v>72</v>
      </c>
      <c r="BA2" t="s" s="89">
        <f>IF('Enter picks, winners, pd'!BD7=0," ",'Enter picks, winners, pd'!BD7)</f>
        <v>72</v>
      </c>
      <c r="BB2" t="s" s="89">
        <f>IF('Enter picks, winners, pd'!BE7=0," ",'Enter picks, winners, pd'!BE7)</f>
        <v>72</v>
      </c>
      <c r="BC2" t="s" s="89">
        <f>IF('Enter picks, winners, pd'!BF7=0," ",'Enter picks, winners, pd'!BF7)</f>
        <v>72</v>
      </c>
      <c r="BD2" t="s" s="89">
        <f>IF('Enter picks, winners, pd'!BG7=0," ",'Enter picks, winners, pd'!BG7)</f>
        <v>72</v>
      </c>
      <c r="BE2" t="s" s="89">
        <f>IF('Enter picks, winners, pd'!BH7=0," ",'Enter picks, winners, pd'!BH7)</f>
        <v>72</v>
      </c>
      <c r="BF2" t="s" s="89">
        <f>IF('Enter picks, winners, pd'!BI7=0," ",'Enter picks, winners, pd'!BI7)</f>
        <v>72</v>
      </c>
      <c r="BG2" t="s" s="89">
        <f>IF('Enter picks, winners, pd'!BJ7=0," ",'Enter picks, winners, pd'!BJ7)</f>
        <v>72</v>
      </c>
      <c r="BH2" t="s" s="89">
        <f>IF('Enter picks, winners, pd'!BK7=0," ",'Enter picks, winners, pd'!BK7)</f>
        <v>72</v>
      </c>
      <c r="BI2" t="s" s="89">
        <f>IF('Enter picks, winners, pd'!BL7=0," ",'Enter picks, winners, pd'!BL7)</f>
        <v>72</v>
      </c>
      <c r="BJ2" t="s" s="89">
        <f>IF('Enter picks, winners, pd'!BM7=0," ",'Enter picks, winners, pd'!BM7)</f>
        <v>72</v>
      </c>
    </row>
    <row r="3" ht="14.7" customHeight="1">
      <c r="A3" t="s" s="416">
        <f>IF('Enter picks, winners, pd'!$D8=0," ",'Enter picks, winners, pd'!$D8)</f>
        <v>252</v>
      </c>
      <c r="B3" s="417"/>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9"/>
    </row>
    <row r="4" ht="14.7" customHeight="1">
      <c r="A4" s="420"/>
      <c r="B4" s="421"/>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3"/>
    </row>
    <row r="5" ht="14.7" customHeight="1">
      <c r="A5" t="s" s="424">
        <f>IF('Enter picks, winners, pd'!D12=0," ",'Enter picks, winners, pd'!D12)</f>
        <v>253</v>
      </c>
      <c r="B5" t="s" s="67">
        <f>IF('Enter picks, winners, pd'!E12=0," ",'Enter picks, winners, pd'!E12)</f>
        <v>72</v>
      </c>
      <c r="C5" t="s" s="67">
        <f>IF('Enter picks, winners, pd'!F12=0," ",'Enter picks, winners, pd'!F12)</f>
        <v>72</v>
      </c>
      <c r="D5" t="s" s="67">
        <f>IF('Enter picks, winners, pd'!G12=0," ",'Enter picks, winners, pd'!G12)</f>
        <v>72</v>
      </c>
      <c r="E5" t="s" s="67">
        <f>IF('Enter picks, winners, pd'!H12=0," ",'Enter picks, winners, pd'!H12)</f>
        <v>72</v>
      </c>
      <c r="F5" t="s" s="67">
        <f>IF('Enter picks, winners, pd'!I12=0," ",'Enter picks, winners, pd'!I12)</f>
        <v>72</v>
      </c>
      <c r="G5" t="s" s="67">
        <f>IF('Enter picks, winners, pd'!J12=0," ",'Enter picks, winners, pd'!J12)</f>
        <v>72</v>
      </c>
      <c r="H5" t="s" s="67">
        <f>IF('Enter picks, winners, pd'!K12=0," ",'Enter picks, winners, pd'!K12)</f>
        <v>72</v>
      </c>
      <c r="I5" t="s" s="67">
        <f>IF('Enter picks, winners, pd'!L12=0," ",'Enter picks, winners, pd'!L12)</f>
        <v>72</v>
      </c>
      <c r="J5" t="s" s="67">
        <f>IF('Enter picks, winners, pd'!M12=0," ",'Enter picks, winners, pd'!M12)</f>
        <v>72</v>
      </c>
      <c r="K5" t="s" s="67">
        <f>IF('Enter picks, winners, pd'!N12=0," ",'Enter picks, winners, pd'!N12)</f>
        <v>72</v>
      </c>
      <c r="L5" t="s" s="67">
        <f>IF('Enter picks, winners, pd'!O12=0," ",'Enter picks, winners, pd'!O12)</f>
        <v>72</v>
      </c>
      <c r="M5" t="s" s="67">
        <f>IF('Enter picks, winners, pd'!P12=0," ",'Enter picks, winners, pd'!P12)</f>
        <v>72</v>
      </c>
      <c r="N5" t="s" s="67">
        <f>IF('Enter picks, winners, pd'!Q12=0," ",'Enter picks, winners, pd'!Q12)</f>
        <v>72</v>
      </c>
      <c r="O5" t="s" s="67">
        <f>IF('Enter picks, winners, pd'!R12=0," ",'Enter picks, winners, pd'!R12)</f>
        <v>72</v>
      </c>
      <c r="P5" t="s" s="67">
        <f>IF('Enter picks, winners, pd'!S12=0," ",'Enter picks, winners, pd'!S12)</f>
        <v>72</v>
      </c>
      <c r="Q5" t="s" s="67">
        <f>IF('Enter picks, winners, pd'!T12=0," ",'Enter picks, winners, pd'!T12)</f>
        <v>72</v>
      </c>
      <c r="R5" t="s" s="67">
        <f>IF('Enter picks, winners, pd'!U12=0," ",'Enter picks, winners, pd'!U12)</f>
        <v>72</v>
      </c>
      <c r="S5" t="s" s="67">
        <f>IF('Enter picks, winners, pd'!V12=0," ",'Enter picks, winners, pd'!V12)</f>
        <v>72</v>
      </c>
      <c r="T5" t="s" s="67">
        <f>IF('Enter picks, winners, pd'!W12=0," ",'Enter picks, winners, pd'!W12)</f>
        <v>72</v>
      </c>
      <c r="U5" t="s" s="67">
        <f>IF('Enter picks, winners, pd'!X12=0," ",'Enter picks, winners, pd'!X12)</f>
        <v>72</v>
      </c>
      <c r="V5" t="s" s="67">
        <f>IF('Enter picks, winners, pd'!Y12=0," ",'Enter picks, winners, pd'!Y12)</f>
        <v>72</v>
      </c>
      <c r="W5" t="s" s="67">
        <f>IF('Enter picks, winners, pd'!Z12=0," ",'Enter picks, winners, pd'!Z12)</f>
        <v>72</v>
      </c>
      <c r="X5" t="s" s="67">
        <f>IF('Enter picks, winners, pd'!AA12=0," ",'Enter picks, winners, pd'!AA12)</f>
        <v>72</v>
      </c>
      <c r="Y5" t="s" s="67">
        <f>IF('Enter picks, winners, pd'!AB12=0," ",'Enter picks, winners, pd'!AB12)</f>
        <v>72</v>
      </c>
      <c r="Z5" t="s" s="67">
        <f>IF('Enter picks, winners, pd'!AC12=0," ",'Enter picks, winners, pd'!AC12)</f>
        <v>72</v>
      </c>
      <c r="AA5" t="s" s="67">
        <f>IF('Enter picks, winners, pd'!AD12=0," ",'Enter picks, winners, pd'!AD12)</f>
        <v>72</v>
      </c>
      <c r="AB5" t="s" s="67">
        <f>IF('Enter picks, winners, pd'!AE12=0," ",'Enter picks, winners, pd'!AE12)</f>
        <v>72</v>
      </c>
      <c r="AC5" t="s" s="67">
        <f>IF('Enter picks, winners, pd'!AF12=0," ",'Enter picks, winners, pd'!AF12)</f>
        <v>72</v>
      </c>
      <c r="AD5" t="s" s="67">
        <f>IF('Enter picks, winners, pd'!AG12=0," ",'Enter picks, winners, pd'!AG12)</f>
        <v>72</v>
      </c>
      <c r="AE5" t="s" s="67">
        <f>IF('Enter picks, winners, pd'!AH12=0," ",'Enter picks, winners, pd'!AH12)</f>
        <v>72</v>
      </c>
      <c r="AF5" t="s" s="67">
        <f>IF('Enter picks, winners, pd'!AI12=0," ",'Enter picks, winners, pd'!AI12)</f>
        <v>72</v>
      </c>
      <c r="AG5" t="s" s="67">
        <f>IF('Enter picks, winners, pd'!AJ12=0," ",'Enter picks, winners, pd'!AJ12)</f>
        <v>72</v>
      </c>
      <c r="AH5" t="s" s="67">
        <f>IF('Enter picks, winners, pd'!AK12=0," ",'Enter picks, winners, pd'!AK12)</f>
        <v>72</v>
      </c>
      <c r="AI5" t="s" s="67">
        <f>IF('Enter picks, winners, pd'!AL12=0," ",'Enter picks, winners, pd'!AL12)</f>
        <v>72</v>
      </c>
      <c r="AJ5" t="s" s="67">
        <f>IF('Enter picks, winners, pd'!AM12=0," ",'Enter picks, winners, pd'!AM12)</f>
        <v>72</v>
      </c>
      <c r="AK5" t="s" s="67">
        <f>IF('Enter picks, winners, pd'!AN12=0," ",'Enter picks, winners, pd'!AN12)</f>
        <v>72</v>
      </c>
      <c r="AL5" t="s" s="67">
        <f>IF('Enter picks, winners, pd'!AO12=0," ",'Enter picks, winners, pd'!AO12)</f>
        <v>72</v>
      </c>
      <c r="AM5" t="s" s="67">
        <f>IF('Enter picks, winners, pd'!AP12=0," ",'Enter picks, winners, pd'!AP12)</f>
        <v>72</v>
      </c>
      <c r="AN5" t="s" s="67">
        <f>IF('Enter picks, winners, pd'!AQ12=0," ",'Enter picks, winners, pd'!AQ12)</f>
        <v>72</v>
      </c>
      <c r="AO5" t="s" s="67">
        <f>IF('Enter picks, winners, pd'!AR12=0," ",'Enter picks, winners, pd'!AR12)</f>
        <v>72</v>
      </c>
      <c r="AP5" t="s" s="67">
        <f>IF('Enter picks, winners, pd'!AS12=0," ",'Enter picks, winners, pd'!AS12)</f>
        <v>72</v>
      </c>
      <c r="AQ5" t="s" s="67">
        <f>IF('Enter picks, winners, pd'!AT12=0," ",'Enter picks, winners, pd'!AT12)</f>
        <v>72</v>
      </c>
      <c r="AR5" t="s" s="67">
        <f>IF('Enter picks, winners, pd'!AU12=0," ",'Enter picks, winners, pd'!AU12)</f>
        <v>72</v>
      </c>
      <c r="AS5" t="s" s="67">
        <f>IF('Enter picks, winners, pd'!AV12=0," ",'Enter picks, winners, pd'!AV12)</f>
        <v>72</v>
      </c>
      <c r="AT5" t="s" s="67">
        <f>IF('Enter picks, winners, pd'!AW12=0," ",'Enter picks, winners, pd'!AW12)</f>
        <v>72</v>
      </c>
      <c r="AU5" t="s" s="67">
        <f>IF('Enter picks, winners, pd'!AX12=0," ",'Enter picks, winners, pd'!AX12)</f>
        <v>72</v>
      </c>
      <c r="AV5" t="s" s="67">
        <f>IF('Enter picks, winners, pd'!AY12=0," ",'Enter picks, winners, pd'!AY12)</f>
        <v>72</v>
      </c>
      <c r="AW5" t="s" s="67">
        <f>IF('Enter picks, winners, pd'!AZ12=0," ",'Enter picks, winners, pd'!AZ12)</f>
        <v>72</v>
      </c>
      <c r="AX5" t="s" s="67">
        <f>IF('Enter picks, winners, pd'!BA12=0," ",'Enter picks, winners, pd'!BA12)</f>
        <v>72</v>
      </c>
      <c r="AY5" t="s" s="67">
        <f>IF('Enter picks, winners, pd'!BB12=0," ",'Enter picks, winners, pd'!BB12)</f>
        <v>72</v>
      </c>
      <c r="AZ5" t="s" s="67">
        <f>IF('Enter picks, winners, pd'!BC12=0," ",'Enter picks, winners, pd'!BC12)</f>
        <v>72</v>
      </c>
      <c r="BA5" t="s" s="67">
        <f>IF('Enter picks, winners, pd'!BD12=0," ",'Enter picks, winners, pd'!BD12)</f>
        <v>72</v>
      </c>
      <c r="BB5" t="s" s="67">
        <f>IF('Enter picks, winners, pd'!BE12=0," ",'Enter picks, winners, pd'!BE12)</f>
        <v>72</v>
      </c>
      <c r="BC5" t="s" s="67">
        <f>IF('Enter picks, winners, pd'!BF12=0," ",'Enter picks, winners, pd'!BF12)</f>
        <v>72</v>
      </c>
      <c r="BD5" t="s" s="67">
        <f>IF('Enter picks, winners, pd'!BG12=0," ",'Enter picks, winners, pd'!BG12)</f>
        <v>72</v>
      </c>
      <c r="BE5" t="s" s="67">
        <f>IF('Enter picks, winners, pd'!BH12=0," ",'Enter picks, winners, pd'!BH12)</f>
        <v>72</v>
      </c>
      <c r="BF5" t="s" s="67">
        <f>IF('Enter picks, winners, pd'!BI12=0," ",'Enter picks, winners, pd'!BI12)</f>
        <v>72</v>
      </c>
      <c r="BG5" t="s" s="67">
        <f>IF('Enter picks, winners, pd'!BJ12=0," ",'Enter picks, winners, pd'!BJ12)</f>
        <v>72</v>
      </c>
      <c r="BH5" t="s" s="67">
        <f>IF('Enter picks, winners, pd'!BK12=0," ",'Enter picks, winners, pd'!BK12)</f>
        <v>72</v>
      </c>
      <c r="BI5" t="s" s="67">
        <f>IF('Enter picks, winners, pd'!BL12=0," ",'Enter picks, winners, pd'!BL12)</f>
        <v>72</v>
      </c>
      <c r="BJ5" t="s" s="67">
        <f>IF('Enter picks, winners, pd'!BM12=0," ",'Enter picks, winners, pd'!BM12)</f>
        <v>72</v>
      </c>
    </row>
    <row r="6" ht="14.7" customHeight="1">
      <c r="A6" t="s" s="424">
        <f>IF('Enter picks, winners, pd'!D13=0," ",'Enter picks, winners, pd'!D13)</f>
        <v>254</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row>
    <row r="7" ht="14.7" customHeight="1">
      <c r="A7" s="425"/>
      <c r="B7" s="426"/>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7"/>
      <c r="AY7" s="427"/>
      <c r="AZ7" s="427"/>
      <c r="BA7" s="427"/>
      <c r="BB7" s="427"/>
      <c r="BC7" s="427"/>
      <c r="BD7" s="427"/>
      <c r="BE7" s="427"/>
      <c r="BF7" s="427"/>
      <c r="BG7" s="427"/>
      <c r="BH7" s="427"/>
      <c r="BI7" s="427"/>
      <c r="BJ7" s="428"/>
    </row>
    <row r="8" ht="14.7" customHeight="1">
      <c r="A8" t="s" s="424">
        <f>IF('Enter picks, winners, pd'!D17=0," ",'Enter picks, winners, pd'!D17)</f>
        <v>255</v>
      </c>
      <c r="B8" t="s" s="67">
        <f>IF('Enter picks, winners, pd'!E17=0," ",'Enter picks, winners, pd'!E17)</f>
        <v>72</v>
      </c>
      <c r="C8" t="s" s="67">
        <f>IF('Enter picks, winners, pd'!F17=0," ",'Enter picks, winners, pd'!F17)</f>
        <v>72</v>
      </c>
      <c r="D8" t="s" s="67">
        <f>IF('Enter picks, winners, pd'!G17=0," ",'Enter picks, winners, pd'!G17)</f>
        <v>72</v>
      </c>
      <c r="E8" t="s" s="67">
        <f>IF('Enter picks, winners, pd'!H17=0," ",'Enter picks, winners, pd'!H17)</f>
        <v>72</v>
      </c>
      <c r="F8" t="s" s="67">
        <f>IF('Enter picks, winners, pd'!I17=0," ",'Enter picks, winners, pd'!I17)</f>
        <v>72</v>
      </c>
      <c r="G8" t="s" s="67">
        <f>IF('Enter picks, winners, pd'!J17=0," ",'Enter picks, winners, pd'!J17)</f>
        <v>72</v>
      </c>
      <c r="H8" t="s" s="67">
        <f>IF('Enter picks, winners, pd'!K17=0," ",'Enter picks, winners, pd'!K17)</f>
        <v>72</v>
      </c>
      <c r="I8" t="s" s="67">
        <f>IF('Enter picks, winners, pd'!L17=0," ",'Enter picks, winners, pd'!L17)</f>
        <v>72</v>
      </c>
      <c r="J8" t="s" s="67">
        <f>IF('Enter picks, winners, pd'!M17=0," ",'Enter picks, winners, pd'!M17)</f>
        <v>72</v>
      </c>
      <c r="K8" t="s" s="67">
        <f>IF('Enter picks, winners, pd'!N17=0," ",'Enter picks, winners, pd'!N17)</f>
        <v>72</v>
      </c>
      <c r="L8" t="s" s="67">
        <f>IF('Enter picks, winners, pd'!O17=0," ",'Enter picks, winners, pd'!O17)</f>
        <v>72</v>
      </c>
      <c r="M8" t="s" s="67">
        <f>IF('Enter picks, winners, pd'!P17=0," ",'Enter picks, winners, pd'!P17)</f>
        <v>72</v>
      </c>
      <c r="N8" t="s" s="67">
        <f>IF('Enter picks, winners, pd'!Q17=0," ",'Enter picks, winners, pd'!Q17)</f>
        <v>72</v>
      </c>
      <c r="O8" t="s" s="67">
        <f>IF('Enter picks, winners, pd'!R17=0," ",'Enter picks, winners, pd'!R17)</f>
        <v>72</v>
      </c>
      <c r="P8" t="s" s="67">
        <f>IF('Enter picks, winners, pd'!S17=0," ",'Enter picks, winners, pd'!S17)</f>
        <v>72</v>
      </c>
      <c r="Q8" t="s" s="67">
        <f>IF('Enter picks, winners, pd'!T17=0," ",'Enter picks, winners, pd'!T17)</f>
        <v>72</v>
      </c>
      <c r="R8" t="s" s="67">
        <f>IF('Enter picks, winners, pd'!U17=0," ",'Enter picks, winners, pd'!U17)</f>
        <v>72</v>
      </c>
      <c r="S8" t="s" s="67">
        <f>IF('Enter picks, winners, pd'!V17=0," ",'Enter picks, winners, pd'!V17)</f>
        <v>72</v>
      </c>
      <c r="T8" t="s" s="67">
        <f>IF('Enter picks, winners, pd'!W17=0," ",'Enter picks, winners, pd'!W17)</f>
        <v>72</v>
      </c>
      <c r="U8" t="s" s="67">
        <f>IF('Enter picks, winners, pd'!X17=0," ",'Enter picks, winners, pd'!X17)</f>
        <v>72</v>
      </c>
      <c r="V8" t="s" s="67">
        <f>IF('Enter picks, winners, pd'!Y17=0," ",'Enter picks, winners, pd'!Y17)</f>
        <v>72</v>
      </c>
      <c r="W8" t="s" s="67">
        <f>IF('Enter picks, winners, pd'!Z17=0," ",'Enter picks, winners, pd'!Z17)</f>
        <v>72</v>
      </c>
      <c r="X8" t="s" s="67">
        <f>IF('Enter picks, winners, pd'!AA17=0," ",'Enter picks, winners, pd'!AA17)</f>
        <v>72</v>
      </c>
      <c r="Y8" t="s" s="67">
        <f>IF('Enter picks, winners, pd'!AB17=0," ",'Enter picks, winners, pd'!AB17)</f>
        <v>72</v>
      </c>
      <c r="Z8" t="s" s="67">
        <f>IF('Enter picks, winners, pd'!AC17=0," ",'Enter picks, winners, pd'!AC17)</f>
        <v>72</v>
      </c>
      <c r="AA8" t="s" s="67">
        <f>IF('Enter picks, winners, pd'!AD17=0," ",'Enter picks, winners, pd'!AD17)</f>
        <v>72</v>
      </c>
      <c r="AB8" t="s" s="67">
        <f>IF('Enter picks, winners, pd'!AE17=0," ",'Enter picks, winners, pd'!AE17)</f>
        <v>72</v>
      </c>
      <c r="AC8" t="s" s="67">
        <f>IF('Enter picks, winners, pd'!AF17=0," ",'Enter picks, winners, pd'!AF17)</f>
        <v>72</v>
      </c>
      <c r="AD8" t="s" s="67">
        <f>IF('Enter picks, winners, pd'!AG17=0," ",'Enter picks, winners, pd'!AG17)</f>
        <v>72</v>
      </c>
      <c r="AE8" t="s" s="67">
        <f>IF('Enter picks, winners, pd'!AH17=0," ",'Enter picks, winners, pd'!AH17)</f>
        <v>72</v>
      </c>
      <c r="AF8" t="s" s="67">
        <f>IF('Enter picks, winners, pd'!AI17=0," ",'Enter picks, winners, pd'!AI17)</f>
        <v>72</v>
      </c>
      <c r="AG8" t="s" s="67">
        <f>IF('Enter picks, winners, pd'!AJ17=0," ",'Enter picks, winners, pd'!AJ17)</f>
        <v>72</v>
      </c>
      <c r="AH8" t="s" s="67">
        <f>IF('Enter picks, winners, pd'!AK17=0," ",'Enter picks, winners, pd'!AK17)</f>
        <v>72</v>
      </c>
      <c r="AI8" t="s" s="67">
        <f>IF('Enter picks, winners, pd'!AL17=0," ",'Enter picks, winners, pd'!AL17)</f>
        <v>72</v>
      </c>
      <c r="AJ8" t="s" s="67">
        <f>IF('Enter picks, winners, pd'!AM17=0," ",'Enter picks, winners, pd'!AM17)</f>
        <v>72</v>
      </c>
      <c r="AK8" t="s" s="67">
        <f>IF('Enter picks, winners, pd'!AN17=0," ",'Enter picks, winners, pd'!AN17)</f>
        <v>72</v>
      </c>
      <c r="AL8" t="s" s="67">
        <f>IF('Enter picks, winners, pd'!AO17=0," ",'Enter picks, winners, pd'!AO17)</f>
        <v>72</v>
      </c>
      <c r="AM8" t="s" s="67">
        <f>IF('Enter picks, winners, pd'!AP17=0," ",'Enter picks, winners, pd'!AP17)</f>
        <v>72</v>
      </c>
      <c r="AN8" t="s" s="67">
        <f>IF('Enter picks, winners, pd'!AQ17=0," ",'Enter picks, winners, pd'!AQ17)</f>
        <v>72</v>
      </c>
      <c r="AO8" t="s" s="67">
        <f>IF('Enter picks, winners, pd'!AR17=0," ",'Enter picks, winners, pd'!AR17)</f>
        <v>72</v>
      </c>
      <c r="AP8" t="s" s="67">
        <f>IF('Enter picks, winners, pd'!AS17=0," ",'Enter picks, winners, pd'!AS17)</f>
        <v>72</v>
      </c>
      <c r="AQ8" t="s" s="67">
        <f>IF('Enter picks, winners, pd'!AT17=0," ",'Enter picks, winners, pd'!AT17)</f>
        <v>72</v>
      </c>
      <c r="AR8" t="s" s="67">
        <f>IF('Enter picks, winners, pd'!AU17=0," ",'Enter picks, winners, pd'!AU17)</f>
        <v>72</v>
      </c>
      <c r="AS8" t="s" s="67">
        <f>IF('Enter picks, winners, pd'!AV17=0," ",'Enter picks, winners, pd'!AV17)</f>
        <v>72</v>
      </c>
      <c r="AT8" t="s" s="67">
        <f>IF('Enter picks, winners, pd'!AW17=0," ",'Enter picks, winners, pd'!AW17)</f>
        <v>72</v>
      </c>
      <c r="AU8" t="s" s="67">
        <f>IF('Enter picks, winners, pd'!AX17=0," ",'Enter picks, winners, pd'!AX17)</f>
        <v>72</v>
      </c>
      <c r="AV8" t="s" s="67">
        <f>IF('Enter picks, winners, pd'!AY17=0," ",'Enter picks, winners, pd'!AY17)</f>
        <v>72</v>
      </c>
      <c r="AW8" t="s" s="67">
        <f>IF('Enter picks, winners, pd'!AZ17=0," ",'Enter picks, winners, pd'!AZ17)</f>
        <v>72</v>
      </c>
      <c r="AX8" t="s" s="67">
        <f>IF('Enter picks, winners, pd'!BA17=0," ",'Enter picks, winners, pd'!BA17)</f>
        <v>72</v>
      </c>
      <c r="AY8" t="s" s="67">
        <f>IF('Enter picks, winners, pd'!BB17=0," ",'Enter picks, winners, pd'!BB17)</f>
        <v>72</v>
      </c>
      <c r="AZ8" t="s" s="67">
        <f>IF('Enter picks, winners, pd'!BC17=0," ",'Enter picks, winners, pd'!BC17)</f>
        <v>72</v>
      </c>
      <c r="BA8" t="s" s="67">
        <f>IF('Enter picks, winners, pd'!BD17=0," ",'Enter picks, winners, pd'!BD17)</f>
        <v>72</v>
      </c>
      <c r="BB8" t="s" s="67">
        <f>IF('Enter picks, winners, pd'!BE17=0," ",'Enter picks, winners, pd'!BE17)</f>
        <v>72</v>
      </c>
      <c r="BC8" t="s" s="67">
        <f>IF('Enter picks, winners, pd'!BF17=0," ",'Enter picks, winners, pd'!BF17)</f>
        <v>72</v>
      </c>
      <c r="BD8" t="s" s="67">
        <f>IF('Enter picks, winners, pd'!BG17=0," ",'Enter picks, winners, pd'!BG17)</f>
        <v>72</v>
      </c>
      <c r="BE8" t="s" s="67">
        <f>IF('Enter picks, winners, pd'!BH17=0," ",'Enter picks, winners, pd'!BH17)</f>
        <v>72</v>
      </c>
      <c r="BF8" t="s" s="67">
        <f>IF('Enter picks, winners, pd'!BI17=0," ",'Enter picks, winners, pd'!BI17)</f>
        <v>72</v>
      </c>
      <c r="BG8" t="s" s="67">
        <f>IF('Enter picks, winners, pd'!BJ17=0," ",'Enter picks, winners, pd'!BJ17)</f>
        <v>72</v>
      </c>
      <c r="BH8" t="s" s="67">
        <f>IF('Enter picks, winners, pd'!BK17=0," ",'Enter picks, winners, pd'!BK17)</f>
        <v>72</v>
      </c>
      <c r="BI8" t="s" s="67">
        <f>IF('Enter picks, winners, pd'!BL17=0," ",'Enter picks, winners, pd'!BL17)</f>
        <v>72</v>
      </c>
      <c r="BJ8" t="s" s="67">
        <f>IF('Enter picks, winners, pd'!BM17=0," ",'Enter picks, winners, pd'!BM17)</f>
        <v>72</v>
      </c>
    </row>
    <row r="9" ht="14.7" customHeight="1">
      <c r="A9" t="s" s="424">
        <f>IF('Enter picks, winners, pd'!D18=0," ",'Enter picks, winners, pd'!D18)</f>
        <v>256</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row>
    <row r="10" ht="14.7" customHeight="1">
      <c r="A10" s="425"/>
      <c r="B10" s="426"/>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7"/>
      <c r="AS10" s="427"/>
      <c r="AT10" s="427"/>
      <c r="AU10" s="427"/>
      <c r="AV10" s="427"/>
      <c r="AW10" s="427"/>
      <c r="AX10" s="427"/>
      <c r="AY10" s="427"/>
      <c r="AZ10" s="427"/>
      <c r="BA10" s="427"/>
      <c r="BB10" s="427"/>
      <c r="BC10" s="427"/>
      <c r="BD10" s="427"/>
      <c r="BE10" s="427"/>
      <c r="BF10" s="427"/>
      <c r="BG10" s="427"/>
      <c r="BH10" s="427"/>
      <c r="BI10" s="427"/>
      <c r="BJ10" s="428"/>
    </row>
    <row r="11" ht="14.7" customHeight="1">
      <c r="A11" t="s" s="429">
        <f>IF('Enter picks, winners, pd'!D23=0," ",'Enter picks, winners, pd'!D23)</f>
        <v>257</v>
      </c>
      <c r="B11" t="s" s="67">
        <f>IF('Enter picks, winners, pd'!E23=0," ",'Enter picks, winners, pd'!E23)</f>
        <v>72</v>
      </c>
      <c r="C11" t="s" s="67">
        <f>IF('Enter picks, winners, pd'!F23=0," ",'Enter picks, winners, pd'!F23)</f>
        <v>72</v>
      </c>
      <c r="D11" t="s" s="67">
        <f>IF('Enter picks, winners, pd'!G23=0," ",'Enter picks, winners, pd'!G23)</f>
        <v>72</v>
      </c>
      <c r="E11" t="s" s="67">
        <f>IF('Enter picks, winners, pd'!H23=0," ",'Enter picks, winners, pd'!H23)</f>
        <v>72</v>
      </c>
      <c r="F11" t="s" s="67">
        <f>IF('Enter picks, winners, pd'!I23=0," ",'Enter picks, winners, pd'!I23)</f>
        <v>72</v>
      </c>
      <c r="G11" t="s" s="67">
        <f>IF('Enter picks, winners, pd'!J23=0," ",'Enter picks, winners, pd'!J23)</f>
        <v>72</v>
      </c>
      <c r="H11" t="s" s="67">
        <f>IF('Enter picks, winners, pd'!K23=0," ",'Enter picks, winners, pd'!K23)</f>
        <v>72</v>
      </c>
      <c r="I11" t="s" s="67">
        <f>IF('Enter picks, winners, pd'!L23=0," ",'Enter picks, winners, pd'!L23)</f>
        <v>72</v>
      </c>
      <c r="J11" t="s" s="67">
        <f>IF('Enter picks, winners, pd'!M23=0," ",'Enter picks, winners, pd'!M23)</f>
        <v>72</v>
      </c>
      <c r="K11" t="s" s="67">
        <f>IF('Enter picks, winners, pd'!N23=0," ",'Enter picks, winners, pd'!N23)</f>
        <v>72</v>
      </c>
      <c r="L11" t="s" s="67">
        <f>IF('Enter picks, winners, pd'!O23=0," ",'Enter picks, winners, pd'!O23)</f>
        <v>72</v>
      </c>
      <c r="M11" t="s" s="67">
        <f>IF('Enter picks, winners, pd'!P23=0," ",'Enter picks, winners, pd'!P23)</f>
        <v>72</v>
      </c>
      <c r="N11" t="s" s="67">
        <f>IF('Enter picks, winners, pd'!Q23=0," ",'Enter picks, winners, pd'!Q23)</f>
        <v>72</v>
      </c>
      <c r="O11" t="s" s="67">
        <f>IF('Enter picks, winners, pd'!R23=0," ",'Enter picks, winners, pd'!R23)</f>
        <v>72</v>
      </c>
      <c r="P11" t="s" s="67">
        <f>IF('Enter picks, winners, pd'!S23=0," ",'Enter picks, winners, pd'!S23)</f>
        <v>72</v>
      </c>
      <c r="Q11" t="s" s="67">
        <f>IF('Enter picks, winners, pd'!T23=0," ",'Enter picks, winners, pd'!T23)</f>
        <v>72</v>
      </c>
      <c r="R11" t="s" s="67">
        <f>IF('Enter picks, winners, pd'!U23=0," ",'Enter picks, winners, pd'!U23)</f>
        <v>72</v>
      </c>
      <c r="S11" t="s" s="67">
        <f>IF('Enter picks, winners, pd'!V23=0," ",'Enter picks, winners, pd'!V23)</f>
        <v>72</v>
      </c>
      <c r="T11" t="s" s="67">
        <f>IF('Enter picks, winners, pd'!W23=0," ",'Enter picks, winners, pd'!W23)</f>
        <v>72</v>
      </c>
      <c r="U11" t="s" s="67">
        <f>IF('Enter picks, winners, pd'!X23=0," ",'Enter picks, winners, pd'!X23)</f>
        <v>72</v>
      </c>
      <c r="V11" t="s" s="67">
        <f>IF('Enter picks, winners, pd'!Y23=0," ",'Enter picks, winners, pd'!Y23)</f>
        <v>72</v>
      </c>
      <c r="W11" t="s" s="67">
        <f>IF('Enter picks, winners, pd'!Z23=0," ",'Enter picks, winners, pd'!Z23)</f>
        <v>72</v>
      </c>
      <c r="X11" t="s" s="67">
        <f>IF('Enter picks, winners, pd'!AA23=0," ",'Enter picks, winners, pd'!AA23)</f>
        <v>72</v>
      </c>
      <c r="Y11" t="s" s="67">
        <f>IF('Enter picks, winners, pd'!AB23=0," ",'Enter picks, winners, pd'!AB23)</f>
        <v>72</v>
      </c>
      <c r="Z11" t="s" s="67">
        <f>IF('Enter picks, winners, pd'!AC23=0," ",'Enter picks, winners, pd'!AC23)</f>
        <v>72</v>
      </c>
      <c r="AA11" t="s" s="67">
        <f>IF('Enter picks, winners, pd'!AD23=0," ",'Enter picks, winners, pd'!AD23)</f>
        <v>72</v>
      </c>
      <c r="AB11" t="s" s="67">
        <f>IF('Enter picks, winners, pd'!AE23=0," ",'Enter picks, winners, pd'!AE23)</f>
        <v>72</v>
      </c>
      <c r="AC11" t="s" s="67">
        <f>IF('Enter picks, winners, pd'!AF23=0," ",'Enter picks, winners, pd'!AF23)</f>
        <v>72</v>
      </c>
      <c r="AD11" t="s" s="67">
        <f>IF('Enter picks, winners, pd'!AG23=0," ",'Enter picks, winners, pd'!AG23)</f>
        <v>72</v>
      </c>
      <c r="AE11" t="s" s="67">
        <f>IF('Enter picks, winners, pd'!AH23=0," ",'Enter picks, winners, pd'!AH23)</f>
        <v>72</v>
      </c>
      <c r="AF11" t="s" s="67">
        <f>IF('Enter picks, winners, pd'!AI23=0," ",'Enter picks, winners, pd'!AI23)</f>
        <v>72</v>
      </c>
      <c r="AG11" t="s" s="67">
        <f>IF('Enter picks, winners, pd'!AJ23=0," ",'Enter picks, winners, pd'!AJ23)</f>
        <v>72</v>
      </c>
      <c r="AH11" t="s" s="67">
        <f>IF('Enter picks, winners, pd'!AK23=0," ",'Enter picks, winners, pd'!AK23)</f>
        <v>72</v>
      </c>
      <c r="AI11" t="s" s="67">
        <f>IF('Enter picks, winners, pd'!AL23=0," ",'Enter picks, winners, pd'!AL23)</f>
        <v>72</v>
      </c>
      <c r="AJ11" t="s" s="67">
        <f>IF('Enter picks, winners, pd'!AM23=0," ",'Enter picks, winners, pd'!AM23)</f>
        <v>72</v>
      </c>
      <c r="AK11" t="s" s="67">
        <f>IF('Enter picks, winners, pd'!AN23=0," ",'Enter picks, winners, pd'!AN23)</f>
        <v>72</v>
      </c>
      <c r="AL11" t="s" s="67">
        <f>IF('Enter picks, winners, pd'!AO23=0," ",'Enter picks, winners, pd'!AO23)</f>
        <v>72</v>
      </c>
      <c r="AM11" t="s" s="67">
        <f>IF('Enter picks, winners, pd'!AP23=0," ",'Enter picks, winners, pd'!AP23)</f>
        <v>72</v>
      </c>
      <c r="AN11" t="s" s="67">
        <f>IF('Enter picks, winners, pd'!AQ23=0," ",'Enter picks, winners, pd'!AQ23)</f>
        <v>72</v>
      </c>
      <c r="AO11" t="s" s="67">
        <f>IF('Enter picks, winners, pd'!AR23=0," ",'Enter picks, winners, pd'!AR23)</f>
        <v>72</v>
      </c>
      <c r="AP11" t="s" s="67">
        <f>IF('Enter picks, winners, pd'!AS23=0," ",'Enter picks, winners, pd'!AS23)</f>
        <v>72</v>
      </c>
      <c r="AQ11" t="s" s="67">
        <f>IF('Enter picks, winners, pd'!AT23=0," ",'Enter picks, winners, pd'!AT23)</f>
        <v>72</v>
      </c>
      <c r="AR11" t="s" s="67">
        <f>IF('Enter picks, winners, pd'!AU23=0," ",'Enter picks, winners, pd'!AU23)</f>
        <v>72</v>
      </c>
      <c r="AS11" t="s" s="67">
        <f>IF('Enter picks, winners, pd'!AV23=0," ",'Enter picks, winners, pd'!AV23)</f>
        <v>72</v>
      </c>
      <c r="AT11" t="s" s="67">
        <f>IF('Enter picks, winners, pd'!AW23=0," ",'Enter picks, winners, pd'!AW23)</f>
        <v>72</v>
      </c>
      <c r="AU11" t="s" s="67">
        <f>IF('Enter picks, winners, pd'!AX23=0," ",'Enter picks, winners, pd'!AX23)</f>
        <v>72</v>
      </c>
      <c r="AV11" t="s" s="67">
        <f>IF('Enter picks, winners, pd'!AY23=0," ",'Enter picks, winners, pd'!AY23)</f>
        <v>72</v>
      </c>
      <c r="AW11" t="s" s="67">
        <f>IF('Enter picks, winners, pd'!AZ23=0," ",'Enter picks, winners, pd'!AZ23)</f>
        <v>72</v>
      </c>
      <c r="AX11" t="s" s="67">
        <f>IF('Enter picks, winners, pd'!BA23=0," ",'Enter picks, winners, pd'!BA23)</f>
        <v>72</v>
      </c>
      <c r="AY11" t="s" s="67">
        <f>IF('Enter picks, winners, pd'!BB23=0," ",'Enter picks, winners, pd'!BB23)</f>
        <v>72</v>
      </c>
      <c r="AZ11" t="s" s="67">
        <f>IF('Enter picks, winners, pd'!BC23=0," ",'Enter picks, winners, pd'!BC23)</f>
        <v>72</v>
      </c>
      <c r="BA11" t="s" s="67">
        <f>IF('Enter picks, winners, pd'!BD23=0," ",'Enter picks, winners, pd'!BD23)</f>
        <v>72</v>
      </c>
      <c r="BB11" t="s" s="67">
        <f>IF('Enter picks, winners, pd'!BE23=0," ",'Enter picks, winners, pd'!BE23)</f>
        <v>72</v>
      </c>
      <c r="BC11" t="s" s="67">
        <f>IF('Enter picks, winners, pd'!BF23=0," ",'Enter picks, winners, pd'!BF23)</f>
        <v>72</v>
      </c>
      <c r="BD11" t="s" s="67">
        <f>IF('Enter picks, winners, pd'!BG23=0," ",'Enter picks, winners, pd'!BG23)</f>
        <v>72</v>
      </c>
      <c r="BE11" t="s" s="67">
        <f>IF('Enter picks, winners, pd'!BH23=0," ",'Enter picks, winners, pd'!BH23)</f>
        <v>72</v>
      </c>
      <c r="BF11" t="s" s="67">
        <f>IF('Enter picks, winners, pd'!BI23=0," ",'Enter picks, winners, pd'!BI23)</f>
        <v>72</v>
      </c>
      <c r="BG11" t="s" s="67">
        <f>IF('Enter picks, winners, pd'!BJ23=0," ",'Enter picks, winners, pd'!BJ23)</f>
        <v>72</v>
      </c>
      <c r="BH11" t="s" s="67">
        <f>IF('Enter picks, winners, pd'!BK23=0," ",'Enter picks, winners, pd'!BK23)</f>
        <v>72</v>
      </c>
      <c r="BI11" t="s" s="67">
        <f>IF('Enter picks, winners, pd'!BL23=0," ",'Enter picks, winners, pd'!BL23)</f>
        <v>72</v>
      </c>
      <c r="BJ11" t="s" s="67">
        <f>IF('Enter picks, winners, pd'!BM23=0," ",'Enter picks, winners, pd'!BM23)</f>
        <v>72</v>
      </c>
    </row>
    <row r="12" ht="14.7" customHeight="1">
      <c r="A12" t="s" s="429">
        <f>IF('Enter picks, winners, pd'!D24=0," ",'Enter picks, winners, pd'!D24)</f>
        <v>258</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row>
    <row r="13" ht="14.7" customHeight="1">
      <c r="A13" s="425"/>
      <c r="B13" s="426"/>
      <c r="C13" s="427"/>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c r="AT13" s="427"/>
      <c r="AU13" s="427"/>
      <c r="AV13" s="427"/>
      <c r="AW13" s="427"/>
      <c r="AX13" s="427"/>
      <c r="AY13" s="427"/>
      <c r="AZ13" s="427"/>
      <c r="BA13" s="427"/>
      <c r="BB13" s="427"/>
      <c r="BC13" s="427"/>
      <c r="BD13" s="427"/>
      <c r="BE13" s="427"/>
      <c r="BF13" s="427"/>
      <c r="BG13" s="427"/>
      <c r="BH13" s="427"/>
      <c r="BI13" s="427"/>
      <c r="BJ13" s="428"/>
    </row>
    <row r="14" ht="14.7" customHeight="1">
      <c r="A14" t="s" s="429">
        <f>IF('Enter picks, winners, pd'!D28=0," ",'Enter picks, winners, pd'!D28)</f>
        <v>258</v>
      </c>
      <c r="B14" t="s" s="67">
        <f>IF('Enter picks, winners, pd'!E28=0," ",'Enter picks, winners, pd'!E28)</f>
        <v>72</v>
      </c>
      <c r="C14" t="s" s="67">
        <f>IF('Enter picks, winners, pd'!F28=0," ",'Enter picks, winners, pd'!F28)</f>
        <v>72</v>
      </c>
      <c r="D14" t="s" s="67">
        <f>IF('Enter picks, winners, pd'!G28=0," ",'Enter picks, winners, pd'!G28)</f>
        <v>72</v>
      </c>
      <c r="E14" t="s" s="67">
        <f>IF('Enter picks, winners, pd'!H28=0," ",'Enter picks, winners, pd'!H28)</f>
        <v>72</v>
      </c>
      <c r="F14" t="s" s="67">
        <f>IF('Enter picks, winners, pd'!I28=0," ",'Enter picks, winners, pd'!I28)</f>
        <v>72</v>
      </c>
      <c r="G14" t="s" s="67">
        <f>IF('Enter picks, winners, pd'!J28=0," ",'Enter picks, winners, pd'!J28)</f>
        <v>72</v>
      </c>
      <c r="H14" t="s" s="67">
        <f>IF('Enter picks, winners, pd'!K28=0," ",'Enter picks, winners, pd'!K28)</f>
        <v>72</v>
      </c>
      <c r="I14" t="s" s="67">
        <f>IF('Enter picks, winners, pd'!L28=0," ",'Enter picks, winners, pd'!L28)</f>
        <v>72</v>
      </c>
      <c r="J14" t="s" s="67">
        <f>IF('Enter picks, winners, pd'!M28=0," ",'Enter picks, winners, pd'!M28)</f>
        <v>72</v>
      </c>
      <c r="K14" t="s" s="67">
        <f>IF('Enter picks, winners, pd'!N28=0," ",'Enter picks, winners, pd'!N28)</f>
        <v>72</v>
      </c>
      <c r="L14" t="s" s="67">
        <f>IF('Enter picks, winners, pd'!O28=0," ",'Enter picks, winners, pd'!O28)</f>
        <v>72</v>
      </c>
      <c r="M14" t="s" s="67">
        <f>IF('Enter picks, winners, pd'!P28=0," ",'Enter picks, winners, pd'!P28)</f>
        <v>72</v>
      </c>
      <c r="N14" t="s" s="67">
        <f>IF('Enter picks, winners, pd'!Q28=0," ",'Enter picks, winners, pd'!Q28)</f>
        <v>72</v>
      </c>
      <c r="O14" t="s" s="67">
        <f>IF('Enter picks, winners, pd'!R28=0," ",'Enter picks, winners, pd'!R28)</f>
        <v>72</v>
      </c>
      <c r="P14" t="s" s="67">
        <f>IF('Enter picks, winners, pd'!S28=0," ",'Enter picks, winners, pd'!S28)</f>
        <v>72</v>
      </c>
      <c r="Q14" t="s" s="67">
        <f>IF('Enter picks, winners, pd'!T28=0," ",'Enter picks, winners, pd'!T28)</f>
        <v>72</v>
      </c>
      <c r="R14" t="s" s="67">
        <f>IF('Enter picks, winners, pd'!U28=0," ",'Enter picks, winners, pd'!U28)</f>
        <v>72</v>
      </c>
      <c r="S14" t="s" s="67">
        <f>IF('Enter picks, winners, pd'!V28=0," ",'Enter picks, winners, pd'!V28)</f>
        <v>72</v>
      </c>
      <c r="T14" t="s" s="67">
        <f>IF('Enter picks, winners, pd'!W28=0," ",'Enter picks, winners, pd'!W28)</f>
        <v>72</v>
      </c>
      <c r="U14" t="s" s="67">
        <f>IF('Enter picks, winners, pd'!X28=0," ",'Enter picks, winners, pd'!X28)</f>
        <v>72</v>
      </c>
      <c r="V14" t="s" s="67">
        <f>IF('Enter picks, winners, pd'!Y28=0," ",'Enter picks, winners, pd'!Y28)</f>
        <v>72</v>
      </c>
      <c r="W14" t="s" s="67">
        <f>IF('Enter picks, winners, pd'!Z28=0," ",'Enter picks, winners, pd'!Z28)</f>
        <v>72</v>
      </c>
      <c r="X14" t="s" s="67">
        <f>IF('Enter picks, winners, pd'!AA28=0," ",'Enter picks, winners, pd'!AA28)</f>
        <v>72</v>
      </c>
      <c r="Y14" t="s" s="67">
        <f>IF('Enter picks, winners, pd'!AB28=0," ",'Enter picks, winners, pd'!AB28)</f>
        <v>72</v>
      </c>
      <c r="Z14" t="s" s="67">
        <f>IF('Enter picks, winners, pd'!AC28=0," ",'Enter picks, winners, pd'!AC28)</f>
        <v>72</v>
      </c>
      <c r="AA14" t="s" s="67">
        <f>IF('Enter picks, winners, pd'!AD28=0," ",'Enter picks, winners, pd'!AD28)</f>
        <v>72</v>
      </c>
      <c r="AB14" t="s" s="67">
        <f>IF('Enter picks, winners, pd'!AE28=0," ",'Enter picks, winners, pd'!AE28)</f>
        <v>72</v>
      </c>
      <c r="AC14" t="s" s="67">
        <f>IF('Enter picks, winners, pd'!AF28=0," ",'Enter picks, winners, pd'!AF28)</f>
        <v>72</v>
      </c>
      <c r="AD14" t="s" s="67">
        <f>IF('Enter picks, winners, pd'!AG28=0," ",'Enter picks, winners, pd'!AG28)</f>
        <v>72</v>
      </c>
      <c r="AE14" t="s" s="67">
        <f>IF('Enter picks, winners, pd'!AH28=0," ",'Enter picks, winners, pd'!AH28)</f>
        <v>72</v>
      </c>
      <c r="AF14" t="s" s="67">
        <f>IF('Enter picks, winners, pd'!AI28=0," ",'Enter picks, winners, pd'!AI28)</f>
        <v>72</v>
      </c>
      <c r="AG14" t="s" s="67">
        <f>IF('Enter picks, winners, pd'!AJ28=0," ",'Enter picks, winners, pd'!AJ28)</f>
        <v>72</v>
      </c>
      <c r="AH14" t="s" s="67">
        <f>IF('Enter picks, winners, pd'!AK28=0," ",'Enter picks, winners, pd'!AK28)</f>
        <v>72</v>
      </c>
      <c r="AI14" t="s" s="67">
        <f>IF('Enter picks, winners, pd'!AL28=0," ",'Enter picks, winners, pd'!AL28)</f>
        <v>72</v>
      </c>
      <c r="AJ14" t="s" s="67">
        <f>IF('Enter picks, winners, pd'!AM28=0," ",'Enter picks, winners, pd'!AM28)</f>
        <v>72</v>
      </c>
      <c r="AK14" t="s" s="67">
        <f>IF('Enter picks, winners, pd'!AN28=0," ",'Enter picks, winners, pd'!AN28)</f>
        <v>72</v>
      </c>
      <c r="AL14" t="s" s="67">
        <f>IF('Enter picks, winners, pd'!AO28=0," ",'Enter picks, winners, pd'!AO28)</f>
        <v>72</v>
      </c>
      <c r="AM14" t="s" s="67">
        <f>IF('Enter picks, winners, pd'!AP28=0," ",'Enter picks, winners, pd'!AP28)</f>
        <v>72</v>
      </c>
      <c r="AN14" t="s" s="67">
        <f>IF('Enter picks, winners, pd'!AQ28=0," ",'Enter picks, winners, pd'!AQ28)</f>
        <v>72</v>
      </c>
      <c r="AO14" t="s" s="67">
        <f>IF('Enter picks, winners, pd'!AR28=0," ",'Enter picks, winners, pd'!AR28)</f>
        <v>72</v>
      </c>
      <c r="AP14" t="s" s="67">
        <f>IF('Enter picks, winners, pd'!AS28=0," ",'Enter picks, winners, pd'!AS28)</f>
        <v>72</v>
      </c>
      <c r="AQ14" t="s" s="67">
        <f>IF('Enter picks, winners, pd'!AT28=0," ",'Enter picks, winners, pd'!AT28)</f>
        <v>72</v>
      </c>
      <c r="AR14" t="s" s="67">
        <f>IF('Enter picks, winners, pd'!AU28=0," ",'Enter picks, winners, pd'!AU28)</f>
        <v>72</v>
      </c>
      <c r="AS14" t="s" s="67">
        <f>IF('Enter picks, winners, pd'!AV28=0," ",'Enter picks, winners, pd'!AV28)</f>
        <v>72</v>
      </c>
      <c r="AT14" t="s" s="67">
        <f>IF('Enter picks, winners, pd'!AW28=0," ",'Enter picks, winners, pd'!AW28)</f>
        <v>72</v>
      </c>
      <c r="AU14" t="s" s="67">
        <f>IF('Enter picks, winners, pd'!AX28=0," ",'Enter picks, winners, pd'!AX28)</f>
        <v>72</v>
      </c>
      <c r="AV14" t="s" s="67">
        <f>IF('Enter picks, winners, pd'!AY28=0," ",'Enter picks, winners, pd'!AY28)</f>
        <v>72</v>
      </c>
      <c r="AW14" t="s" s="67">
        <f>IF('Enter picks, winners, pd'!AZ28=0," ",'Enter picks, winners, pd'!AZ28)</f>
        <v>72</v>
      </c>
      <c r="AX14" t="s" s="67">
        <f>IF('Enter picks, winners, pd'!BA28=0," ",'Enter picks, winners, pd'!BA28)</f>
        <v>72</v>
      </c>
      <c r="AY14" t="s" s="67">
        <f>IF('Enter picks, winners, pd'!BB28=0," ",'Enter picks, winners, pd'!BB28)</f>
        <v>72</v>
      </c>
      <c r="AZ14" t="s" s="67">
        <f>IF('Enter picks, winners, pd'!BC28=0," ",'Enter picks, winners, pd'!BC28)</f>
        <v>72</v>
      </c>
      <c r="BA14" t="s" s="67">
        <f>IF('Enter picks, winners, pd'!BD28=0," ",'Enter picks, winners, pd'!BD28)</f>
        <v>72</v>
      </c>
      <c r="BB14" t="s" s="67">
        <f>IF('Enter picks, winners, pd'!BE28=0," ",'Enter picks, winners, pd'!BE28)</f>
        <v>72</v>
      </c>
      <c r="BC14" t="s" s="67">
        <f>IF('Enter picks, winners, pd'!BF28=0," ",'Enter picks, winners, pd'!BF28)</f>
        <v>72</v>
      </c>
      <c r="BD14" t="s" s="67">
        <f>IF('Enter picks, winners, pd'!BG28=0," ",'Enter picks, winners, pd'!BG28)</f>
        <v>72</v>
      </c>
      <c r="BE14" t="s" s="67">
        <f>IF('Enter picks, winners, pd'!BH28=0," ",'Enter picks, winners, pd'!BH28)</f>
        <v>72</v>
      </c>
      <c r="BF14" t="s" s="67">
        <f>IF('Enter picks, winners, pd'!BI28=0," ",'Enter picks, winners, pd'!BI28)</f>
        <v>72</v>
      </c>
      <c r="BG14" t="s" s="67">
        <f>IF('Enter picks, winners, pd'!BJ28=0," ",'Enter picks, winners, pd'!BJ28)</f>
        <v>72</v>
      </c>
      <c r="BH14" t="s" s="67">
        <f>IF('Enter picks, winners, pd'!BK28=0," ",'Enter picks, winners, pd'!BK28)</f>
        <v>72</v>
      </c>
      <c r="BI14" t="s" s="67">
        <f>IF('Enter picks, winners, pd'!BL28=0," ",'Enter picks, winners, pd'!BL28)</f>
        <v>72</v>
      </c>
      <c r="BJ14" t="s" s="67">
        <f>IF('Enter picks, winners, pd'!BM28=0," ",'Enter picks, winners, pd'!BM28)</f>
        <v>72</v>
      </c>
    </row>
    <row r="15" ht="14.7" customHeight="1">
      <c r="A15" t="s" s="429">
        <f>IF(B5=0," ",'Enter picks, winners, pd'!D29)</f>
        <v>258</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row>
    <row r="16" ht="14.7" customHeight="1">
      <c r="A16" s="425"/>
      <c r="B16" s="426"/>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7"/>
      <c r="AP16" s="427"/>
      <c r="AQ16" s="427"/>
      <c r="AR16" s="427"/>
      <c r="AS16" s="427"/>
      <c r="AT16" s="427"/>
      <c r="AU16" s="427"/>
      <c r="AV16" s="427"/>
      <c r="AW16" s="427"/>
      <c r="AX16" s="427"/>
      <c r="AY16" s="427"/>
      <c r="AZ16" s="427"/>
      <c r="BA16" s="427"/>
      <c r="BB16" s="427"/>
      <c r="BC16" s="427"/>
      <c r="BD16" s="427"/>
      <c r="BE16" s="427"/>
      <c r="BF16" s="427"/>
      <c r="BG16" s="427"/>
      <c r="BH16" s="427"/>
      <c r="BI16" s="427"/>
      <c r="BJ16" s="428"/>
    </row>
    <row r="17" ht="14.7" customHeight="1">
      <c r="A17" t="s" s="430">
        <f>IF('Enter picks, winners, pd'!D34=0," ",'Enter picks, winners, pd'!D34)</f>
        <v>258</v>
      </c>
      <c r="B17" t="s" s="67">
        <f>IF('Enter picks, winners, pd'!E34=0," ",'Enter picks, winners, pd'!E34)</f>
        <v>72</v>
      </c>
      <c r="C17" t="s" s="67">
        <f>IF('Enter picks, winners, pd'!F34=0," ",'Enter picks, winners, pd'!F34)</f>
        <v>72</v>
      </c>
      <c r="D17" t="s" s="67">
        <f>IF('Enter picks, winners, pd'!G34=0," ",'Enter picks, winners, pd'!G34)</f>
        <v>72</v>
      </c>
      <c r="E17" t="s" s="67">
        <f>IF('Enter picks, winners, pd'!H34=0," ",'Enter picks, winners, pd'!H34)</f>
        <v>72</v>
      </c>
      <c r="F17" t="s" s="67">
        <f>IF('Enter picks, winners, pd'!I34=0," ",'Enter picks, winners, pd'!I34)</f>
        <v>72</v>
      </c>
      <c r="G17" t="s" s="67">
        <f>IF('Enter picks, winners, pd'!J34=0," ",'Enter picks, winners, pd'!J34)</f>
        <v>72</v>
      </c>
      <c r="H17" t="s" s="67">
        <f>IF('Enter picks, winners, pd'!K34=0," ",'Enter picks, winners, pd'!K34)</f>
        <v>72</v>
      </c>
      <c r="I17" t="s" s="67">
        <f>IF('Enter picks, winners, pd'!L34=0," ",'Enter picks, winners, pd'!L34)</f>
        <v>72</v>
      </c>
      <c r="J17" t="s" s="67">
        <f>IF('Enter picks, winners, pd'!M34=0," ",'Enter picks, winners, pd'!M34)</f>
        <v>72</v>
      </c>
      <c r="K17" t="s" s="67">
        <f>IF('Enter picks, winners, pd'!N34=0," ",'Enter picks, winners, pd'!N34)</f>
        <v>72</v>
      </c>
      <c r="L17" t="s" s="67">
        <f>IF('Enter picks, winners, pd'!O34=0," ",'Enter picks, winners, pd'!O34)</f>
        <v>72</v>
      </c>
      <c r="M17" t="s" s="67">
        <f>IF('Enter picks, winners, pd'!P34=0," ",'Enter picks, winners, pd'!P34)</f>
        <v>72</v>
      </c>
      <c r="N17" t="s" s="67">
        <f>IF('Enter picks, winners, pd'!Q34=0," ",'Enter picks, winners, pd'!Q34)</f>
        <v>72</v>
      </c>
      <c r="O17" t="s" s="67">
        <f>IF('Enter picks, winners, pd'!R34=0," ",'Enter picks, winners, pd'!R34)</f>
        <v>72</v>
      </c>
      <c r="P17" t="s" s="67">
        <f>IF('Enter picks, winners, pd'!S34=0," ",'Enter picks, winners, pd'!S34)</f>
        <v>72</v>
      </c>
      <c r="Q17" t="s" s="67">
        <f>IF('Enter picks, winners, pd'!T34=0," ",'Enter picks, winners, pd'!T34)</f>
        <v>72</v>
      </c>
      <c r="R17" t="s" s="67">
        <f>IF('Enter picks, winners, pd'!U34=0," ",'Enter picks, winners, pd'!U34)</f>
        <v>72</v>
      </c>
      <c r="S17" t="s" s="67">
        <f>IF('Enter picks, winners, pd'!V34=0," ",'Enter picks, winners, pd'!V34)</f>
        <v>72</v>
      </c>
      <c r="T17" t="s" s="67">
        <f>IF('Enter picks, winners, pd'!W34=0," ",'Enter picks, winners, pd'!W34)</f>
        <v>72</v>
      </c>
      <c r="U17" t="s" s="67">
        <f>IF('Enter picks, winners, pd'!X34=0," ",'Enter picks, winners, pd'!X34)</f>
        <v>72</v>
      </c>
      <c r="V17" t="s" s="67">
        <f>IF('Enter picks, winners, pd'!Y34=0," ",'Enter picks, winners, pd'!Y34)</f>
        <v>72</v>
      </c>
      <c r="W17" t="s" s="67">
        <f>IF('Enter picks, winners, pd'!Z34=0," ",'Enter picks, winners, pd'!Z34)</f>
        <v>72</v>
      </c>
      <c r="X17" t="s" s="67">
        <f>IF('Enter picks, winners, pd'!AA34=0," ",'Enter picks, winners, pd'!AA34)</f>
        <v>72</v>
      </c>
      <c r="Y17" t="s" s="67">
        <f>IF('Enter picks, winners, pd'!AB34=0," ",'Enter picks, winners, pd'!AB34)</f>
        <v>72</v>
      </c>
      <c r="Z17" t="s" s="67">
        <f>IF('Enter picks, winners, pd'!AC34=0," ",'Enter picks, winners, pd'!AC34)</f>
        <v>72</v>
      </c>
      <c r="AA17" t="s" s="67">
        <f>IF('Enter picks, winners, pd'!AD34=0," ",'Enter picks, winners, pd'!AD34)</f>
        <v>72</v>
      </c>
      <c r="AB17" t="s" s="67">
        <f>IF('Enter picks, winners, pd'!AE34=0," ",'Enter picks, winners, pd'!AE34)</f>
        <v>72</v>
      </c>
      <c r="AC17" t="s" s="67">
        <f>IF('Enter picks, winners, pd'!AF34=0," ",'Enter picks, winners, pd'!AF34)</f>
        <v>72</v>
      </c>
      <c r="AD17" t="s" s="67">
        <f>IF('Enter picks, winners, pd'!AG34=0," ",'Enter picks, winners, pd'!AG34)</f>
        <v>72</v>
      </c>
      <c r="AE17" t="s" s="67">
        <f>IF('Enter picks, winners, pd'!AH34=0," ",'Enter picks, winners, pd'!AH34)</f>
        <v>72</v>
      </c>
      <c r="AF17" t="s" s="67">
        <f>IF('Enter picks, winners, pd'!AI34=0," ",'Enter picks, winners, pd'!AI34)</f>
        <v>72</v>
      </c>
      <c r="AG17" t="s" s="67">
        <f>IF('Enter picks, winners, pd'!AJ34=0," ",'Enter picks, winners, pd'!AJ34)</f>
        <v>72</v>
      </c>
      <c r="AH17" t="s" s="67">
        <f>IF('Enter picks, winners, pd'!AK34=0," ",'Enter picks, winners, pd'!AK34)</f>
        <v>72</v>
      </c>
      <c r="AI17" t="s" s="67">
        <f>IF('Enter picks, winners, pd'!AL34=0," ",'Enter picks, winners, pd'!AL34)</f>
        <v>72</v>
      </c>
      <c r="AJ17" t="s" s="67">
        <f>IF('Enter picks, winners, pd'!AM34=0," ",'Enter picks, winners, pd'!AM34)</f>
        <v>72</v>
      </c>
      <c r="AK17" t="s" s="67">
        <f>IF('Enter picks, winners, pd'!AN34=0," ",'Enter picks, winners, pd'!AN34)</f>
        <v>72</v>
      </c>
      <c r="AL17" t="s" s="67">
        <f>IF('Enter picks, winners, pd'!AO34=0," ",'Enter picks, winners, pd'!AO34)</f>
        <v>72</v>
      </c>
      <c r="AM17" t="s" s="67">
        <f>IF('Enter picks, winners, pd'!AP34=0," ",'Enter picks, winners, pd'!AP34)</f>
        <v>72</v>
      </c>
      <c r="AN17" t="s" s="67">
        <f>IF('Enter picks, winners, pd'!AQ34=0," ",'Enter picks, winners, pd'!AQ34)</f>
        <v>72</v>
      </c>
      <c r="AO17" t="s" s="67">
        <f>IF('Enter picks, winners, pd'!AR34=0," ",'Enter picks, winners, pd'!AR34)</f>
        <v>72</v>
      </c>
      <c r="AP17" t="s" s="67">
        <f>IF('Enter picks, winners, pd'!AS34=0," ",'Enter picks, winners, pd'!AS34)</f>
        <v>72</v>
      </c>
      <c r="AQ17" t="s" s="67">
        <f>IF('Enter picks, winners, pd'!AT34=0," ",'Enter picks, winners, pd'!AT34)</f>
        <v>72</v>
      </c>
      <c r="AR17" t="s" s="67">
        <f>IF('Enter picks, winners, pd'!AU34=0," ",'Enter picks, winners, pd'!AU34)</f>
        <v>72</v>
      </c>
      <c r="AS17" t="s" s="67">
        <f>IF('Enter picks, winners, pd'!AV34=0," ",'Enter picks, winners, pd'!AV34)</f>
        <v>72</v>
      </c>
      <c r="AT17" t="s" s="67">
        <f>IF('Enter picks, winners, pd'!AW34=0," ",'Enter picks, winners, pd'!AW34)</f>
        <v>72</v>
      </c>
      <c r="AU17" t="s" s="67">
        <f>IF('Enter picks, winners, pd'!AX34=0," ",'Enter picks, winners, pd'!AX34)</f>
        <v>72</v>
      </c>
      <c r="AV17" t="s" s="67">
        <f>IF('Enter picks, winners, pd'!AY34=0," ",'Enter picks, winners, pd'!AY34)</f>
        <v>72</v>
      </c>
      <c r="AW17" t="s" s="67">
        <f>IF('Enter picks, winners, pd'!AZ34=0," ",'Enter picks, winners, pd'!AZ34)</f>
        <v>72</v>
      </c>
      <c r="AX17" t="s" s="67">
        <f>IF('Enter picks, winners, pd'!BA34=0," ",'Enter picks, winners, pd'!BA34)</f>
        <v>72</v>
      </c>
      <c r="AY17" t="s" s="67">
        <f>IF('Enter picks, winners, pd'!BB34=0," ",'Enter picks, winners, pd'!BB34)</f>
        <v>72</v>
      </c>
      <c r="AZ17" t="s" s="67">
        <f>IF('Enter picks, winners, pd'!BC34=0," ",'Enter picks, winners, pd'!BC34)</f>
        <v>72</v>
      </c>
      <c r="BA17" t="s" s="67">
        <f>IF('Enter picks, winners, pd'!BD34=0," ",'Enter picks, winners, pd'!BD34)</f>
        <v>72</v>
      </c>
      <c r="BB17" t="s" s="67">
        <f>IF('Enter picks, winners, pd'!BE34=0," ",'Enter picks, winners, pd'!BE34)</f>
        <v>72</v>
      </c>
      <c r="BC17" t="s" s="67">
        <f>IF('Enter picks, winners, pd'!BF34=0," ",'Enter picks, winners, pd'!BF34)</f>
        <v>72</v>
      </c>
      <c r="BD17" t="s" s="67">
        <f>IF('Enter picks, winners, pd'!BG34=0," ",'Enter picks, winners, pd'!BG34)</f>
        <v>72</v>
      </c>
      <c r="BE17" t="s" s="67">
        <f>IF('Enter picks, winners, pd'!BH34=0," ",'Enter picks, winners, pd'!BH34)</f>
        <v>72</v>
      </c>
      <c r="BF17" t="s" s="67">
        <f>IF('Enter picks, winners, pd'!BI34=0," ",'Enter picks, winners, pd'!BI34)</f>
        <v>72</v>
      </c>
      <c r="BG17" t="s" s="67">
        <f>IF('Enter picks, winners, pd'!BJ34=0," ",'Enter picks, winners, pd'!BJ34)</f>
        <v>72</v>
      </c>
      <c r="BH17" t="s" s="67">
        <f>IF('Enter picks, winners, pd'!BK34=0," ",'Enter picks, winners, pd'!BK34)</f>
        <v>72</v>
      </c>
      <c r="BI17" t="s" s="67">
        <f>IF('Enter picks, winners, pd'!BL34=0," ",'Enter picks, winners, pd'!BL34)</f>
        <v>72</v>
      </c>
      <c r="BJ17" t="s" s="67">
        <f>IF('Enter picks, winners, pd'!BM34=0," ",'Enter picks, winners, pd'!BM34)</f>
        <v>72</v>
      </c>
    </row>
    <row r="18" ht="14.7" customHeight="1">
      <c r="A18" t="s" s="430">
        <f>IF('Enter picks, winners, pd'!D35=0," ",'Enter picks, winners, pd'!D35)</f>
        <v>258</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row>
    <row r="19" ht="14.7" customHeight="1">
      <c r="A19" s="425"/>
      <c r="B19" s="426"/>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c r="AZ19" s="427"/>
      <c r="BA19" s="427"/>
      <c r="BB19" s="427"/>
      <c r="BC19" s="427"/>
      <c r="BD19" s="427"/>
      <c r="BE19" s="427"/>
      <c r="BF19" s="427"/>
      <c r="BG19" s="427"/>
      <c r="BH19" s="427"/>
      <c r="BI19" s="427"/>
      <c r="BJ19" s="428"/>
    </row>
    <row r="20" ht="14.7" customHeight="1">
      <c r="A20" t="s" s="424">
        <f>IF('Enter picks, winners, pd'!$D40=0," ",'Enter picks, winners, pd'!$D40)</f>
        <v>259</v>
      </c>
      <c r="B20" t="s" s="431">
        <f>IF('Enter picks, winners, pd'!E40=0," ",'Enter picks, winners, pd'!E40)</f>
        <v>72</v>
      </c>
      <c r="C20" t="s" s="431">
        <f>IF('Enter picks, winners, pd'!F40=0," ",'Enter picks, winners, pd'!F40)</f>
        <v>72</v>
      </c>
      <c r="D20" t="s" s="431">
        <f>IF('Enter picks, winners, pd'!G40=0," ",'Enter picks, winners, pd'!G40)</f>
        <v>72</v>
      </c>
      <c r="E20" t="s" s="431">
        <f>IF('Enter picks, winners, pd'!H40=0," ",'Enter picks, winners, pd'!H40)</f>
        <v>72</v>
      </c>
      <c r="F20" t="s" s="431">
        <f>IF('Enter picks, winners, pd'!I40=0," ",'Enter picks, winners, pd'!I40)</f>
        <v>72</v>
      </c>
      <c r="G20" t="s" s="431">
        <f>IF('Enter picks, winners, pd'!J40=0," ",'Enter picks, winners, pd'!J40)</f>
        <v>72</v>
      </c>
      <c r="H20" t="s" s="431">
        <f>IF('Enter picks, winners, pd'!K40=0," ",'Enter picks, winners, pd'!K40)</f>
        <v>72</v>
      </c>
      <c r="I20" t="s" s="431">
        <f>IF('Enter picks, winners, pd'!L40=0," ",'Enter picks, winners, pd'!L40)</f>
        <v>72</v>
      </c>
      <c r="J20" t="s" s="431">
        <f>IF('Enter picks, winners, pd'!M40=0," ",'Enter picks, winners, pd'!M40)</f>
        <v>72</v>
      </c>
      <c r="K20" t="s" s="431">
        <f>IF('Enter picks, winners, pd'!N40=0," ",'Enter picks, winners, pd'!N40)</f>
        <v>72</v>
      </c>
      <c r="L20" t="s" s="431">
        <f>IF('Enter picks, winners, pd'!O40=0," ",'Enter picks, winners, pd'!O40)</f>
        <v>72</v>
      </c>
      <c r="M20" t="s" s="431">
        <f>IF('Enter picks, winners, pd'!P40=0," ",'Enter picks, winners, pd'!P40)</f>
        <v>72</v>
      </c>
      <c r="N20" t="s" s="431">
        <f>IF('Enter picks, winners, pd'!Q40=0," ",'Enter picks, winners, pd'!Q40)</f>
        <v>72</v>
      </c>
      <c r="O20" t="s" s="431">
        <f>IF('Enter picks, winners, pd'!R40=0," ",'Enter picks, winners, pd'!R40)</f>
        <v>72</v>
      </c>
      <c r="P20" t="s" s="431">
        <f>IF('Enter picks, winners, pd'!S40=0," ",'Enter picks, winners, pd'!S40)</f>
        <v>72</v>
      </c>
      <c r="Q20" t="s" s="431">
        <f>IF('Enter picks, winners, pd'!T40=0," ",'Enter picks, winners, pd'!T40)</f>
        <v>72</v>
      </c>
      <c r="R20" t="s" s="431">
        <f>IF('Enter picks, winners, pd'!U40=0," ",'Enter picks, winners, pd'!U40)</f>
        <v>72</v>
      </c>
      <c r="S20" t="s" s="431">
        <f>IF('Enter picks, winners, pd'!V40=0," ",'Enter picks, winners, pd'!V40)</f>
        <v>72</v>
      </c>
      <c r="T20" t="s" s="431">
        <f>IF('Enter picks, winners, pd'!W40=0," ",'Enter picks, winners, pd'!W40)</f>
        <v>72</v>
      </c>
      <c r="U20" t="s" s="431">
        <f>IF('Enter picks, winners, pd'!X40=0," ",'Enter picks, winners, pd'!X40)</f>
        <v>72</v>
      </c>
      <c r="V20" t="s" s="431">
        <f>IF('Enter picks, winners, pd'!Y40=0," ",'Enter picks, winners, pd'!Y40)</f>
        <v>72</v>
      </c>
      <c r="W20" t="s" s="431">
        <f>IF('Enter picks, winners, pd'!Z40=0," ",'Enter picks, winners, pd'!Z40)</f>
        <v>72</v>
      </c>
      <c r="X20" t="s" s="431">
        <f>IF('Enter picks, winners, pd'!AA40=0," ",'Enter picks, winners, pd'!AA40)</f>
        <v>72</v>
      </c>
      <c r="Y20" t="s" s="431">
        <f>IF('Enter picks, winners, pd'!AB40=0," ",'Enter picks, winners, pd'!AB40)</f>
        <v>72</v>
      </c>
      <c r="Z20" t="s" s="431">
        <f>IF('Enter picks, winners, pd'!AC40=0," ",'Enter picks, winners, pd'!AC40)</f>
        <v>72</v>
      </c>
      <c r="AA20" t="s" s="431">
        <f>IF('Enter picks, winners, pd'!AD40=0," ",'Enter picks, winners, pd'!AD40)</f>
        <v>72</v>
      </c>
      <c r="AB20" t="s" s="431">
        <f>IF('Enter picks, winners, pd'!AE40=0," ",'Enter picks, winners, pd'!AE40)</f>
        <v>72</v>
      </c>
      <c r="AC20" t="s" s="431">
        <f>IF('Enter picks, winners, pd'!AF40=0," ",'Enter picks, winners, pd'!AF40)</f>
        <v>72</v>
      </c>
      <c r="AD20" t="s" s="431">
        <f>IF('Enter picks, winners, pd'!AG40=0," ",'Enter picks, winners, pd'!AG40)</f>
        <v>72</v>
      </c>
      <c r="AE20" t="s" s="431">
        <f>IF('Enter picks, winners, pd'!AH40=0," ",'Enter picks, winners, pd'!AH40)</f>
        <v>72</v>
      </c>
      <c r="AF20" t="s" s="431">
        <f>IF('Enter picks, winners, pd'!AI40=0," ",'Enter picks, winners, pd'!AI40)</f>
        <v>72</v>
      </c>
      <c r="AG20" t="s" s="431">
        <f>IF('Enter picks, winners, pd'!AJ40=0," ",'Enter picks, winners, pd'!AJ40)</f>
        <v>72</v>
      </c>
      <c r="AH20" t="s" s="431">
        <f>IF('Enter picks, winners, pd'!AK40=0," ",'Enter picks, winners, pd'!AK40)</f>
        <v>72</v>
      </c>
      <c r="AI20" t="s" s="431">
        <f>IF('Enter picks, winners, pd'!AL40=0," ",'Enter picks, winners, pd'!AL40)</f>
        <v>72</v>
      </c>
      <c r="AJ20" t="s" s="431">
        <f>IF('Enter picks, winners, pd'!AM40=0," ",'Enter picks, winners, pd'!AM40)</f>
        <v>72</v>
      </c>
      <c r="AK20" t="s" s="431">
        <f>IF('Enter picks, winners, pd'!AN40=0," ",'Enter picks, winners, pd'!AN40)</f>
        <v>72</v>
      </c>
      <c r="AL20" t="s" s="431">
        <f>IF('Enter picks, winners, pd'!AO40=0," ",'Enter picks, winners, pd'!AO40)</f>
        <v>72</v>
      </c>
      <c r="AM20" t="s" s="431">
        <f>IF('Enter picks, winners, pd'!AP40=0," ",'Enter picks, winners, pd'!AP40)</f>
        <v>72</v>
      </c>
      <c r="AN20" t="s" s="431">
        <f>IF('Enter picks, winners, pd'!AQ40=0," ",'Enter picks, winners, pd'!AQ40)</f>
        <v>72</v>
      </c>
      <c r="AO20" t="s" s="431">
        <f>IF('Enter picks, winners, pd'!AR40=0," ",'Enter picks, winners, pd'!AR40)</f>
        <v>72</v>
      </c>
      <c r="AP20" t="s" s="431">
        <f>IF('Enter picks, winners, pd'!AS40=0," ",'Enter picks, winners, pd'!AS40)</f>
        <v>72</v>
      </c>
      <c r="AQ20" t="s" s="431">
        <f>IF('Enter picks, winners, pd'!AT40=0," ",'Enter picks, winners, pd'!AT40)</f>
        <v>72</v>
      </c>
      <c r="AR20" t="s" s="431">
        <f>IF('Enter picks, winners, pd'!AU40=0," ",'Enter picks, winners, pd'!AU40)</f>
        <v>72</v>
      </c>
      <c r="AS20" t="s" s="431">
        <f>IF('Enter picks, winners, pd'!AV40=0," ",'Enter picks, winners, pd'!AV40)</f>
        <v>72</v>
      </c>
      <c r="AT20" t="s" s="431">
        <f>IF('Enter picks, winners, pd'!AW40=0," ",'Enter picks, winners, pd'!AW40)</f>
        <v>72</v>
      </c>
      <c r="AU20" t="s" s="431">
        <f>IF('Enter picks, winners, pd'!AX40=0," ",'Enter picks, winners, pd'!AX40)</f>
        <v>72</v>
      </c>
      <c r="AV20" t="s" s="431">
        <f>IF('Enter picks, winners, pd'!AY40=0," ",'Enter picks, winners, pd'!AY40)</f>
        <v>72</v>
      </c>
      <c r="AW20" t="s" s="431">
        <f>IF('Enter picks, winners, pd'!AZ40=0," ",'Enter picks, winners, pd'!AZ40)</f>
        <v>72</v>
      </c>
      <c r="AX20" t="s" s="431">
        <f>IF('Enter picks, winners, pd'!BA40=0," ",'Enter picks, winners, pd'!BA40)</f>
        <v>72</v>
      </c>
      <c r="AY20" t="s" s="431">
        <f>IF('Enter picks, winners, pd'!BB40=0," ",'Enter picks, winners, pd'!BB40)</f>
        <v>72</v>
      </c>
      <c r="AZ20" t="s" s="431">
        <f>IF('Enter picks, winners, pd'!BC40=0," ",'Enter picks, winners, pd'!BC40)</f>
        <v>72</v>
      </c>
      <c r="BA20" t="s" s="431">
        <f>IF('Enter picks, winners, pd'!BD40=0," ",'Enter picks, winners, pd'!BD40)</f>
        <v>72</v>
      </c>
      <c r="BB20" t="s" s="431">
        <f>IF('Enter picks, winners, pd'!BE40=0," ",'Enter picks, winners, pd'!BE40)</f>
        <v>72</v>
      </c>
      <c r="BC20" t="s" s="431">
        <f>IF('Enter picks, winners, pd'!BF40=0," ",'Enter picks, winners, pd'!BF40)</f>
        <v>72</v>
      </c>
      <c r="BD20" t="s" s="431">
        <f>IF('Enter picks, winners, pd'!BG40=0," ",'Enter picks, winners, pd'!BG40)</f>
        <v>72</v>
      </c>
      <c r="BE20" t="s" s="431">
        <f>IF('Enter picks, winners, pd'!BH40=0," ",'Enter picks, winners, pd'!BH40)</f>
        <v>72</v>
      </c>
      <c r="BF20" t="s" s="431">
        <f>IF('Enter picks, winners, pd'!BI40=0," ",'Enter picks, winners, pd'!BI40)</f>
        <v>72</v>
      </c>
      <c r="BG20" t="s" s="431">
        <f>IF('Enter picks, winners, pd'!BJ40=0," ",'Enter picks, winners, pd'!BJ40)</f>
        <v>72</v>
      </c>
      <c r="BH20" t="s" s="431">
        <f>IF('Enter picks, winners, pd'!BK40=0," ",'Enter picks, winners, pd'!BK40)</f>
        <v>72</v>
      </c>
      <c r="BI20" t="s" s="431">
        <f>IF('Enter picks, winners, pd'!BL40=0," ",'Enter picks, winners, pd'!BL40)</f>
        <v>72</v>
      </c>
      <c r="BJ20" t="s" s="431">
        <f>IF('Enter picks, winners, pd'!BM40=0," ",'Enter picks, winners, pd'!BM40)</f>
        <v>72</v>
      </c>
    </row>
    <row r="21" ht="14.7" customHeight="1">
      <c r="A21" t="s" s="424">
        <f>IF('Enter picks, winners, pd'!$D41=0," ",'Enter picks, winners, pd'!$D41)</f>
        <v>260</v>
      </c>
      <c r="B21" s="432"/>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3"/>
      <c r="BA21" s="433"/>
      <c r="BB21" s="433"/>
      <c r="BC21" s="433"/>
      <c r="BD21" s="433"/>
      <c r="BE21" s="433"/>
      <c r="BF21" s="433"/>
      <c r="BG21" s="433"/>
      <c r="BH21" s="433"/>
      <c r="BI21" s="433"/>
      <c r="BJ21" s="434"/>
    </row>
    <row r="22" ht="14.7" customHeight="1">
      <c r="A22" s="420"/>
      <c r="B22" s="435"/>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c r="BF22" s="436"/>
      <c r="BG22" s="436"/>
      <c r="BH22" s="436"/>
      <c r="BI22" s="436"/>
      <c r="BJ22" s="437"/>
    </row>
    <row r="23" ht="14.7" customHeight="1">
      <c r="A23" t="s" s="424">
        <f>IF('Enter picks, winners, pd'!D44=0," ",'Enter picks, winners, pd'!D44)</f>
        <v>261</v>
      </c>
      <c r="B23" s="438"/>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39"/>
      <c r="AO23" s="439"/>
      <c r="AP23" s="439"/>
      <c r="AQ23" s="439"/>
      <c r="AR23" s="439"/>
      <c r="AS23" s="439"/>
      <c r="AT23" s="439"/>
      <c r="AU23" s="439"/>
      <c r="AV23" s="439"/>
      <c r="AW23" s="439"/>
      <c r="AX23" s="439"/>
      <c r="AY23" s="439"/>
      <c r="AZ23" s="439"/>
      <c r="BA23" s="439"/>
      <c r="BB23" s="439"/>
      <c r="BC23" s="439"/>
      <c r="BD23" s="439"/>
      <c r="BE23" s="439"/>
      <c r="BF23" s="439"/>
      <c r="BG23" s="439"/>
      <c r="BH23" s="439"/>
      <c r="BI23" s="439"/>
      <c r="BJ23" s="440"/>
    </row>
    <row r="24" ht="14.7" customHeight="1">
      <c r="A24" t="s" s="424">
        <f>IF('Enter picks, winners, pd'!D45=0," ",'Enter picks, winners, pd'!D45)</f>
        <v>262</v>
      </c>
      <c r="B24" t="s" s="67">
        <f>IF('Enter picks, winners, pd'!E45=0," ",'Enter picks, winners, pd'!E45)</f>
        <v>72</v>
      </c>
      <c r="C24" t="s" s="67">
        <f>IF('Enter picks, winners, pd'!F45=0," ",'Enter picks, winners, pd'!F45)</f>
        <v>72</v>
      </c>
      <c r="D24" t="s" s="67">
        <f>IF('Enter picks, winners, pd'!G45=0," ",'Enter picks, winners, pd'!G45)</f>
        <v>72</v>
      </c>
      <c r="E24" t="s" s="67">
        <f>IF('Enter picks, winners, pd'!H45=0," ",'Enter picks, winners, pd'!H45)</f>
        <v>72</v>
      </c>
      <c r="F24" t="s" s="67">
        <f>IF('Enter picks, winners, pd'!I45=0," ",'Enter picks, winners, pd'!I45)</f>
        <v>72</v>
      </c>
      <c r="G24" t="s" s="67">
        <f>IF('Enter picks, winners, pd'!J45=0," ",'Enter picks, winners, pd'!J45)</f>
        <v>72</v>
      </c>
      <c r="H24" t="s" s="67">
        <f>IF('Enter picks, winners, pd'!K45=0," ",'Enter picks, winners, pd'!K45)</f>
        <v>72</v>
      </c>
      <c r="I24" t="s" s="67">
        <f>IF('Enter picks, winners, pd'!L45=0," ",'Enter picks, winners, pd'!L45)</f>
        <v>72</v>
      </c>
      <c r="J24" t="s" s="67">
        <f>IF('Enter picks, winners, pd'!M45=0," ",'Enter picks, winners, pd'!M45)</f>
        <v>72</v>
      </c>
      <c r="K24" t="s" s="67">
        <f>IF('Enter picks, winners, pd'!N45=0," ",'Enter picks, winners, pd'!N45)</f>
        <v>72</v>
      </c>
      <c r="L24" t="s" s="67">
        <f>IF('Enter picks, winners, pd'!O45=0," ",'Enter picks, winners, pd'!O45)</f>
        <v>72</v>
      </c>
      <c r="M24" t="s" s="67">
        <f>IF('Enter picks, winners, pd'!P45=0," ",'Enter picks, winners, pd'!P45)</f>
        <v>72</v>
      </c>
      <c r="N24" t="s" s="67">
        <f>IF('Enter picks, winners, pd'!Q45=0," ",'Enter picks, winners, pd'!Q45)</f>
        <v>72</v>
      </c>
      <c r="O24" t="s" s="67">
        <f>IF('Enter picks, winners, pd'!R45=0," ",'Enter picks, winners, pd'!R45)</f>
        <v>72</v>
      </c>
      <c r="P24" t="s" s="67">
        <f>IF('Enter picks, winners, pd'!S45=0," ",'Enter picks, winners, pd'!S45)</f>
        <v>72</v>
      </c>
      <c r="Q24" t="s" s="67">
        <f>IF('Enter picks, winners, pd'!T45=0," ",'Enter picks, winners, pd'!T45)</f>
        <v>72</v>
      </c>
      <c r="R24" t="s" s="67">
        <f>IF('Enter picks, winners, pd'!U45=0," ",'Enter picks, winners, pd'!U45)</f>
        <v>72</v>
      </c>
      <c r="S24" t="s" s="67">
        <f>IF('Enter picks, winners, pd'!V45=0," ",'Enter picks, winners, pd'!V45)</f>
        <v>72</v>
      </c>
      <c r="T24" t="s" s="67">
        <f>IF('Enter picks, winners, pd'!W45=0," ",'Enter picks, winners, pd'!W45)</f>
        <v>72</v>
      </c>
      <c r="U24" t="s" s="67">
        <f>IF('Enter picks, winners, pd'!X45=0," ",'Enter picks, winners, pd'!X45)</f>
        <v>72</v>
      </c>
      <c r="V24" t="s" s="67">
        <f>IF('Enter picks, winners, pd'!Y45=0," ",'Enter picks, winners, pd'!Y45)</f>
        <v>72</v>
      </c>
      <c r="W24" t="s" s="67">
        <f>IF('Enter picks, winners, pd'!Z45=0," ",'Enter picks, winners, pd'!Z45)</f>
        <v>72</v>
      </c>
      <c r="X24" t="s" s="67">
        <f>IF('Enter picks, winners, pd'!AA45=0," ",'Enter picks, winners, pd'!AA45)</f>
        <v>72</v>
      </c>
      <c r="Y24" t="s" s="67">
        <f>IF('Enter picks, winners, pd'!AB45=0," ",'Enter picks, winners, pd'!AB45)</f>
        <v>72</v>
      </c>
      <c r="Z24" t="s" s="67">
        <f>IF('Enter picks, winners, pd'!AC45=0," ",'Enter picks, winners, pd'!AC45)</f>
        <v>72</v>
      </c>
      <c r="AA24" t="s" s="67">
        <f>IF('Enter picks, winners, pd'!AD45=0," ",'Enter picks, winners, pd'!AD45)</f>
        <v>72</v>
      </c>
      <c r="AB24" t="s" s="67">
        <f>IF('Enter picks, winners, pd'!AE45=0," ",'Enter picks, winners, pd'!AE45)</f>
        <v>72</v>
      </c>
      <c r="AC24" t="s" s="67">
        <f>IF('Enter picks, winners, pd'!AF45=0," ",'Enter picks, winners, pd'!AF45)</f>
        <v>72</v>
      </c>
      <c r="AD24" t="s" s="67">
        <f>IF('Enter picks, winners, pd'!AG45=0," ",'Enter picks, winners, pd'!AG45)</f>
        <v>72</v>
      </c>
      <c r="AE24" t="s" s="67">
        <f>IF('Enter picks, winners, pd'!AH45=0," ",'Enter picks, winners, pd'!AH45)</f>
        <v>72</v>
      </c>
      <c r="AF24" t="s" s="67">
        <f>IF('Enter picks, winners, pd'!AI45=0," ",'Enter picks, winners, pd'!AI45)</f>
        <v>72</v>
      </c>
      <c r="AG24" t="s" s="67">
        <f>IF('Enter picks, winners, pd'!AJ45=0," ",'Enter picks, winners, pd'!AJ45)</f>
        <v>72</v>
      </c>
      <c r="AH24" t="s" s="67">
        <f>IF('Enter picks, winners, pd'!AK45=0," ",'Enter picks, winners, pd'!AK45)</f>
        <v>72</v>
      </c>
      <c r="AI24" t="s" s="67">
        <f>IF('Enter picks, winners, pd'!AL45=0," ",'Enter picks, winners, pd'!AL45)</f>
        <v>72</v>
      </c>
      <c r="AJ24" t="s" s="67">
        <f>IF('Enter picks, winners, pd'!AM45=0," ",'Enter picks, winners, pd'!AM45)</f>
        <v>72</v>
      </c>
      <c r="AK24" t="s" s="67">
        <f>IF('Enter picks, winners, pd'!AN45=0," ",'Enter picks, winners, pd'!AN45)</f>
        <v>72</v>
      </c>
      <c r="AL24" t="s" s="67">
        <f>IF('Enter picks, winners, pd'!AO45=0," ",'Enter picks, winners, pd'!AO45)</f>
        <v>72</v>
      </c>
      <c r="AM24" t="s" s="67">
        <f>IF('Enter picks, winners, pd'!AP45=0," ",'Enter picks, winners, pd'!AP45)</f>
        <v>72</v>
      </c>
      <c r="AN24" t="s" s="67">
        <f>IF('Enter picks, winners, pd'!AQ45=0," ",'Enter picks, winners, pd'!AQ45)</f>
        <v>72</v>
      </c>
      <c r="AO24" t="s" s="67">
        <f>IF('Enter picks, winners, pd'!AR45=0," ",'Enter picks, winners, pd'!AR45)</f>
        <v>72</v>
      </c>
      <c r="AP24" t="s" s="67">
        <f>IF('Enter picks, winners, pd'!AS45=0," ",'Enter picks, winners, pd'!AS45)</f>
        <v>72</v>
      </c>
      <c r="AQ24" t="s" s="67">
        <f>IF('Enter picks, winners, pd'!AT45=0," ",'Enter picks, winners, pd'!AT45)</f>
        <v>72</v>
      </c>
      <c r="AR24" t="s" s="67">
        <f>IF('Enter picks, winners, pd'!AU45=0," ",'Enter picks, winners, pd'!AU45)</f>
        <v>72</v>
      </c>
      <c r="AS24" t="s" s="67">
        <f>IF('Enter picks, winners, pd'!AV45=0," ",'Enter picks, winners, pd'!AV45)</f>
        <v>72</v>
      </c>
      <c r="AT24" t="s" s="67">
        <f>IF('Enter picks, winners, pd'!AW45=0," ",'Enter picks, winners, pd'!AW45)</f>
        <v>72</v>
      </c>
      <c r="AU24" t="s" s="67">
        <f>IF('Enter picks, winners, pd'!AX45=0," ",'Enter picks, winners, pd'!AX45)</f>
        <v>72</v>
      </c>
      <c r="AV24" t="s" s="67">
        <f>IF('Enter picks, winners, pd'!AY45=0," ",'Enter picks, winners, pd'!AY45)</f>
        <v>72</v>
      </c>
      <c r="AW24" t="s" s="67">
        <f>IF('Enter picks, winners, pd'!AZ45=0," ",'Enter picks, winners, pd'!AZ45)</f>
        <v>72</v>
      </c>
      <c r="AX24" t="s" s="67">
        <f>IF('Enter picks, winners, pd'!BA45=0," ",'Enter picks, winners, pd'!BA45)</f>
        <v>72</v>
      </c>
      <c r="AY24" t="s" s="67">
        <f>IF('Enter picks, winners, pd'!BB45=0," ",'Enter picks, winners, pd'!BB45)</f>
        <v>72</v>
      </c>
      <c r="AZ24" t="s" s="67">
        <f>IF('Enter picks, winners, pd'!BC45=0," ",'Enter picks, winners, pd'!BC45)</f>
        <v>72</v>
      </c>
      <c r="BA24" t="s" s="67">
        <f>IF('Enter picks, winners, pd'!BD45=0," ",'Enter picks, winners, pd'!BD45)</f>
        <v>72</v>
      </c>
      <c r="BB24" t="s" s="67">
        <f>IF('Enter picks, winners, pd'!BE45=0," ",'Enter picks, winners, pd'!BE45)</f>
        <v>72</v>
      </c>
      <c r="BC24" t="s" s="67">
        <f>IF('Enter picks, winners, pd'!BF45=0," ",'Enter picks, winners, pd'!BF45)</f>
        <v>72</v>
      </c>
      <c r="BD24" t="s" s="67">
        <f>IF('Enter picks, winners, pd'!BG45=0," ",'Enter picks, winners, pd'!BG45)</f>
        <v>72</v>
      </c>
      <c r="BE24" t="s" s="67">
        <f>IF('Enter picks, winners, pd'!BH45=0," ",'Enter picks, winners, pd'!BH45)</f>
        <v>72</v>
      </c>
      <c r="BF24" t="s" s="67">
        <f>IF('Enter picks, winners, pd'!BI45=0," ",'Enter picks, winners, pd'!BI45)</f>
        <v>72</v>
      </c>
      <c r="BG24" t="s" s="67">
        <f>IF('Enter picks, winners, pd'!BJ45=0," ",'Enter picks, winners, pd'!BJ45)</f>
        <v>72</v>
      </c>
      <c r="BH24" t="s" s="67">
        <f>IF('Enter picks, winners, pd'!BK45=0," ",'Enter picks, winners, pd'!BK45)</f>
        <v>72</v>
      </c>
      <c r="BI24" t="s" s="67">
        <f>IF('Enter picks, winners, pd'!BL45=0," ",'Enter picks, winners, pd'!BL45)</f>
        <v>72</v>
      </c>
      <c r="BJ24" t="s" s="67">
        <f>IF('Enter picks, winners, pd'!BM45=0," ",'Enter picks, winners, pd'!BM45)</f>
        <v>72</v>
      </c>
    </row>
    <row r="25" ht="14.7" customHeight="1">
      <c r="A25" t="s" s="424">
        <f>IF('Enter picks, winners, pd'!D46=0," ",'Enter picks, winners, pd'!D46)</f>
        <v>263</v>
      </c>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row>
    <row r="26" ht="14.7" customHeight="1">
      <c r="A26" s="425"/>
      <c r="B26" s="426"/>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8"/>
    </row>
    <row r="27" ht="14.7" customHeight="1">
      <c r="A27" t="s" s="424">
        <f>IF('Enter picks, winners, pd'!D50=0," ",'Enter picks, winners, pd'!D50)</f>
        <v>264</v>
      </c>
      <c r="B27" t="s" s="67">
        <f>IF('Enter picks, winners, pd'!E50=0," ",'Enter picks, winners, pd'!E50)</f>
        <v>72</v>
      </c>
      <c r="C27" t="s" s="67">
        <f>IF('Enter picks, winners, pd'!F50=0," ",'Enter picks, winners, pd'!F50)</f>
        <v>72</v>
      </c>
      <c r="D27" t="s" s="67">
        <f>IF('Enter picks, winners, pd'!G50=0," ",'Enter picks, winners, pd'!G50)</f>
        <v>72</v>
      </c>
      <c r="E27" t="s" s="67">
        <f>IF('Enter picks, winners, pd'!H50=0," ",'Enter picks, winners, pd'!H50)</f>
        <v>72</v>
      </c>
      <c r="F27" t="s" s="67">
        <f>IF('Enter picks, winners, pd'!I50=0," ",'Enter picks, winners, pd'!I50)</f>
        <v>72</v>
      </c>
      <c r="G27" t="s" s="67">
        <f>IF('Enter picks, winners, pd'!J50=0," ",'Enter picks, winners, pd'!J50)</f>
        <v>72</v>
      </c>
      <c r="H27" t="s" s="67">
        <f>IF('Enter picks, winners, pd'!K50=0," ",'Enter picks, winners, pd'!K50)</f>
        <v>72</v>
      </c>
      <c r="I27" t="s" s="67">
        <f>IF('Enter picks, winners, pd'!L50=0," ",'Enter picks, winners, pd'!L50)</f>
        <v>72</v>
      </c>
      <c r="J27" t="s" s="67">
        <f>IF('Enter picks, winners, pd'!M50=0," ",'Enter picks, winners, pd'!M50)</f>
        <v>72</v>
      </c>
      <c r="K27" t="s" s="67">
        <f>IF('Enter picks, winners, pd'!N50=0," ",'Enter picks, winners, pd'!N50)</f>
        <v>72</v>
      </c>
      <c r="L27" t="s" s="67">
        <f>IF('Enter picks, winners, pd'!O50=0," ",'Enter picks, winners, pd'!O50)</f>
        <v>72</v>
      </c>
      <c r="M27" t="s" s="67">
        <f>IF('Enter picks, winners, pd'!P50=0," ",'Enter picks, winners, pd'!P50)</f>
        <v>72</v>
      </c>
      <c r="N27" t="s" s="67">
        <f>IF('Enter picks, winners, pd'!Q50=0," ",'Enter picks, winners, pd'!Q50)</f>
        <v>72</v>
      </c>
      <c r="O27" t="s" s="67">
        <f>IF('Enter picks, winners, pd'!R50=0," ",'Enter picks, winners, pd'!R50)</f>
        <v>72</v>
      </c>
      <c r="P27" t="s" s="67">
        <f>IF('Enter picks, winners, pd'!S50=0," ",'Enter picks, winners, pd'!S50)</f>
        <v>72</v>
      </c>
      <c r="Q27" t="s" s="67">
        <f>IF('Enter picks, winners, pd'!T50=0," ",'Enter picks, winners, pd'!T50)</f>
        <v>72</v>
      </c>
      <c r="R27" t="s" s="67">
        <f>IF('Enter picks, winners, pd'!U50=0," ",'Enter picks, winners, pd'!U50)</f>
        <v>72</v>
      </c>
      <c r="S27" t="s" s="67">
        <f>IF('Enter picks, winners, pd'!V50=0," ",'Enter picks, winners, pd'!V50)</f>
        <v>72</v>
      </c>
      <c r="T27" t="s" s="67">
        <f>IF('Enter picks, winners, pd'!W50=0," ",'Enter picks, winners, pd'!W50)</f>
        <v>72</v>
      </c>
      <c r="U27" t="s" s="67">
        <f>IF('Enter picks, winners, pd'!X50=0," ",'Enter picks, winners, pd'!X50)</f>
        <v>72</v>
      </c>
      <c r="V27" t="s" s="67">
        <f>IF('Enter picks, winners, pd'!Y50=0," ",'Enter picks, winners, pd'!Y50)</f>
        <v>72</v>
      </c>
      <c r="W27" t="s" s="67">
        <f>IF('Enter picks, winners, pd'!Z50=0," ",'Enter picks, winners, pd'!Z50)</f>
        <v>72</v>
      </c>
      <c r="X27" t="s" s="67">
        <f>IF('Enter picks, winners, pd'!AA50=0," ",'Enter picks, winners, pd'!AA50)</f>
        <v>72</v>
      </c>
      <c r="Y27" t="s" s="67">
        <f>IF('Enter picks, winners, pd'!AB50=0," ",'Enter picks, winners, pd'!AB50)</f>
        <v>72</v>
      </c>
      <c r="Z27" t="s" s="67">
        <f>IF('Enter picks, winners, pd'!AC50=0," ",'Enter picks, winners, pd'!AC50)</f>
        <v>72</v>
      </c>
      <c r="AA27" t="s" s="67">
        <f>IF('Enter picks, winners, pd'!AD50=0," ",'Enter picks, winners, pd'!AD50)</f>
        <v>72</v>
      </c>
      <c r="AB27" t="s" s="67">
        <f>IF('Enter picks, winners, pd'!AE50=0," ",'Enter picks, winners, pd'!AE50)</f>
        <v>72</v>
      </c>
      <c r="AC27" t="s" s="67">
        <f>IF('Enter picks, winners, pd'!AF50=0," ",'Enter picks, winners, pd'!AF50)</f>
        <v>72</v>
      </c>
      <c r="AD27" t="s" s="67">
        <f>IF('Enter picks, winners, pd'!AG50=0," ",'Enter picks, winners, pd'!AG50)</f>
        <v>72</v>
      </c>
      <c r="AE27" t="s" s="67">
        <f>IF('Enter picks, winners, pd'!AH50=0," ",'Enter picks, winners, pd'!AH50)</f>
        <v>72</v>
      </c>
      <c r="AF27" t="s" s="67">
        <f>IF('Enter picks, winners, pd'!AI50=0," ",'Enter picks, winners, pd'!AI50)</f>
        <v>72</v>
      </c>
      <c r="AG27" t="s" s="67">
        <f>IF('Enter picks, winners, pd'!AJ50=0," ",'Enter picks, winners, pd'!AJ50)</f>
        <v>72</v>
      </c>
      <c r="AH27" t="s" s="67">
        <f>IF('Enter picks, winners, pd'!AK50=0," ",'Enter picks, winners, pd'!AK50)</f>
        <v>72</v>
      </c>
      <c r="AI27" t="s" s="67">
        <f>IF('Enter picks, winners, pd'!AL50=0," ",'Enter picks, winners, pd'!AL50)</f>
        <v>72</v>
      </c>
      <c r="AJ27" t="s" s="67">
        <f>IF('Enter picks, winners, pd'!AM50=0," ",'Enter picks, winners, pd'!AM50)</f>
        <v>72</v>
      </c>
      <c r="AK27" t="s" s="67">
        <f>IF('Enter picks, winners, pd'!AN50=0," ",'Enter picks, winners, pd'!AN50)</f>
        <v>72</v>
      </c>
      <c r="AL27" t="s" s="67">
        <f>IF('Enter picks, winners, pd'!AO50=0," ",'Enter picks, winners, pd'!AO50)</f>
        <v>72</v>
      </c>
      <c r="AM27" t="s" s="67">
        <f>IF('Enter picks, winners, pd'!AP50=0," ",'Enter picks, winners, pd'!AP50)</f>
        <v>72</v>
      </c>
      <c r="AN27" t="s" s="67">
        <f>IF('Enter picks, winners, pd'!AQ50=0," ",'Enter picks, winners, pd'!AQ50)</f>
        <v>72</v>
      </c>
      <c r="AO27" t="s" s="67">
        <f>IF('Enter picks, winners, pd'!AR50=0," ",'Enter picks, winners, pd'!AR50)</f>
        <v>72</v>
      </c>
      <c r="AP27" t="s" s="67">
        <f>IF('Enter picks, winners, pd'!AS50=0," ",'Enter picks, winners, pd'!AS50)</f>
        <v>72</v>
      </c>
      <c r="AQ27" t="s" s="67">
        <f>IF('Enter picks, winners, pd'!AT50=0," ",'Enter picks, winners, pd'!AT50)</f>
        <v>72</v>
      </c>
      <c r="AR27" t="s" s="67">
        <f>IF('Enter picks, winners, pd'!AU50=0," ",'Enter picks, winners, pd'!AU50)</f>
        <v>72</v>
      </c>
      <c r="AS27" t="s" s="67">
        <f>IF('Enter picks, winners, pd'!AV50=0," ",'Enter picks, winners, pd'!AV50)</f>
        <v>72</v>
      </c>
      <c r="AT27" t="s" s="67">
        <f>IF('Enter picks, winners, pd'!AW50=0," ",'Enter picks, winners, pd'!AW50)</f>
        <v>72</v>
      </c>
      <c r="AU27" t="s" s="67">
        <f>IF('Enter picks, winners, pd'!AX50=0," ",'Enter picks, winners, pd'!AX50)</f>
        <v>72</v>
      </c>
      <c r="AV27" t="s" s="67">
        <f>IF('Enter picks, winners, pd'!AY50=0," ",'Enter picks, winners, pd'!AY50)</f>
        <v>72</v>
      </c>
      <c r="AW27" t="s" s="67">
        <f>IF('Enter picks, winners, pd'!AZ50=0," ",'Enter picks, winners, pd'!AZ50)</f>
        <v>72</v>
      </c>
      <c r="AX27" t="s" s="67">
        <f>IF('Enter picks, winners, pd'!BA50=0," ",'Enter picks, winners, pd'!BA50)</f>
        <v>72</v>
      </c>
      <c r="AY27" t="s" s="67">
        <f>IF('Enter picks, winners, pd'!BB50=0," ",'Enter picks, winners, pd'!BB50)</f>
        <v>72</v>
      </c>
      <c r="AZ27" t="s" s="67">
        <f>IF('Enter picks, winners, pd'!BC50=0," ",'Enter picks, winners, pd'!BC50)</f>
        <v>72</v>
      </c>
      <c r="BA27" t="s" s="67">
        <f>IF('Enter picks, winners, pd'!BD50=0," ",'Enter picks, winners, pd'!BD50)</f>
        <v>72</v>
      </c>
      <c r="BB27" t="s" s="67">
        <f>IF('Enter picks, winners, pd'!BE50=0," ",'Enter picks, winners, pd'!BE50)</f>
        <v>72</v>
      </c>
      <c r="BC27" t="s" s="67">
        <f>IF('Enter picks, winners, pd'!BF50=0," ",'Enter picks, winners, pd'!BF50)</f>
        <v>72</v>
      </c>
      <c r="BD27" t="s" s="67">
        <f>IF('Enter picks, winners, pd'!BG50=0," ",'Enter picks, winners, pd'!BG50)</f>
        <v>72</v>
      </c>
      <c r="BE27" t="s" s="67">
        <f>IF('Enter picks, winners, pd'!BH50=0," ",'Enter picks, winners, pd'!BH50)</f>
        <v>72</v>
      </c>
      <c r="BF27" t="s" s="67">
        <f>IF('Enter picks, winners, pd'!BI50=0," ",'Enter picks, winners, pd'!BI50)</f>
        <v>72</v>
      </c>
      <c r="BG27" t="s" s="67">
        <f>IF('Enter picks, winners, pd'!BJ50=0," ",'Enter picks, winners, pd'!BJ50)</f>
        <v>72</v>
      </c>
      <c r="BH27" t="s" s="67">
        <f>IF('Enter picks, winners, pd'!BK50=0," ",'Enter picks, winners, pd'!BK50)</f>
        <v>72</v>
      </c>
      <c r="BI27" t="s" s="67">
        <f>IF('Enter picks, winners, pd'!BL50=0," ",'Enter picks, winners, pd'!BL50)</f>
        <v>72</v>
      </c>
      <c r="BJ27" t="s" s="67">
        <f>IF('Enter picks, winners, pd'!BM50=0," ",'Enter picks, winners, pd'!BM50)</f>
        <v>72</v>
      </c>
    </row>
    <row r="28" ht="14.7" customHeight="1">
      <c r="A28" t="s" s="424">
        <f>IF('Enter picks, winners, pd'!D51=0," ",'Enter picks, winners, pd'!D51)</f>
        <v>265</v>
      </c>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row>
    <row r="29" ht="14.7" customHeight="1">
      <c r="A29" s="425"/>
      <c r="B29" s="426"/>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8"/>
    </row>
    <row r="30" ht="14.7" customHeight="1">
      <c r="A30" t="s" s="429">
        <f>IF('Enter picks, winners, pd'!D56=0," ",'Enter picks, winners, pd'!D56)</f>
        <v>266</v>
      </c>
      <c r="B30" t="s" s="67">
        <f>IF('Enter picks, winners, pd'!E56=0," ",'Enter picks, winners, pd'!E56)</f>
        <v>72</v>
      </c>
      <c r="C30" t="s" s="67">
        <f>IF('Enter picks, winners, pd'!F56=0," ",'Enter picks, winners, pd'!F56)</f>
        <v>72</v>
      </c>
      <c r="D30" t="s" s="67">
        <f>IF('Enter picks, winners, pd'!G56=0," ",'Enter picks, winners, pd'!G56)</f>
        <v>72</v>
      </c>
      <c r="E30" t="s" s="67">
        <f>IF('Enter picks, winners, pd'!H56=0," ",'Enter picks, winners, pd'!H56)</f>
        <v>72</v>
      </c>
      <c r="F30" t="s" s="67">
        <f>IF('Enter picks, winners, pd'!I56=0," ",'Enter picks, winners, pd'!I56)</f>
        <v>72</v>
      </c>
      <c r="G30" t="s" s="67">
        <f>IF('Enter picks, winners, pd'!J56=0," ",'Enter picks, winners, pd'!J56)</f>
        <v>72</v>
      </c>
      <c r="H30" t="s" s="67">
        <f>IF('Enter picks, winners, pd'!K56=0," ",'Enter picks, winners, pd'!K56)</f>
        <v>72</v>
      </c>
      <c r="I30" t="s" s="67">
        <f>IF('Enter picks, winners, pd'!L56=0," ",'Enter picks, winners, pd'!L56)</f>
        <v>72</v>
      </c>
      <c r="J30" t="s" s="67">
        <f>IF('Enter picks, winners, pd'!M56=0," ",'Enter picks, winners, pd'!M56)</f>
        <v>72</v>
      </c>
      <c r="K30" t="s" s="67">
        <f>IF('Enter picks, winners, pd'!N56=0," ",'Enter picks, winners, pd'!N56)</f>
        <v>72</v>
      </c>
      <c r="L30" t="s" s="67">
        <f>IF('Enter picks, winners, pd'!O56=0," ",'Enter picks, winners, pd'!O56)</f>
        <v>72</v>
      </c>
      <c r="M30" t="s" s="67">
        <f>IF('Enter picks, winners, pd'!P56=0," ",'Enter picks, winners, pd'!P56)</f>
        <v>72</v>
      </c>
      <c r="N30" t="s" s="67">
        <f>IF('Enter picks, winners, pd'!Q56=0," ",'Enter picks, winners, pd'!Q56)</f>
        <v>72</v>
      </c>
      <c r="O30" t="s" s="67">
        <f>IF('Enter picks, winners, pd'!R56=0," ",'Enter picks, winners, pd'!R56)</f>
        <v>72</v>
      </c>
      <c r="P30" t="s" s="67">
        <f>IF('Enter picks, winners, pd'!S56=0," ",'Enter picks, winners, pd'!S56)</f>
        <v>72</v>
      </c>
      <c r="Q30" t="s" s="67">
        <f>IF('Enter picks, winners, pd'!T56=0," ",'Enter picks, winners, pd'!T56)</f>
        <v>72</v>
      </c>
      <c r="R30" t="s" s="67">
        <f>IF('Enter picks, winners, pd'!U56=0," ",'Enter picks, winners, pd'!U56)</f>
        <v>72</v>
      </c>
      <c r="S30" t="s" s="67">
        <f>IF('Enter picks, winners, pd'!V56=0," ",'Enter picks, winners, pd'!V56)</f>
        <v>72</v>
      </c>
      <c r="T30" t="s" s="67">
        <f>IF('Enter picks, winners, pd'!W56=0," ",'Enter picks, winners, pd'!W56)</f>
        <v>72</v>
      </c>
      <c r="U30" t="s" s="67">
        <f>IF('Enter picks, winners, pd'!X56=0," ",'Enter picks, winners, pd'!X56)</f>
        <v>72</v>
      </c>
      <c r="V30" t="s" s="67">
        <f>IF('Enter picks, winners, pd'!Y56=0," ",'Enter picks, winners, pd'!Y56)</f>
        <v>72</v>
      </c>
      <c r="W30" t="s" s="67">
        <f>IF('Enter picks, winners, pd'!Z56=0," ",'Enter picks, winners, pd'!Z56)</f>
        <v>72</v>
      </c>
      <c r="X30" t="s" s="67">
        <f>IF('Enter picks, winners, pd'!AA56=0," ",'Enter picks, winners, pd'!AA56)</f>
        <v>72</v>
      </c>
      <c r="Y30" t="s" s="67">
        <f>IF('Enter picks, winners, pd'!AB56=0," ",'Enter picks, winners, pd'!AB56)</f>
        <v>72</v>
      </c>
      <c r="Z30" t="s" s="67">
        <f>IF('Enter picks, winners, pd'!AC56=0," ",'Enter picks, winners, pd'!AC56)</f>
        <v>72</v>
      </c>
      <c r="AA30" t="s" s="67">
        <f>IF('Enter picks, winners, pd'!AD56=0," ",'Enter picks, winners, pd'!AD56)</f>
        <v>72</v>
      </c>
      <c r="AB30" t="s" s="67">
        <f>IF('Enter picks, winners, pd'!AE56=0," ",'Enter picks, winners, pd'!AE56)</f>
        <v>72</v>
      </c>
      <c r="AC30" t="s" s="67">
        <f>IF('Enter picks, winners, pd'!AF56=0," ",'Enter picks, winners, pd'!AF56)</f>
        <v>72</v>
      </c>
      <c r="AD30" t="s" s="67">
        <f>IF('Enter picks, winners, pd'!AG56=0," ",'Enter picks, winners, pd'!AG56)</f>
        <v>72</v>
      </c>
      <c r="AE30" t="s" s="67">
        <f>IF('Enter picks, winners, pd'!AH56=0," ",'Enter picks, winners, pd'!AH56)</f>
        <v>72</v>
      </c>
      <c r="AF30" t="s" s="67">
        <f>IF('Enter picks, winners, pd'!AI56=0," ",'Enter picks, winners, pd'!AI56)</f>
        <v>72</v>
      </c>
      <c r="AG30" t="s" s="67">
        <f>IF('Enter picks, winners, pd'!AJ56=0," ",'Enter picks, winners, pd'!AJ56)</f>
        <v>72</v>
      </c>
      <c r="AH30" t="s" s="67">
        <f>IF('Enter picks, winners, pd'!AK56=0," ",'Enter picks, winners, pd'!AK56)</f>
        <v>72</v>
      </c>
      <c r="AI30" t="s" s="67">
        <f>IF('Enter picks, winners, pd'!AL56=0," ",'Enter picks, winners, pd'!AL56)</f>
        <v>72</v>
      </c>
      <c r="AJ30" t="s" s="67">
        <f>IF('Enter picks, winners, pd'!AM56=0," ",'Enter picks, winners, pd'!AM56)</f>
        <v>72</v>
      </c>
      <c r="AK30" t="s" s="67">
        <f>IF('Enter picks, winners, pd'!AN56=0," ",'Enter picks, winners, pd'!AN56)</f>
        <v>72</v>
      </c>
      <c r="AL30" t="s" s="67">
        <f>IF('Enter picks, winners, pd'!AO56=0," ",'Enter picks, winners, pd'!AO56)</f>
        <v>72</v>
      </c>
      <c r="AM30" t="s" s="67">
        <f>IF('Enter picks, winners, pd'!AP56=0," ",'Enter picks, winners, pd'!AP56)</f>
        <v>72</v>
      </c>
      <c r="AN30" t="s" s="67">
        <f>IF('Enter picks, winners, pd'!AQ56=0," ",'Enter picks, winners, pd'!AQ56)</f>
        <v>72</v>
      </c>
      <c r="AO30" t="s" s="67">
        <f>IF('Enter picks, winners, pd'!AR56=0," ",'Enter picks, winners, pd'!AR56)</f>
        <v>72</v>
      </c>
      <c r="AP30" t="s" s="67">
        <f>IF('Enter picks, winners, pd'!AS56=0," ",'Enter picks, winners, pd'!AS56)</f>
        <v>72</v>
      </c>
      <c r="AQ30" t="s" s="67">
        <f>IF('Enter picks, winners, pd'!AT56=0," ",'Enter picks, winners, pd'!AT56)</f>
        <v>72</v>
      </c>
      <c r="AR30" t="s" s="67">
        <f>IF('Enter picks, winners, pd'!AU56=0," ",'Enter picks, winners, pd'!AU56)</f>
        <v>72</v>
      </c>
      <c r="AS30" t="s" s="67">
        <f>IF('Enter picks, winners, pd'!AV56=0," ",'Enter picks, winners, pd'!AV56)</f>
        <v>72</v>
      </c>
      <c r="AT30" t="s" s="67">
        <f>IF('Enter picks, winners, pd'!AW56=0," ",'Enter picks, winners, pd'!AW56)</f>
        <v>72</v>
      </c>
      <c r="AU30" t="s" s="67">
        <f>IF('Enter picks, winners, pd'!AX56=0," ",'Enter picks, winners, pd'!AX56)</f>
        <v>72</v>
      </c>
      <c r="AV30" t="s" s="67">
        <f>IF('Enter picks, winners, pd'!AY56=0," ",'Enter picks, winners, pd'!AY56)</f>
        <v>72</v>
      </c>
      <c r="AW30" t="s" s="67">
        <f>IF('Enter picks, winners, pd'!AZ56=0," ",'Enter picks, winners, pd'!AZ56)</f>
        <v>72</v>
      </c>
      <c r="AX30" t="s" s="67">
        <f>IF('Enter picks, winners, pd'!BA56=0," ",'Enter picks, winners, pd'!BA56)</f>
        <v>72</v>
      </c>
      <c r="AY30" t="s" s="67">
        <f>IF('Enter picks, winners, pd'!BB56=0," ",'Enter picks, winners, pd'!BB56)</f>
        <v>72</v>
      </c>
      <c r="AZ30" t="s" s="67">
        <f>IF('Enter picks, winners, pd'!BC56=0," ",'Enter picks, winners, pd'!BC56)</f>
        <v>72</v>
      </c>
      <c r="BA30" t="s" s="67">
        <f>IF('Enter picks, winners, pd'!BD56=0," ",'Enter picks, winners, pd'!BD56)</f>
        <v>72</v>
      </c>
      <c r="BB30" t="s" s="67">
        <f>IF('Enter picks, winners, pd'!BE56=0," ",'Enter picks, winners, pd'!BE56)</f>
        <v>72</v>
      </c>
      <c r="BC30" t="s" s="67">
        <f>IF('Enter picks, winners, pd'!BF56=0," ",'Enter picks, winners, pd'!BF56)</f>
        <v>72</v>
      </c>
      <c r="BD30" t="s" s="67">
        <f>IF('Enter picks, winners, pd'!BG56=0," ",'Enter picks, winners, pd'!BG56)</f>
        <v>72</v>
      </c>
      <c r="BE30" t="s" s="67">
        <f>IF('Enter picks, winners, pd'!BH56=0," ",'Enter picks, winners, pd'!BH56)</f>
        <v>72</v>
      </c>
      <c r="BF30" t="s" s="67">
        <f>IF('Enter picks, winners, pd'!BI56=0," ",'Enter picks, winners, pd'!BI56)</f>
        <v>72</v>
      </c>
      <c r="BG30" t="s" s="67">
        <f>IF('Enter picks, winners, pd'!BJ56=0," ",'Enter picks, winners, pd'!BJ56)</f>
        <v>72</v>
      </c>
      <c r="BH30" t="s" s="67">
        <f>IF('Enter picks, winners, pd'!BK56=0," ",'Enter picks, winners, pd'!BK56)</f>
        <v>72</v>
      </c>
      <c r="BI30" t="s" s="67">
        <f>IF('Enter picks, winners, pd'!BL56=0," ",'Enter picks, winners, pd'!BL56)</f>
        <v>72</v>
      </c>
      <c r="BJ30" t="s" s="67">
        <f>IF('Enter picks, winners, pd'!BM56=0," ",'Enter picks, winners, pd'!BM56)</f>
        <v>72</v>
      </c>
    </row>
    <row r="31" ht="14.7" customHeight="1">
      <c r="A31" t="s" s="429">
        <f>IF('Enter picks, winners, pd'!D57=0," ",'Enter picks, winners, pd'!D57)</f>
        <v>258</v>
      </c>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row>
    <row r="32" ht="14.7" customHeight="1">
      <c r="A32" s="425"/>
      <c r="B32" s="426"/>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8"/>
    </row>
    <row r="33" ht="14.7" customHeight="1">
      <c r="A33" t="s" s="429">
        <f>IF('Enter picks, winners, pd'!D61=0," ",'Enter picks, winners, pd'!D61)</f>
        <v>258</v>
      </c>
      <c r="B33" t="s" s="67">
        <f>IF('Enter picks, winners, pd'!E61=0," ",'Enter picks, winners, pd'!E61)</f>
        <v>72</v>
      </c>
      <c r="C33" t="s" s="67">
        <f>IF('Enter picks, winners, pd'!F61=0," ",'Enter picks, winners, pd'!F61)</f>
        <v>72</v>
      </c>
      <c r="D33" t="s" s="67">
        <f>IF('Enter picks, winners, pd'!G61=0," ",'Enter picks, winners, pd'!G61)</f>
        <v>72</v>
      </c>
      <c r="E33" t="s" s="67">
        <f>IF('Enter picks, winners, pd'!H61=0," ",'Enter picks, winners, pd'!H61)</f>
        <v>72</v>
      </c>
      <c r="F33" t="s" s="67">
        <f>IF('Enter picks, winners, pd'!I61=0," ",'Enter picks, winners, pd'!I61)</f>
        <v>72</v>
      </c>
      <c r="G33" t="s" s="67">
        <f>IF('Enter picks, winners, pd'!J61=0," ",'Enter picks, winners, pd'!J61)</f>
        <v>72</v>
      </c>
      <c r="H33" t="s" s="67">
        <f>IF('Enter picks, winners, pd'!K61=0," ",'Enter picks, winners, pd'!K61)</f>
        <v>72</v>
      </c>
      <c r="I33" t="s" s="67">
        <f>IF('Enter picks, winners, pd'!L61=0," ",'Enter picks, winners, pd'!L61)</f>
        <v>72</v>
      </c>
      <c r="J33" t="s" s="67">
        <f>IF('Enter picks, winners, pd'!M61=0," ",'Enter picks, winners, pd'!M61)</f>
        <v>72</v>
      </c>
      <c r="K33" t="s" s="67">
        <f>IF('Enter picks, winners, pd'!N61=0," ",'Enter picks, winners, pd'!N61)</f>
        <v>72</v>
      </c>
      <c r="L33" t="s" s="67">
        <f>IF('Enter picks, winners, pd'!O61=0," ",'Enter picks, winners, pd'!O61)</f>
        <v>72</v>
      </c>
      <c r="M33" t="s" s="67">
        <f>IF('Enter picks, winners, pd'!P61=0," ",'Enter picks, winners, pd'!P61)</f>
        <v>72</v>
      </c>
      <c r="N33" t="s" s="67">
        <f>IF('Enter picks, winners, pd'!Q61=0," ",'Enter picks, winners, pd'!Q61)</f>
        <v>72</v>
      </c>
      <c r="O33" t="s" s="67">
        <f>IF('Enter picks, winners, pd'!R61=0," ",'Enter picks, winners, pd'!R61)</f>
        <v>72</v>
      </c>
      <c r="P33" t="s" s="67">
        <f>IF('Enter picks, winners, pd'!S61=0," ",'Enter picks, winners, pd'!S61)</f>
        <v>72</v>
      </c>
      <c r="Q33" t="s" s="67">
        <f>IF('Enter picks, winners, pd'!T61=0," ",'Enter picks, winners, pd'!T61)</f>
        <v>72</v>
      </c>
      <c r="R33" t="s" s="67">
        <f>IF('Enter picks, winners, pd'!U61=0," ",'Enter picks, winners, pd'!U61)</f>
        <v>72</v>
      </c>
      <c r="S33" t="s" s="67">
        <f>IF('Enter picks, winners, pd'!V61=0," ",'Enter picks, winners, pd'!V61)</f>
        <v>72</v>
      </c>
      <c r="T33" t="s" s="67">
        <f>IF('Enter picks, winners, pd'!W61=0," ",'Enter picks, winners, pd'!W61)</f>
        <v>72</v>
      </c>
      <c r="U33" t="s" s="67">
        <f>IF('Enter picks, winners, pd'!X61=0," ",'Enter picks, winners, pd'!X61)</f>
        <v>72</v>
      </c>
      <c r="V33" t="s" s="67">
        <f>IF('Enter picks, winners, pd'!Y61=0," ",'Enter picks, winners, pd'!Y61)</f>
        <v>72</v>
      </c>
      <c r="W33" t="s" s="67">
        <f>IF('Enter picks, winners, pd'!Z61=0," ",'Enter picks, winners, pd'!Z61)</f>
        <v>72</v>
      </c>
      <c r="X33" t="s" s="67">
        <f>IF('Enter picks, winners, pd'!AA61=0," ",'Enter picks, winners, pd'!AA61)</f>
        <v>72</v>
      </c>
      <c r="Y33" t="s" s="67">
        <f>IF('Enter picks, winners, pd'!AB61=0," ",'Enter picks, winners, pd'!AB61)</f>
        <v>72</v>
      </c>
      <c r="Z33" t="s" s="67">
        <f>IF('Enter picks, winners, pd'!AC61=0," ",'Enter picks, winners, pd'!AC61)</f>
        <v>72</v>
      </c>
      <c r="AA33" t="s" s="67">
        <f>IF('Enter picks, winners, pd'!AD61=0," ",'Enter picks, winners, pd'!AD61)</f>
        <v>72</v>
      </c>
      <c r="AB33" t="s" s="67">
        <f>IF('Enter picks, winners, pd'!AE61=0," ",'Enter picks, winners, pd'!AE61)</f>
        <v>72</v>
      </c>
      <c r="AC33" t="s" s="67">
        <f>IF('Enter picks, winners, pd'!AF61=0," ",'Enter picks, winners, pd'!AF61)</f>
        <v>72</v>
      </c>
      <c r="AD33" t="s" s="67">
        <f>IF('Enter picks, winners, pd'!AG61=0," ",'Enter picks, winners, pd'!AG61)</f>
        <v>72</v>
      </c>
      <c r="AE33" t="s" s="67">
        <f>IF('Enter picks, winners, pd'!AH61=0," ",'Enter picks, winners, pd'!AH61)</f>
        <v>72</v>
      </c>
      <c r="AF33" t="s" s="67">
        <f>IF('Enter picks, winners, pd'!AI61=0," ",'Enter picks, winners, pd'!AI61)</f>
        <v>72</v>
      </c>
      <c r="AG33" t="s" s="67">
        <f>IF('Enter picks, winners, pd'!AJ61=0," ",'Enter picks, winners, pd'!AJ61)</f>
        <v>72</v>
      </c>
      <c r="AH33" t="s" s="67">
        <f>IF('Enter picks, winners, pd'!AK61=0," ",'Enter picks, winners, pd'!AK61)</f>
        <v>72</v>
      </c>
      <c r="AI33" t="s" s="67">
        <f>IF('Enter picks, winners, pd'!AL61=0," ",'Enter picks, winners, pd'!AL61)</f>
        <v>72</v>
      </c>
      <c r="AJ33" t="s" s="67">
        <f>IF('Enter picks, winners, pd'!AM61=0," ",'Enter picks, winners, pd'!AM61)</f>
        <v>72</v>
      </c>
      <c r="AK33" t="s" s="67">
        <f>IF('Enter picks, winners, pd'!AN61=0," ",'Enter picks, winners, pd'!AN61)</f>
        <v>72</v>
      </c>
      <c r="AL33" t="s" s="67">
        <f>IF('Enter picks, winners, pd'!AO61=0," ",'Enter picks, winners, pd'!AO61)</f>
        <v>72</v>
      </c>
      <c r="AM33" t="s" s="67">
        <f>IF('Enter picks, winners, pd'!AP61=0," ",'Enter picks, winners, pd'!AP61)</f>
        <v>72</v>
      </c>
      <c r="AN33" t="s" s="67">
        <f>IF('Enter picks, winners, pd'!AQ61=0," ",'Enter picks, winners, pd'!AQ61)</f>
        <v>72</v>
      </c>
      <c r="AO33" t="s" s="67">
        <f>IF('Enter picks, winners, pd'!AR61=0," ",'Enter picks, winners, pd'!AR61)</f>
        <v>72</v>
      </c>
      <c r="AP33" t="s" s="67">
        <f>IF('Enter picks, winners, pd'!AS61=0," ",'Enter picks, winners, pd'!AS61)</f>
        <v>72</v>
      </c>
      <c r="AQ33" t="s" s="67">
        <f>IF('Enter picks, winners, pd'!AT61=0," ",'Enter picks, winners, pd'!AT61)</f>
        <v>72</v>
      </c>
      <c r="AR33" t="s" s="67">
        <f>IF('Enter picks, winners, pd'!AU61=0," ",'Enter picks, winners, pd'!AU61)</f>
        <v>72</v>
      </c>
      <c r="AS33" t="s" s="67">
        <f>IF('Enter picks, winners, pd'!AV61=0," ",'Enter picks, winners, pd'!AV61)</f>
        <v>72</v>
      </c>
      <c r="AT33" t="s" s="67">
        <f>IF('Enter picks, winners, pd'!AW61=0," ",'Enter picks, winners, pd'!AW61)</f>
        <v>72</v>
      </c>
      <c r="AU33" t="s" s="67">
        <f>IF('Enter picks, winners, pd'!AX61=0," ",'Enter picks, winners, pd'!AX61)</f>
        <v>72</v>
      </c>
      <c r="AV33" t="s" s="67">
        <f>IF('Enter picks, winners, pd'!AY61=0," ",'Enter picks, winners, pd'!AY61)</f>
        <v>72</v>
      </c>
      <c r="AW33" t="s" s="67">
        <f>IF('Enter picks, winners, pd'!AZ61=0," ",'Enter picks, winners, pd'!AZ61)</f>
        <v>72</v>
      </c>
      <c r="AX33" t="s" s="67">
        <f>IF('Enter picks, winners, pd'!BA61=0," ",'Enter picks, winners, pd'!BA61)</f>
        <v>72</v>
      </c>
      <c r="AY33" t="s" s="67">
        <f>IF('Enter picks, winners, pd'!BB61=0," ",'Enter picks, winners, pd'!BB61)</f>
        <v>72</v>
      </c>
      <c r="AZ33" t="s" s="67">
        <f>IF('Enter picks, winners, pd'!BC61=0," ",'Enter picks, winners, pd'!BC61)</f>
        <v>72</v>
      </c>
      <c r="BA33" t="s" s="67">
        <f>IF('Enter picks, winners, pd'!BD61=0," ",'Enter picks, winners, pd'!BD61)</f>
        <v>72</v>
      </c>
      <c r="BB33" t="s" s="67">
        <f>IF('Enter picks, winners, pd'!BE61=0," ",'Enter picks, winners, pd'!BE61)</f>
        <v>72</v>
      </c>
      <c r="BC33" t="s" s="67">
        <f>IF('Enter picks, winners, pd'!BF61=0," ",'Enter picks, winners, pd'!BF61)</f>
        <v>72</v>
      </c>
      <c r="BD33" t="s" s="67">
        <f>IF('Enter picks, winners, pd'!BG61=0," ",'Enter picks, winners, pd'!BG61)</f>
        <v>72</v>
      </c>
      <c r="BE33" t="s" s="67">
        <f>IF('Enter picks, winners, pd'!BH61=0," ",'Enter picks, winners, pd'!BH61)</f>
        <v>72</v>
      </c>
      <c r="BF33" t="s" s="67">
        <f>IF('Enter picks, winners, pd'!BI61=0," ",'Enter picks, winners, pd'!BI61)</f>
        <v>72</v>
      </c>
      <c r="BG33" t="s" s="67">
        <f>IF('Enter picks, winners, pd'!BJ61=0," ",'Enter picks, winners, pd'!BJ61)</f>
        <v>72</v>
      </c>
      <c r="BH33" t="s" s="67">
        <f>IF('Enter picks, winners, pd'!BK61=0," ",'Enter picks, winners, pd'!BK61)</f>
        <v>72</v>
      </c>
      <c r="BI33" t="s" s="67">
        <f>IF('Enter picks, winners, pd'!BL61=0," ",'Enter picks, winners, pd'!BL61)</f>
        <v>72</v>
      </c>
      <c r="BJ33" t="s" s="67">
        <f>IF('Enter picks, winners, pd'!BM61=0," ",'Enter picks, winners, pd'!BM61)</f>
        <v>72</v>
      </c>
    </row>
    <row r="34" ht="14.7" customHeight="1">
      <c r="A34" t="s" s="429">
        <f>IF('Enter picks, winners, pd'!D62=0," ",'Enter picks, winners, pd'!D62)</f>
        <v>258</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row>
    <row r="35" ht="14.7" customHeight="1">
      <c r="A35" s="425"/>
      <c r="B35" s="426"/>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8"/>
    </row>
    <row r="36" ht="14.7" customHeight="1">
      <c r="A36" t="s" s="430">
        <f>IF('Enter picks, winners, pd'!D67=0," ",'Enter picks, winners, pd'!D67)</f>
        <v>258</v>
      </c>
      <c r="B36" t="s" s="67">
        <f>IF('Enter picks, winners, pd'!E67=0," ",'Enter picks, winners, pd'!E67)</f>
        <v>72</v>
      </c>
      <c r="C36" t="s" s="67">
        <f>IF('Enter picks, winners, pd'!F67=0," ",'Enter picks, winners, pd'!F67)</f>
        <v>72</v>
      </c>
      <c r="D36" t="s" s="67">
        <f>IF('Enter picks, winners, pd'!G67=0," ",'Enter picks, winners, pd'!G67)</f>
        <v>72</v>
      </c>
      <c r="E36" t="s" s="67">
        <f>IF('Enter picks, winners, pd'!H67=0," ",'Enter picks, winners, pd'!H67)</f>
        <v>72</v>
      </c>
      <c r="F36" t="s" s="67">
        <f>IF('Enter picks, winners, pd'!I67=0," ",'Enter picks, winners, pd'!I67)</f>
        <v>72</v>
      </c>
      <c r="G36" t="s" s="67">
        <f>IF('Enter picks, winners, pd'!J67=0," ",'Enter picks, winners, pd'!J67)</f>
        <v>72</v>
      </c>
      <c r="H36" t="s" s="67">
        <f>IF('Enter picks, winners, pd'!K67=0," ",'Enter picks, winners, pd'!K67)</f>
        <v>72</v>
      </c>
      <c r="I36" t="s" s="67">
        <f>IF('Enter picks, winners, pd'!L67=0," ",'Enter picks, winners, pd'!L67)</f>
        <v>72</v>
      </c>
      <c r="J36" t="s" s="67">
        <f>IF('Enter picks, winners, pd'!M67=0," ",'Enter picks, winners, pd'!M67)</f>
        <v>72</v>
      </c>
      <c r="K36" t="s" s="67">
        <f>IF('Enter picks, winners, pd'!N67=0," ",'Enter picks, winners, pd'!N67)</f>
        <v>72</v>
      </c>
      <c r="L36" t="s" s="67">
        <f>IF('Enter picks, winners, pd'!O67=0," ",'Enter picks, winners, pd'!O67)</f>
        <v>72</v>
      </c>
      <c r="M36" t="s" s="67">
        <f>IF('Enter picks, winners, pd'!P67=0," ",'Enter picks, winners, pd'!P67)</f>
        <v>72</v>
      </c>
      <c r="N36" t="s" s="67">
        <f>IF('Enter picks, winners, pd'!Q67=0," ",'Enter picks, winners, pd'!Q67)</f>
        <v>72</v>
      </c>
      <c r="O36" t="s" s="67">
        <f>IF('Enter picks, winners, pd'!R67=0," ",'Enter picks, winners, pd'!R67)</f>
        <v>72</v>
      </c>
      <c r="P36" t="s" s="67">
        <f>IF('Enter picks, winners, pd'!S67=0," ",'Enter picks, winners, pd'!S67)</f>
        <v>72</v>
      </c>
      <c r="Q36" t="s" s="67">
        <f>IF('Enter picks, winners, pd'!T67=0," ",'Enter picks, winners, pd'!T67)</f>
        <v>72</v>
      </c>
      <c r="R36" t="s" s="67">
        <f>IF('Enter picks, winners, pd'!U67=0," ",'Enter picks, winners, pd'!U67)</f>
        <v>72</v>
      </c>
      <c r="S36" t="s" s="67">
        <f>IF('Enter picks, winners, pd'!V67=0," ",'Enter picks, winners, pd'!V67)</f>
        <v>72</v>
      </c>
      <c r="T36" t="s" s="67">
        <f>IF('Enter picks, winners, pd'!W67=0," ",'Enter picks, winners, pd'!W67)</f>
        <v>72</v>
      </c>
      <c r="U36" t="s" s="67">
        <f>IF('Enter picks, winners, pd'!X67=0," ",'Enter picks, winners, pd'!X67)</f>
        <v>72</v>
      </c>
      <c r="V36" t="s" s="67">
        <f>IF('Enter picks, winners, pd'!Y67=0," ",'Enter picks, winners, pd'!Y67)</f>
        <v>72</v>
      </c>
      <c r="W36" t="s" s="67">
        <f>IF('Enter picks, winners, pd'!Z67=0," ",'Enter picks, winners, pd'!Z67)</f>
        <v>72</v>
      </c>
      <c r="X36" t="s" s="67">
        <f>IF('Enter picks, winners, pd'!AA67=0," ",'Enter picks, winners, pd'!AA67)</f>
        <v>72</v>
      </c>
      <c r="Y36" t="s" s="67">
        <f>IF('Enter picks, winners, pd'!AB67=0," ",'Enter picks, winners, pd'!AB67)</f>
        <v>72</v>
      </c>
      <c r="Z36" t="s" s="67">
        <f>IF('Enter picks, winners, pd'!AC67=0," ",'Enter picks, winners, pd'!AC67)</f>
        <v>72</v>
      </c>
      <c r="AA36" t="s" s="67">
        <f>IF('Enter picks, winners, pd'!AD67=0," ",'Enter picks, winners, pd'!AD67)</f>
        <v>72</v>
      </c>
      <c r="AB36" t="s" s="67">
        <f>IF('Enter picks, winners, pd'!AE67=0," ",'Enter picks, winners, pd'!AE67)</f>
        <v>72</v>
      </c>
      <c r="AC36" t="s" s="67">
        <f>IF('Enter picks, winners, pd'!AF67=0," ",'Enter picks, winners, pd'!AF67)</f>
        <v>72</v>
      </c>
      <c r="AD36" t="s" s="67">
        <f>IF('Enter picks, winners, pd'!AG67=0," ",'Enter picks, winners, pd'!AG67)</f>
        <v>72</v>
      </c>
      <c r="AE36" t="s" s="67">
        <f>IF('Enter picks, winners, pd'!AH67=0," ",'Enter picks, winners, pd'!AH67)</f>
        <v>72</v>
      </c>
      <c r="AF36" t="s" s="67">
        <f>IF('Enter picks, winners, pd'!AI67=0," ",'Enter picks, winners, pd'!AI67)</f>
        <v>72</v>
      </c>
      <c r="AG36" t="s" s="67">
        <f>IF('Enter picks, winners, pd'!AJ67=0," ",'Enter picks, winners, pd'!AJ67)</f>
        <v>72</v>
      </c>
      <c r="AH36" t="s" s="67">
        <f>IF('Enter picks, winners, pd'!AK67=0," ",'Enter picks, winners, pd'!AK67)</f>
        <v>72</v>
      </c>
      <c r="AI36" t="s" s="67">
        <f>IF('Enter picks, winners, pd'!AL67=0," ",'Enter picks, winners, pd'!AL67)</f>
        <v>72</v>
      </c>
      <c r="AJ36" t="s" s="67">
        <f>IF('Enter picks, winners, pd'!AM67=0," ",'Enter picks, winners, pd'!AM67)</f>
        <v>72</v>
      </c>
      <c r="AK36" t="s" s="67">
        <f>IF('Enter picks, winners, pd'!AN67=0," ",'Enter picks, winners, pd'!AN67)</f>
        <v>72</v>
      </c>
      <c r="AL36" t="s" s="67">
        <f>IF('Enter picks, winners, pd'!AO67=0," ",'Enter picks, winners, pd'!AO67)</f>
        <v>72</v>
      </c>
      <c r="AM36" t="s" s="67">
        <f>IF('Enter picks, winners, pd'!AP67=0," ",'Enter picks, winners, pd'!AP67)</f>
        <v>72</v>
      </c>
      <c r="AN36" t="s" s="67">
        <f>IF('Enter picks, winners, pd'!AQ67=0," ",'Enter picks, winners, pd'!AQ67)</f>
        <v>72</v>
      </c>
      <c r="AO36" t="s" s="67">
        <f>IF('Enter picks, winners, pd'!AR67=0," ",'Enter picks, winners, pd'!AR67)</f>
        <v>72</v>
      </c>
      <c r="AP36" t="s" s="67">
        <f>IF('Enter picks, winners, pd'!AS67=0," ",'Enter picks, winners, pd'!AS67)</f>
        <v>72</v>
      </c>
      <c r="AQ36" t="s" s="67">
        <f>IF('Enter picks, winners, pd'!AT67=0," ",'Enter picks, winners, pd'!AT67)</f>
        <v>72</v>
      </c>
      <c r="AR36" t="s" s="67">
        <f>IF('Enter picks, winners, pd'!AU67=0," ",'Enter picks, winners, pd'!AU67)</f>
        <v>72</v>
      </c>
      <c r="AS36" t="s" s="67">
        <f>IF('Enter picks, winners, pd'!AV67=0," ",'Enter picks, winners, pd'!AV67)</f>
        <v>72</v>
      </c>
      <c r="AT36" t="s" s="67">
        <f>IF('Enter picks, winners, pd'!AW67=0," ",'Enter picks, winners, pd'!AW67)</f>
        <v>72</v>
      </c>
      <c r="AU36" t="s" s="67">
        <f>IF('Enter picks, winners, pd'!AX67=0," ",'Enter picks, winners, pd'!AX67)</f>
        <v>72</v>
      </c>
      <c r="AV36" t="s" s="67">
        <f>IF('Enter picks, winners, pd'!AY67=0," ",'Enter picks, winners, pd'!AY67)</f>
        <v>72</v>
      </c>
      <c r="AW36" t="s" s="67">
        <f>IF('Enter picks, winners, pd'!AZ67=0," ",'Enter picks, winners, pd'!AZ67)</f>
        <v>72</v>
      </c>
      <c r="AX36" t="s" s="67">
        <f>IF('Enter picks, winners, pd'!BA67=0," ",'Enter picks, winners, pd'!BA67)</f>
        <v>72</v>
      </c>
      <c r="AY36" t="s" s="67">
        <f>IF('Enter picks, winners, pd'!BB67=0," ",'Enter picks, winners, pd'!BB67)</f>
        <v>72</v>
      </c>
      <c r="AZ36" t="s" s="67">
        <f>IF('Enter picks, winners, pd'!BC67=0," ",'Enter picks, winners, pd'!BC67)</f>
        <v>72</v>
      </c>
      <c r="BA36" t="s" s="67">
        <f>IF('Enter picks, winners, pd'!BD67=0," ",'Enter picks, winners, pd'!BD67)</f>
        <v>72</v>
      </c>
      <c r="BB36" t="s" s="67">
        <f>IF('Enter picks, winners, pd'!BE67=0," ",'Enter picks, winners, pd'!BE67)</f>
        <v>72</v>
      </c>
      <c r="BC36" t="s" s="67">
        <f>IF('Enter picks, winners, pd'!BF67=0," ",'Enter picks, winners, pd'!BF67)</f>
        <v>72</v>
      </c>
      <c r="BD36" t="s" s="67">
        <f>IF('Enter picks, winners, pd'!BG67=0," ",'Enter picks, winners, pd'!BG67)</f>
        <v>72</v>
      </c>
      <c r="BE36" t="s" s="67">
        <f>IF('Enter picks, winners, pd'!BH67=0," ",'Enter picks, winners, pd'!BH67)</f>
        <v>72</v>
      </c>
      <c r="BF36" t="s" s="67">
        <f>IF('Enter picks, winners, pd'!BI67=0," ",'Enter picks, winners, pd'!BI67)</f>
        <v>72</v>
      </c>
      <c r="BG36" t="s" s="67">
        <f>IF('Enter picks, winners, pd'!BJ67=0," ",'Enter picks, winners, pd'!BJ67)</f>
        <v>72</v>
      </c>
      <c r="BH36" t="s" s="67">
        <f>IF('Enter picks, winners, pd'!BK67=0," ",'Enter picks, winners, pd'!BK67)</f>
        <v>72</v>
      </c>
      <c r="BI36" t="s" s="67">
        <f>IF('Enter picks, winners, pd'!BL67=0," ",'Enter picks, winners, pd'!BL67)</f>
        <v>72</v>
      </c>
      <c r="BJ36" t="s" s="67">
        <f>IF('Enter picks, winners, pd'!BM67=0," ",'Enter picks, winners, pd'!BM67)</f>
        <v>72</v>
      </c>
    </row>
    <row r="37" ht="14.7" customHeight="1">
      <c r="A37" t="s" s="430">
        <f>IF('Enter picks, winners, pd'!D68=0," ",'Enter picks, winners, pd'!D68)</f>
        <v>258</v>
      </c>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row>
    <row r="38" ht="14.7" customHeight="1">
      <c r="A38" s="425"/>
      <c r="B38" s="441"/>
      <c r="C38" s="442"/>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2"/>
      <c r="AZ38" s="442"/>
      <c r="BA38" s="442"/>
      <c r="BB38" s="442"/>
      <c r="BC38" s="442"/>
      <c r="BD38" s="442"/>
      <c r="BE38" s="442"/>
      <c r="BF38" s="442"/>
      <c r="BG38" s="442"/>
      <c r="BH38" s="442"/>
      <c r="BI38" s="442"/>
      <c r="BJ38" s="443"/>
    </row>
    <row r="39" ht="14.7" customHeight="1">
      <c r="A39" t="s" s="444">
        <f>'Enter picks, winners, pd'!D70</f>
        <v>194</v>
      </c>
      <c r="B39" s="445"/>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7"/>
    </row>
    <row r="40" ht="14.7" customHeight="1">
      <c r="A40" t="s" s="444">
        <f>IF('Enter picks, winners, pd'!D73=0," ",'Enter picks, winners, pd'!D73)</f>
        <v>258</v>
      </c>
      <c r="B40" t="s" s="67">
        <f>IF('Enter picks, winners, pd'!E73=0," ",'Enter picks, winners, pd'!E73)</f>
        <v>72</v>
      </c>
      <c r="C40" t="s" s="67">
        <f>IF('Enter picks, winners, pd'!F73=0," ",'Enter picks, winners, pd'!F73)</f>
        <v>72</v>
      </c>
      <c r="D40" t="s" s="67">
        <f>IF('Enter picks, winners, pd'!G73=0," ",'Enter picks, winners, pd'!G73)</f>
        <v>72</v>
      </c>
      <c r="E40" t="s" s="67">
        <f>IF('Enter picks, winners, pd'!H73=0," ",'Enter picks, winners, pd'!H73)</f>
        <v>72</v>
      </c>
      <c r="F40" t="s" s="67">
        <f>IF('Enter picks, winners, pd'!I73=0," ",'Enter picks, winners, pd'!I73)</f>
        <v>72</v>
      </c>
      <c r="G40" t="s" s="67">
        <f>IF('Enter picks, winners, pd'!J73=0," ",'Enter picks, winners, pd'!J73)</f>
        <v>72</v>
      </c>
      <c r="H40" t="s" s="67">
        <f>IF('Enter picks, winners, pd'!K73=0," ",'Enter picks, winners, pd'!K73)</f>
        <v>72</v>
      </c>
      <c r="I40" t="s" s="67">
        <f>IF('Enter picks, winners, pd'!L73=0," ",'Enter picks, winners, pd'!L73)</f>
        <v>72</v>
      </c>
      <c r="J40" t="s" s="67">
        <f>IF('Enter picks, winners, pd'!M73=0," ",'Enter picks, winners, pd'!M73)</f>
        <v>72</v>
      </c>
      <c r="K40" t="s" s="67">
        <f>IF('Enter picks, winners, pd'!N73=0," ",'Enter picks, winners, pd'!N73)</f>
        <v>72</v>
      </c>
      <c r="L40" t="s" s="67">
        <f>IF('Enter picks, winners, pd'!O73=0," ",'Enter picks, winners, pd'!O73)</f>
        <v>72</v>
      </c>
      <c r="M40" t="s" s="67">
        <f>IF('Enter picks, winners, pd'!P73=0," ",'Enter picks, winners, pd'!P73)</f>
        <v>72</v>
      </c>
      <c r="N40" t="s" s="67">
        <f>IF('Enter picks, winners, pd'!Q73=0," ",'Enter picks, winners, pd'!Q73)</f>
        <v>72</v>
      </c>
      <c r="O40" t="s" s="67">
        <f>IF('Enter picks, winners, pd'!R73=0," ",'Enter picks, winners, pd'!R73)</f>
        <v>72</v>
      </c>
      <c r="P40" t="s" s="67">
        <f>IF('Enter picks, winners, pd'!S73=0," ",'Enter picks, winners, pd'!S73)</f>
        <v>72</v>
      </c>
      <c r="Q40" t="s" s="67">
        <f>IF('Enter picks, winners, pd'!T73=0," ",'Enter picks, winners, pd'!T73)</f>
        <v>72</v>
      </c>
      <c r="R40" t="s" s="67">
        <f>IF('Enter picks, winners, pd'!U73=0," ",'Enter picks, winners, pd'!U73)</f>
        <v>72</v>
      </c>
      <c r="S40" t="s" s="67">
        <f>IF('Enter picks, winners, pd'!V73=0," ",'Enter picks, winners, pd'!V73)</f>
        <v>72</v>
      </c>
      <c r="T40" t="s" s="67">
        <f>IF('Enter picks, winners, pd'!W73=0," ",'Enter picks, winners, pd'!W73)</f>
        <v>72</v>
      </c>
      <c r="U40" t="s" s="67">
        <f>IF('Enter picks, winners, pd'!X73=0," ",'Enter picks, winners, pd'!X73)</f>
        <v>72</v>
      </c>
      <c r="V40" t="s" s="67">
        <f>IF('Enter picks, winners, pd'!Y73=0," ",'Enter picks, winners, pd'!Y73)</f>
        <v>72</v>
      </c>
      <c r="W40" t="s" s="67">
        <f>IF('Enter picks, winners, pd'!Z73=0," ",'Enter picks, winners, pd'!Z73)</f>
        <v>72</v>
      </c>
      <c r="X40" t="s" s="67">
        <f>IF('Enter picks, winners, pd'!AA73=0," ",'Enter picks, winners, pd'!AA73)</f>
        <v>72</v>
      </c>
      <c r="Y40" t="s" s="67">
        <f>IF('Enter picks, winners, pd'!AB73=0," ",'Enter picks, winners, pd'!AB73)</f>
        <v>72</v>
      </c>
      <c r="Z40" t="s" s="67">
        <f>IF('Enter picks, winners, pd'!AC73=0," ",'Enter picks, winners, pd'!AC73)</f>
        <v>72</v>
      </c>
      <c r="AA40" t="s" s="67">
        <f>IF('Enter picks, winners, pd'!AD73=0," ",'Enter picks, winners, pd'!AD73)</f>
        <v>72</v>
      </c>
      <c r="AB40" t="s" s="67">
        <f>IF('Enter picks, winners, pd'!AE73=0," ",'Enter picks, winners, pd'!AE73)</f>
        <v>72</v>
      </c>
      <c r="AC40" t="s" s="67">
        <f>IF('Enter picks, winners, pd'!AF73=0," ",'Enter picks, winners, pd'!AF73)</f>
        <v>72</v>
      </c>
      <c r="AD40" t="s" s="67">
        <f>IF('Enter picks, winners, pd'!AG73=0," ",'Enter picks, winners, pd'!AG73)</f>
        <v>72</v>
      </c>
      <c r="AE40" t="s" s="67">
        <f>IF('Enter picks, winners, pd'!AH73=0," ",'Enter picks, winners, pd'!AH73)</f>
        <v>72</v>
      </c>
      <c r="AF40" t="s" s="67">
        <f>IF('Enter picks, winners, pd'!AI73=0," ",'Enter picks, winners, pd'!AI73)</f>
        <v>72</v>
      </c>
      <c r="AG40" t="s" s="67">
        <f>IF('Enter picks, winners, pd'!AJ73=0," ",'Enter picks, winners, pd'!AJ73)</f>
        <v>72</v>
      </c>
      <c r="AH40" t="s" s="67">
        <f>IF('Enter picks, winners, pd'!AK73=0," ",'Enter picks, winners, pd'!AK73)</f>
        <v>72</v>
      </c>
      <c r="AI40" t="s" s="67">
        <f>IF('Enter picks, winners, pd'!AL73=0," ",'Enter picks, winners, pd'!AL73)</f>
        <v>72</v>
      </c>
      <c r="AJ40" t="s" s="67">
        <f>IF('Enter picks, winners, pd'!AM73=0," ",'Enter picks, winners, pd'!AM73)</f>
        <v>72</v>
      </c>
      <c r="AK40" t="s" s="67">
        <f>IF('Enter picks, winners, pd'!AN73=0," ",'Enter picks, winners, pd'!AN73)</f>
        <v>72</v>
      </c>
      <c r="AL40" t="s" s="67">
        <f>IF('Enter picks, winners, pd'!AO73=0," ",'Enter picks, winners, pd'!AO73)</f>
        <v>72</v>
      </c>
      <c r="AM40" t="s" s="67">
        <f>IF('Enter picks, winners, pd'!AP73=0," ",'Enter picks, winners, pd'!AP73)</f>
        <v>72</v>
      </c>
      <c r="AN40" t="s" s="67">
        <f>IF('Enter picks, winners, pd'!AQ73=0," ",'Enter picks, winners, pd'!AQ73)</f>
        <v>72</v>
      </c>
      <c r="AO40" t="s" s="67">
        <f>IF('Enter picks, winners, pd'!AR73=0," ",'Enter picks, winners, pd'!AR73)</f>
        <v>72</v>
      </c>
      <c r="AP40" t="s" s="67">
        <f>IF('Enter picks, winners, pd'!AS73=0," ",'Enter picks, winners, pd'!AS73)</f>
        <v>72</v>
      </c>
      <c r="AQ40" t="s" s="67">
        <f>IF('Enter picks, winners, pd'!AT73=0," ",'Enter picks, winners, pd'!AT73)</f>
        <v>72</v>
      </c>
      <c r="AR40" t="s" s="67">
        <f>IF('Enter picks, winners, pd'!AU73=0," ",'Enter picks, winners, pd'!AU73)</f>
        <v>72</v>
      </c>
      <c r="AS40" t="s" s="67">
        <f>IF('Enter picks, winners, pd'!AV73=0," ",'Enter picks, winners, pd'!AV73)</f>
        <v>72</v>
      </c>
      <c r="AT40" t="s" s="67">
        <f>IF('Enter picks, winners, pd'!AW73=0," ",'Enter picks, winners, pd'!AW73)</f>
        <v>72</v>
      </c>
      <c r="AU40" t="s" s="67">
        <f>IF('Enter picks, winners, pd'!AX73=0," ",'Enter picks, winners, pd'!AX73)</f>
        <v>72</v>
      </c>
      <c r="AV40" t="s" s="67">
        <f>IF('Enter picks, winners, pd'!AY73=0," ",'Enter picks, winners, pd'!AY73)</f>
        <v>72</v>
      </c>
      <c r="AW40" t="s" s="67">
        <f>IF('Enter picks, winners, pd'!AZ73=0," ",'Enter picks, winners, pd'!AZ73)</f>
        <v>72</v>
      </c>
      <c r="AX40" t="s" s="67">
        <f>IF('Enter picks, winners, pd'!BA73=0," ",'Enter picks, winners, pd'!BA73)</f>
        <v>72</v>
      </c>
      <c r="AY40" t="s" s="67">
        <f>IF('Enter picks, winners, pd'!BB73=0," ",'Enter picks, winners, pd'!BB73)</f>
        <v>72</v>
      </c>
      <c r="AZ40" t="s" s="67">
        <f>IF('Enter picks, winners, pd'!BC73=0," ",'Enter picks, winners, pd'!BC73)</f>
        <v>72</v>
      </c>
      <c r="BA40" t="s" s="67">
        <f>IF('Enter picks, winners, pd'!BD73=0," ",'Enter picks, winners, pd'!BD73)</f>
        <v>72</v>
      </c>
      <c r="BB40" t="s" s="67">
        <f>IF('Enter picks, winners, pd'!BE73=0," ",'Enter picks, winners, pd'!BE73)</f>
        <v>72</v>
      </c>
      <c r="BC40" t="s" s="67">
        <f>IF('Enter picks, winners, pd'!BF73=0," ",'Enter picks, winners, pd'!BF73)</f>
        <v>72</v>
      </c>
      <c r="BD40" t="s" s="67">
        <f>IF('Enter picks, winners, pd'!BG73=0," ",'Enter picks, winners, pd'!BG73)</f>
        <v>72</v>
      </c>
      <c r="BE40" t="s" s="67">
        <f>IF('Enter picks, winners, pd'!BH73=0," ",'Enter picks, winners, pd'!BH73)</f>
        <v>72</v>
      </c>
      <c r="BF40" t="s" s="67">
        <f>IF('Enter picks, winners, pd'!BI73=0," ",'Enter picks, winners, pd'!BI73)</f>
        <v>72</v>
      </c>
      <c r="BG40" t="s" s="67">
        <f>IF('Enter picks, winners, pd'!BJ73=0," ",'Enter picks, winners, pd'!BJ73)</f>
        <v>72</v>
      </c>
      <c r="BH40" t="s" s="67">
        <f>IF('Enter picks, winners, pd'!BK73=0," ",'Enter picks, winners, pd'!BK73)</f>
        <v>72</v>
      </c>
      <c r="BI40" t="s" s="67">
        <f>IF('Enter picks, winners, pd'!BL73=0," ",'Enter picks, winners, pd'!BL73)</f>
        <v>72</v>
      </c>
      <c r="BJ40" t="s" s="67">
        <f>IF('Enter picks, winners, pd'!BM73=0," ",'Enter picks, winners, pd'!BM73)</f>
        <v>72</v>
      </c>
    </row>
    <row r="41" ht="14.7" customHeight="1">
      <c r="A41" t="s" s="444">
        <f>IF('Enter picks, winners, pd'!D74=0," ",'Enter picks, winners, pd'!D74)</f>
        <v>258</v>
      </c>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row>
    <row r="42" ht="14.7" customHeight="1">
      <c r="A42" s="448"/>
      <c r="B42" s="68"/>
      <c r="C42" t="s" s="67">
        <f>C1</f>
        <v>151</v>
      </c>
      <c r="D42" t="s" s="67">
        <f>D1</f>
        <v>145</v>
      </c>
      <c r="E42" t="s" s="67">
        <f>E1</f>
        <v>146</v>
      </c>
      <c r="F42" t="s" s="67">
        <f>F1</f>
        <v>142</v>
      </c>
      <c r="G42" t="s" s="67">
        <f>G1</f>
        <v>137</v>
      </c>
      <c r="H42" t="s" s="67">
        <f>H1</f>
        <v>149</v>
      </c>
      <c r="I42" t="s" s="67">
        <f>I1</f>
        <v>138</v>
      </c>
      <c r="J42" t="s" s="67">
        <f>J1</f>
        <v>152</v>
      </c>
      <c r="K42" t="s" s="67">
        <f>K1</f>
        <v>140</v>
      </c>
      <c r="L42" t="s" s="67">
        <f>L1</f>
        <v>150</v>
      </c>
      <c r="M42" t="s" s="67">
        <f>M1</f>
        <v>144</v>
      </c>
      <c r="N42" t="s" s="67">
        <f>N1</f>
        <v>148</v>
      </c>
      <c r="O42" t="s" s="67">
        <f>O1</f>
        <v>153</v>
      </c>
      <c r="P42" t="s" s="67">
        <f>P1</f>
        <v>139</v>
      </c>
      <c r="Q42" t="s" s="67">
        <f>Q1</f>
        <v>147</v>
      </c>
      <c r="R42" t="s" s="67">
        <f>R1</f>
        <v>155</v>
      </c>
      <c r="S42" t="s" s="67">
        <f>S1</f>
        <v>134</v>
      </c>
      <c r="T42" t="s" s="67">
        <f>T1</f>
        <v>143</v>
      </c>
      <c r="U42" t="s" s="67">
        <f>U1</f>
        <v>141</v>
      </c>
      <c r="V42" t="s" s="67">
        <f>V1</f>
        <v>154</v>
      </c>
      <c r="W42" t="s" s="67">
        <f>W1</f>
        <v>136</v>
      </c>
      <c r="X42" t="s" s="67">
        <f>X1</f>
        <v>135</v>
      </c>
      <c r="Y42" s="449">
        <f>Y1</f>
        <v>23</v>
      </c>
      <c r="Z42" s="449">
        <f>Z1</f>
        <v>24</v>
      </c>
      <c r="AA42" s="449">
        <f>AA1</f>
        <v>25</v>
      </c>
      <c r="AB42" s="449">
        <f>AB1</f>
        <v>26</v>
      </c>
      <c r="AC42" s="449">
        <f>AC1</f>
        <v>27</v>
      </c>
      <c r="AD42" s="449">
        <f>AD1</f>
        <v>28</v>
      </c>
      <c r="AE42" s="449">
        <f>AE1</f>
        <v>29</v>
      </c>
      <c r="AF42" s="449">
        <f>AF1</f>
        <v>30</v>
      </c>
      <c r="AG42" s="449">
        <f>AG1</f>
        <v>31</v>
      </c>
      <c r="AH42" s="449">
        <f>AH1</f>
        <v>32</v>
      </c>
      <c r="AI42" s="449">
        <f>AI1</f>
        <v>33</v>
      </c>
      <c r="AJ42" s="449">
        <f>AJ1</f>
        <v>34</v>
      </c>
      <c r="AK42" s="449">
        <f>AK1</f>
        <v>35</v>
      </c>
      <c r="AL42" s="449">
        <f>AL1</f>
        <v>36</v>
      </c>
      <c r="AM42" s="449">
        <f>AM1</f>
        <v>37</v>
      </c>
      <c r="AN42" s="449">
        <f>AN1</f>
        <v>38</v>
      </c>
      <c r="AO42" s="449">
        <f>AO1</f>
        <v>39</v>
      </c>
      <c r="AP42" s="449">
        <f>AP1</f>
        <v>40</v>
      </c>
      <c r="AQ42" s="449">
        <f>AQ1</f>
        <v>41</v>
      </c>
      <c r="AR42" s="449">
        <f>AR1</f>
        <v>42</v>
      </c>
      <c r="AS42" s="449">
        <f>AS1</f>
        <v>43</v>
      </c>
      <c r="AT42" s="449">
        <f>AT1</f>
        <v>44</v>
      </c>
      <c r="AU42" s="449">
        <f>AU1</f>
        <v>45</v>
      </c>
      <c r="AV42" s="449">
        <f>AV1</f>
        <v>46</v>
      </c>
      <c r="AW42" s="449">
        <f>AW1</f>
        <v>47</v>
      </c>
      <c r="AX42" s="449">
        <f>AX1</f>
        <v>48</v>
      </c>
      <c r="AY42" s="449">
        <f>AY1</f>
        <v>49</v>
      </c>
      <c r="AZ42" s="449">
        <f>AZ1</f>
        <v>50</v>
      </c>
      <c r="BA42" s="449">
        <f>BA1</f>
        <v>51</v>
      </c>
      <c r="BB42" s="449">
        <f>BB1</f>
        <v>52</v>
      </c>
      <c r="BC42" s="449">
        <f>BC1</f>
        <v>53</v>
      </c>
      <c r="BD42" s="449">
        <f>BD1</f>
        <v>54</v>
      </c>
      <c r="BE42" s="449">
        <f>BE1</f>
        <v>55</v>
      </c>
      <c r="BF42" s="449">
        <f>BF1</f>
        <v>56</v>
      </c>
      <c r="BG42" s="449">
        <f>BG1</f>
        <v>57</v>
      </c>
      <c r="BH42" s="449">
        <f>BH1</f>
        <v>58</v>
      </c>
      <c r="BI42" s="449">
        <f>BI1</f>
        <v>59</v>
      </c>
      <c r="BJ42" s="449">
        <f>BJ1</f>
        <v>60</v>
      </c>
    </row>
    <row r="43" ht="14.7" customHeight="1">
      <c r="A43" t="s" s="444">
        <v>267</v>
      </c>
      <c r="B43" s="68"/>
      <c r="C43" t="s" s="67">
        <f>IF('Enter picks, winners, pd'!F75=0,"",'Enter picks, winners, pd'!F75)</f>
      </c>
      <c r="D43" t="s" s="67">
        <f>IF('Enter picks, winners, pd'!G75=0,"",'Enter picks, winners, pd'!G75)</f>
      </c>
      <c r="E43" t="s" s="67">
        <f>IF('Enter picks, winners, pd'!H75=0,"",'Enter picks, winners, pd'!H75)</f>
      </c>
      <c r="F43" t="s" s="67">
        <f>IF('Enter picks, winners, pd'!I75=0,"",'Enter picks, winners, pd'!I75)</f>
      </c>
      <c r="G43" t="s" s="67">
        <f>IF('Enter picks, winners, pd'!J75=0,"",'Enter picks, winners, pd'!J75)</f>
      </c>
      <c r="H43" t="s" s="67">
        <f>IF('Enter picks, winners, pd'!K75=0,"",'Enter picks, winners, pd'!K75)</f>
      </c>
      <c r="I43" t="s" s="67">
        <f>IF('Enter picks, winners, pd'!L75=0,"",'Enter picks, winners, pd'!L75)</f>
      </c>
      <c r="J43" t="s" s="67">
        <f>IF('Enter picks, winners, pd'!M75=0,"",'Enter picks, winners, pd'!M75)</f>
      </c>
      <c r="K43" t="s" s="67">
        <f>IF('Enter picks, winners, pd'!N75=0,"",'Enter picks, winners, pd'!N75)</f>
      </c>
      <c r="L43" t="s" s="67">
        <f>IF('Enter picks, winners, pd'!O75=0,"",'Enter picks, winners, pd'!O75)</f>
      </c>
      <c r="M43" t="s" s="67">
        <f>IF('Enter picks, winners, pd'!P75=0,"",'Enter picks, winners, pd'!P75)</f>
      </c>
      <c r="N43" t="s" s="67">
        <f>IF('Enter picks, winners, pd'!Q75=0,"",'Enter picks, winners, pd'!Q75)</f>
      </c>
      <c r="O43" t="s" s="67">
        <f>IF('Enter picks, winners, pd'!R75=0,"",'Enter picks, winners, pd'!R75)</f>
      </c>
      <c r="P43" t="s" s="67">
        <f>IF('Enter picks, winners, pd'!S75=0,"",'Enter picks, winners, pd'!S75)</f>
      </c>
      <c r="Q43" t="s" s="67">
        <f>IF('Enter picks, winners, pd'!T75=0,"",'Enter picks, winners, pd'!T75)</f>
      </c>
      <c r="R43" t="s" s="67">
        <f>IF('Enter picks, winners, pd'!U75=0,"",'Enter picks, winners, pd'!U75)</f>
      </c>
      <c r="S43" t="s" s="67">
        <f>IF('Enter picks, winners, pd'!V75=0,"",'Enter picks, winners, pd'!V75)</f>
      </c>
      <c r="T43" t="s" s="67">
        <f>IF('Enter picks, winners, pd'!W75=0,"",'Enter picks, winners, pd'!W75)</f>
      </c>
      <c r="U43" t="s" s="67">
        <f>IF('Enter picks, winners, pd'!X75=0,"",'Enter picks, winners, pd'!X75)</f>
      </c>
      <c r="V43" t="s" s="67">
        <f>IF('Enter picks, winners, pd'!Y75=0,"",'Enter picks, winners, pd'!Y75)</f>
      </c>
      <c r="W43" t="s" s="67">
        <f>IF('Enter picks, winners, pd'!Z75=0,"",'Enter picks, winners, pd'!Z75)</f>
      </c>
      <c r="X43" t="s" s="67">
        <f>IF('Enter picks, winners, pd'!AA75=0,"",'Enter picks, winners, pd'!AA75)</f>
      </c>
      <c r="Y43" t="s" s="67">
        <f>IF('Enter picks, winners, pd'!AB75=0,"",'Enter picks, winners, pd'!AB75)</f>
      </c>
      <c r="Z43" t="s" s="67">
        <f>IF('Enter picks, winners, pd'!AC75=0,"",'Enter picks, winners, pd'!AC75)</f>
      </c>
      <c r="AA43" t="s" s="67">
        <f>IF('Enter picks, winners, pd'!AD75=0,"",'Enter picks, winners, pd'!AD75)</f>
      </c>
      <c r="AB43" t="s" s="67">
        <f>IF('Enter picks, winners, pd'!AE75=0,"",'Enter picks, winners, pd'!AE75)</f>
      </c>
      <c r="AC43" t="s" s="67">
        <f>IF('Enter picks, winners, pd'!AF75=0,"",'Enter picks, winners, pd'!AF75)</f>
      </c>
      <c r="AD43" t="s" s="67">
        <f>IF('Enter picks, winners, pd'!AG75=0,"",'Enter picks, winners, pd'!AG75)</f>
      </c>
      <c r="AE43" t="s" s="67">
        <f>IF('Enter picks, winners, pd'!AH75=0,"",'Enter picks, winners, pd'!AH75)</f>
      </c>
      <c r="AF43" t="s" s="67">
        <f>IF('Enter picks, winners, pd'!AI75=0,"",'Enter picks, winners, pd'!AI75)</f>
      </c>
      <c r="AG43" t="s" s="67">
        <f>IF('Enter picks, winners, pd'!AJ75=0,"",'Enter picks, winners, pd'!AJ75)</f>
      </c>
      <c r="AH43" t="s" s="67">
        <f>IF('Enter picks, winners, pd'!AK75=0,"",'Enter picks, winners, pd'!AK75)</f>
      </c>
      <c r="AI43" t="s" s="67">
        <f>IF('Enter picks, winners, pd'!AL75=0,"",'Enter picks, winners, pd'!AL75)</f>
      </c>
      <c r="AJ43" t="s" s="67">
        <f>IF('Enter picks, winners, pd'!AM75=0,"",'Enter picks, winners, pd'!AM75)</f>
      </c>
      <c r="AK43" t="s" s="67">
        <f>IF('Enter picks, winners, pd'!AN75=0,"",'Enter picks, winners, pd'!AN75)</f>
      </c>
      <c r="AL43" t="s" s="67">
        <f>IF('Enter picks, winners, pd'!AO75=0,"",'Enter picks, winners, pd'!AO75)</f>
      </c>
      <c r="AM43" t="s" s="67">
        <f>IF('Enter picks, winners, pd'!AP75=0,"",'Enter picks, winners, pd'!AP75)</f>
      </c>
      <c r="AN43" t="s" s="67">
        <f>IF('Enter picks, winners, pd'!AQ75=0,"",'Enter picks, winners, pd'!AQ75)</f>
      </c>
      <c r="AO43" t="s" s="67">
        <f>IF('Enter picks, winners, pd'!AR75=0,"",'Enter picks, winners, pd'!AR75)</f>
      </c>
      <c r="AP43" t="s" s="67">
        <f>IF('Enter picks, winners, pd'!AS75=0,"",'Enter picks, winners, pd'!AS75)</f>
      </c>
      <c r="AQ43" t="s" s="67">
        <f>IF('Enter picks, winners, pd'!AT75=0,"",'Enter picks, winners, pd'!AT75)</f>
      </c>
      <c r="AR43" t="s" s="67">
        <f>IF('Enter picks, winners, pd'!AU75=0,"",'Enter picks, winners, pd'!AU75)</f>
      </c>
      <c r="AS43" t="s" s="67">
        <f>IF('Enter picks, winners, pd'!AV75=0,"",'Enter picks, winners, pd'!AV75)</f>
      </c>
      <c r="AT43" t="s" s="67">
        <f>IF('Enter picks, winners, pd'!AW75=0,"",'Enter picks, winners, pd'!AW75)</f>
      </c>
      <c r="AU43" t="s" s="67">
        <f>IF('Enter picks, winners, pd'!AX75=0,"",'Enter picks, winners, pd'!AX75)</f>
      </c>
      <c r="AV43" t="s" s="67">
        <f>IF('Enter picks, winners, pd'!AY75=0,"",'Enter picks, winners, pd'!AY75)</f>
      </c>
      <c r="AW43" t="s" s="67">
        <f>IF('Enter picks, winners, pd'!AZ75=0,"",'Enter picks, winners, pd'!AZ75)</f>
      </c>
      <c r="AX43" t="s" s="67">
        <f>IF('Enter picks, winners, pd'!BA75=0,"",'Enter picks, winners, pd'!BA75)</f>
      </c>
      <c r="AY43" t="s" s="67">
        <f>IF('Enter picks, winners, pd'!BB75=0,"",'Enter picks, winners, pd'!BB75)</f>
      </c>
      <c r="AZ43" t="s" s="67">
        <f>IF('Enter picks, winners, pd'!BC75=0,"",'Enter picks, winners, pd'!BC75)</f>
      </c>
      <c r="BA43" t="s" s="67">
        <f>IF('Enter picks, winners, pd'!BD75=0,"",'Enter picks, winners, pd'!BD75)</f>
      </c>
      <c r="BB43" t="s" s="67">
        <f>IF('Enter picks, winners, pd'!BE75=0,"",'Enter picks, winners, pd'!BE75)</f>
      </c>
      <c r="BC43" t="s" s="67">
        <f>IF('Enter picks, winners, pd'!BF75=0,"",'Enter picks, winners, pd'!BF75)</f>
      </c>
      <c r="BD43" t="s" s="67">
        <f>IF('Enter picks, winners, pd'!BG75=0,"",'Enter picks, winners, pd'!BG75)</f>
      </c>
      <c r="BE43" t="s" s="67">
        <f>IF('Enter picks, winners, pd'!BH75=0,"",'Enter picks, winners, pd'!BH75)</f>
      </c>
      <c r="BF43" t="s" s="67">
        <f>IF('Enter picks, winners, pd'!BI75=0,"",'Enter picks, winners, pd'!BI75)</f>
      </c>
      <c r="BG43" t="s" s="67">
        <f>IF('Enter picks, winners, pd'!BJ75=0,"",'Enter picks, winners, pd'!BJ75)</f>
      </c>
      <c r="BH43" t="s" s="67">
        <f>IF('Enter picks, winners, pd'!BK75=0,"",'Enter picks, winners, pd'!BK75)</f>
      </c>
      <c r="BI43" t="s" s="67">
        <f>IF('Enter picks, winners, pd'!BL75=0,"",'Enter picks, winners, pd'!BL75)</f>
      </c>
      <c r="BJ43" t="s" s="67">
        <f>IF('Enter picks, winners, pd'!BM75=0,"",'Enter picks, winners, pd'!BM75)</f>
      </c>
    </row>
  </sheetData>
  <mergeCells count="671">
    <mergeCell ref="BJ40:BJ41"/>
    <mergeCell ref="BI40:BI41"/>
    <mergeCell ref="BJ36:BJ37"/>
    <mergeCell ref="BH40:BH41"/>
    <mergeCell ref="BI36:BI37"/>
    <mergeCell ref="BJ33:BJ34"/>
    <mergeCell ref="BG40:BG41"/>
    <mergeCell ref="BH36:BH37"/>
    <mergeCell ref="BI33:BI34"/>
    <mergeCell ref="BF40:BF41"/>
    <mergeCell ref="BG36:BG37"/>
    <mergeCell ref="BH33:BH34"/>
    <mergeCell ref="BE40:BE41"/>
    <mergeCell ref="BF36:BF37"/>
    <mergeCell ref="BG33:BG34"/>
    <mergeCell ref="BD40:BD41"/>
    <mergeCell ref="BE36:BE37"/>
    <mergeCell ref="BF33:BF34"/>
    <mergeCell ref="BC40:BC41"/>
    <mergeCell ref="BD36:BD37"/>
    <mergeCell ref="BE33:BE34"/>
    <mergeCell ref="BB40:BB41"/>
    <mergeCell ref="BC36:BC37"/>
    <mergeCell ref="BD33:BD34"/>
    <mergeCell ref="BJ30:BJ31"/>
    <mergeCell ref="BI30:BI31"/>
    <mergeCell ref="BJ27:BJ28"/>
    <mergeCell ref="BH30:BH31"/>
    <mergeCell ref="BI27:BI28"/>
    <mergeCell ref="BG30:BG31"/>
    <mergeCell ref="BH27:BH28"/>
    <mergeCell ref="BF30:BF31"/>
    <mergeCell ref="BG27:BG28"/>
    <mergeCell ref="BE30:BE31"/>
    <mergeCell ref="BF27:BF28"/>
    <mergeCell ref="BD30:BD31"/>
    <mergeCell ref="BE27:BE28"/>
    <mergeCell ref="BC30:BC31"/>
    <mergeCell ref="BD27:BD28"/>
    <mergeCell ref="BB30:BB31"/>
    <mergeCell ref="BC27:BC28"/>
    <mergeCell ref="BA30:BA31"/>
    <mergeCell ref="BB27:BB28"/>
    <mergeCell ref="AZ30:AZ31"/>
    <mergeCell ref="BA27:BA28"/>
    <mergeCell ref="AY30:AY31"/>
    <mergeCell ref="AZ27:AZ28"/>
    <mergeCell ref="AX30:AX31"/>
    <mergeCell ref="AY27:AY28"/>
    <mergeCell ref="AW30:AW31"/>
    <mergeCell ref="AX27:AX28"/>
    <mergeCell ref="AV30:AV31"/>
    <mergeCell ref="AW27:AW28"/>
    <mergeCell ref="AU30:AU31"/>
    <mergeCell ref="AV27:AV28"/>
    <mergeCell ref="AT30:AT31"/>
    <mergeCell ref="AU27:AU28"/>
    <mergeCell ref="AS30:AS31"/>
    <mergeCell ref="AT27:AT28"/>
    <mergeCell ref="AR30:AR31"/>
    <mergeCell ref="AS27:AS28"/>
    <mergeCell ref="AQ30:AQ31"/>
    <mergeCell ref="AR27:AR28"/>
    <mergeCell ref="AP30:AP31"/>
    <mergeCell ref="AQ27:AQ28"/>
    <mergeCell ref="AO30:AO31"/>
    <mergeCell ref="AP27:AP28"/>
    <mergeCell ref="AN30:AN31"/>
    <mergeCell ref="AO27:AO28"/>
    <mergeCell ref="AM30:AM31"/>
    <mergeCell ref="AN27:AN28"/>
    <mergeCell ref="AL30:AL31"/>
    <mergeCell ref="AM27:AM28"/>
    <mergeCell ref="AK30:AK31"/>
    <mergeCell ref="AL27:AL28"/>
    <mergeCell ref="AJ30:AJ31"/>
    <mergeCell ref="AK27:AK28"/>
    <mergeCell ref="AI30:AI31"/>
    <mergeCell ref="AJ27:AJ28"/>
    <mergeCell ref="AH30:AH31"/>
    <mergeCell ref="AI27:AI28"/>
    <mergeCell ref="AG30:AG31"/>
    <mergeCell ref="AH27:AH28"/>
    <mergeCell ref="AF30:AF31"/>
    <mergeCell ref="AG27:AG28"/>
    <mergeCell ref="AE30:AE31"/>
    <mergeCell ref="AF27:AF28"/>
    <mergeCell ref="AD30:AD31"/>
    <mergeCell ref="AE27:AE28"/>
    <mergeCell ref="AC30:AC31"/>
    <mergeCell ref="AD27:AD28"/>
    <mergeCell ref="AB30:AB31"/>
    <mergeCell ref="AC27:AC28"/>
    <mergeCell ref="AA30:AA31"/>
    <mergeCell ref="AB27:AB28"/>
    <mergeCell ref="Z30:Z31"/>
    <mergeCell ref="AA27:AA28"/>
    <mergeCell ref="Y30:Y31"/>
    <mergeCell ref="Z27:Z28"/>
    <mergeCell ref="X30:X31"/>
    <mergeCell ref="Y27:Y28"/>
    <mergeCell ref="W30:W31"/>
    <mergeCell ref="X27:X28"/>
    <mergeCell ref="V30:V31"/>
    <mergeCell ref="W27:W28"/>
    <mergeCell ref="U30:U31"/>
    <mergeCell ref="V27:V28"/>
    <mergeCell ref="T30:T31"/>
    <mergeCell ref="U27:U28"/>
    <mergeCell ref="S30:S31"/>
    <mergeCell ref="T27:T28"/>
    <mergeCell ref="R30:R31"/>
    <mergeCell ref="S27:S28"/>
    <mergeCell ref="Q30:Q31"/>
    <mergeCell ref="R27:R28"/>
    <mergeCell ref="P30:P31"/>
    <mergeCell ref="Q27:Q28"/>
    <mergeCell ref="O30:O31"/>
    <mergeCell ref="P27:P28"/>
    <mergeCell ref="N30:N31"/>
    <mergeCell ref="O27:O28"/>
    <mergeCell ref="M30:M31"/>
    <mergeCell ref="N27:N28"/>
    <mergeCell ref="L30:L31"/>
    <mergeCell ref="M27:M28"/>
    <mergeCell ref="K30:K31"/>
    <mergeCell ref="L27:L28"/>
    <mergeCell ref="J30:J31"/>
    <mergeCell ref="K27:K28"/>
    <mergeCell ref="I30:I31"/>
    <mergeCell ref="J27:J28"/>
    <mergeCell ref="H30:H31"/>
    <mergeCell ref="I27:I28"/>
    <mergeCell ref="G30:G31"/>
    <mergeCell ref="H27:H28"/>
    <mergeCell ref="F30:F31"/>
    <mergeCell ref="G27:G28"/>
    <mergeCell ref="E30:E31"/>
    <mergeCell ref="F27:F28"/>
    <mergeCell ref="D30:D31"/>
    <mergeCell ref="E27:E28"/>
    <mergeCell ref="C30:C31"/>
    <mergeCell ref="D27:D28"/>
    <mergeCell ref="B30:B31"/>
    <mergeCell ref="C27:C28"/>
    <mergeCell ref="B27:B28"/>
    <mergeCell ref="BJ24:BJ25"/>
    <mergeCell ref="BI24:BI25"/>
    <mergeCell ref="BJ17:BJ18"/>
    <mergeCell ref="BH24:BH25"/>
    <mergeCell ref="BI17:BI18"/>
    <mergeCell ref="BJ14:BJ15"/>
    <mergeCell ref="BG24:BG25"/>
    <mergeCell ref="BH17:BH18"/>
    <mergeCell ref="BI14:BI15"/>
    <mergeCell ref="BF24:BF25"/>
    <mergeCell ref="BG17:BG18"/>
    <mergeCell ref="BH14:BH15"/>
    <mergeCell ref="BE24:BE25"/>
    <mergeCell ref="BF17:BF18"/>
    <mergeCell ref="BG14:BG15"/>
    <mergeCell ref="BD24:BD25"/>
    <mergeCell ref="BE17:BE18"/>
    <mergeCell ref="BF14:BF15"/>
    <mergeCell ref="BC24:BC25"/>
    <mergeCell ref="BD17:BD18"/>
    <mergeCell ref="BE14:BE15"/>
    <mergeCell ref="BB24:BB25"/>
    <mergeCell ref="BC17:BC18"/>
    <mergeCell ref="BD14:BD15"/>
    <mergeCell ref="BA24:BA25"/>
    <mergeCell ref="BB17:BB18"/>
    <mergeCell ref="BC14:BC15"/>
    <mergeCell ref="AZ24:AZ25"/>
    <mergeCell ref="BA17:BA18"/>
    <mergeCell ref="BB14:BB15"/>
    <mergeCell ref="AY24:AY25"/>
    <mergeCell ref="AZ17:AZ18"/>
    <mergeCell ref="BA14:BA15"/>
    <mergeCell ref="AX24:AX25"/>
    <mergeCell ref="AY17:AY18"/>
    <mergeCell ref="AZ14:AZ15"/>
    <mergeCell ref="AW24:AW25"/>
    <mergeCell ref="AX17:AX18"/>
    <mergeCell ref="AY14:AY15"/>
    <mergeCell ref="AV24:AV25"/>
    <mergeCell ref="AW17:AW18"/>
    <mergeCell ref="AX14:AX15"/>
    <mergeCell ref="AU24:AU25"/>
    <mergeCell ref="AV17:AV18"/>
    <mergeCell ref="AW14:AW15"/>
    <mergeCell ref="AT24:AT25"/>
    <mergeCell ref="AU17:AU18"/>
    <mergeCell ref="AV14:AV15"/>
    <mergeCell ref="AS24:AS25"/>
    <mergeCell ref="AT17:AT18"/>
    <mergeCell ref="AU14:AU15"/>
    <mergeCell ref="AR24:AR25"/>
    <mergeCell ref="AS17:AS18"/>
    <mergeCell ref="AT14:AT15"/>
    <mergeCell ref="AQ24:AQ25"/>
    <mergeCell ref="AR17:AR18"/>
    <mergeCell ref="AS14:AS15"/>
    <mergeCell ref="AP24:AP25"/>
    <mergeCell ref="AQ17:AQ18"/>
    <mergeCell ref="AR14:AR15"/>
    <mergeCell ref="AO24:AO25"/>
    <mergeCell ref="AP17:AP18"/>
    <mergeCell ref="AQ14:AQ15"/>
    <mergeCell ref="AN24:AN25"/>
    <mergeCell ref="AO17:AO18"/>
    <mergeCell ref="AP14:AP15"/>
    <mergeCell ref="AM24:AM25"/>
    <mergeCell ref="AN17:AN18"/>
    <mergeCell ref="AO14:AO15"/>
    <mergeCell ref="AL24:AL25"/>
    <mergeCell ref="AM17:AM18"/>
    <mergeCell ref="AN14:AN15"/>
    <mergeCell ref="AK24:AK25"/>
    <mergeCell ref="AL17:AL18"/>
    <mergeCell ref="AM14:AM15"/>
    <mergeCell ref="AJ24:AJ25"/>
    <mergeCell ref="AK17:AK18"/>
    <mergeCell ref="AL14:AL15"/>
    <mergeCell ref="AI24:AI25"/>
    <mergeCell ref="AJ17:AJ18"/>
    <mergeCell ref="AK14:AK15"/>
    <mergeCell ref="AH24:AH25"/>
    <mergeCell ref="AI17:AI18"/>
    <mergeCell ref="AJ14:AJ15"/>
    <mergeCell ref="AG24:AG25"/>
    <mergeCell ref="AH17:AH18"/>
    <mergeCell ref="AI14:AI15"/>
    <mergeCell ref="AF24:AF25"/>
    <mergeCell ref="AG17:AG18"/>
    <mergeCell ref="AH14:AH15"/>
    <mergeCell ref="AE24:AE25"/>
    <mergeCell ref="AF17:AF18"/>
    <mergeCell ref="AG14:AG15"/>
    <mergeCell ref="AD24:AD25"/>
    <mergeCell ref="AE17:AE18"/>
    <mergeCell ref="AF14:AF15"/>
    <mergeCell ref="AC24:AC25"/>
    <mergeCell ref="AD17:AD18"/>
    <mergeCell ref="AE14:AE15"/>
    <mergeCell ref="AB24:AB25"/>
    <mergeCell ref="AC17:AC18"/>
    <mergeCell ref="AD14:AD15"/>
    <mergeCell ref="AA24:AA25"/>
    <mergeCell ref="AB17:AB18"/>
    <mergeCell ref="AC14:AC15"/>
    <mergeCell ref="Z24:Z25"/>
    <mergeCell ref="AA17:AA18"/>
    <mergeCell ref="AB14:AB15"/>
    <mergeCell ref="Y24:Y25"/>
    <mergeCell ref="Z17:Z18"/>
    <mergeCell ref="AA14:AA15"/>
    <mergeCell ref="X24:X25"/>
    <mergeCell ref="Y17:Y18"/>
    <mergeCell ref="Z14:Z15"/>
    <mergeCell ref="W24:W25"/>
    <mergeCell ref="X17:X18"/>
    <mergeCell ref="Y14:Y15"/>
    <mergeCell ref="V24:V25"/>
    <mergeCell ref="W17:W18"/>
    <mergeCell ref="X14:X15"/>
    <mergeCell ref="U24:U25"/>
    <mergeCell ref="V17:V18"/>
    <mergeCell ref="W14:W15"/>
    <mergeCell ref="T24:T25"/>
    <mergeCell ref="U17:U18"/>
    <mergeCell ref="V14:V15"/>
    <mergeCell ref="S24:S25"/>
    <mergeCell ref="T17:T18"/>
    <mergeCell ref="U14:U15"/>
    <mergeCell ref="R24:R25"/>
    <mergeCell ref="S17:S18"/>
    <mergeCell ref="T14:T15"/>
    <mergeCell ref="Q24:Q25"/>
    <mergeCell ref="R17:R18"/>
    <mergeCell ref="S14:S15"/>
    <mergeCell ref="P24:P25"/>
    <mergeCell ref="Q17:Q18"/>
    <mergeCell ref="R14:R15"/>
    <mergeCell ref="O24:O25"/>
    <mergeCell ref="P17:P18"/>
    <mergeCell ref="Q14:Q15"/>
    <mergeCell ref="N24:N25"/>
    <mergeCell ref="O17:O18"/>
    <mergeCell ref="P14:P15"/>
    <mergeCell ref="M24:M25"/>
    <mergeCell ref="N17:N18"/>
    <mergeCell ref="O14:O15"/>
    <mergeCell ref="L24:L25"/>
    <mergeCell ref="M17:M18"/>
    <mergeCell ref="N14:N15"/>
    <mergeCell ref="K24:K25"/>
    <mergeCell ref="L17:L18"/>
    <mergeCell ref="M14:M15"/>
    <mergeCell ref="J24:J25"/>
    <mergeCell ref="K17:K18"/>
    <mergeCell ref="L14:L15"/>
    <mergeCell ref="BJ11:BJ12"/>
    <mergeCell ref="I24:I25"/>
    <mergeCell ref="J17:J18"/>
    <mergeCell ref="K14:K15"/>
    <mergeCell ref="BI11:BI12"/>
    <mergeCell ref="BJ8:BJ9"/>
    <mergeCell ref="H24:H25"/>
    <mergeCell ref="I17:I18"/>
    <mergeCell ref="J14:J15"/>
    <mergeCell ref="BH11:BH12"/>
    <mergeCell ref="BI8:BI9"/>
    <mergeCell ref="G24:G25"/>
    <mergeCell ref="H17:H18"/>
    <mergeCell ref="I14:I15"/>
    <mergeCell ref="BG11:BG12"/>
    <mergeCell ref="BH8:BH9"/>
    <mergeCell ref="F24:F25"/>
    <mergeCell ref="G17:G18"/>
    <mergeCell ref="H14:H15"/>
    <mergeCell ref="BF11:BF12"/>
    <mergeCell ref="BG8:BG9"/>
    <mergeCell ref="E24:E25"/>
    <mergeCell ref="F17:F18"/>
    <mergeCell ref="G14:G15"/>
    <mergeCell ref="BE11:BE12"/>
    <mergeCell ref="BF8:BF9"/>
    <mergeCell ref="D24:D25"/>
    <mergeCell ref="E17:E18"/>
    <mergeCell ref="F14:F15"/>
    <mergeCell ref="BD11:BD12"/>
    <mergeCell ref="BE8:BE9"/>
    <mergeCell ref="C24:C25"/>
    <mergeCell ref="D17:D18"/>
    <mergeCell ref="E14:E15"/>
    <mergeCell ref="BC11:BC12"/>
    <mergeCell ref="BD8:BD9"/>
    <mergeCell ref="B24:B25"/>
    <mergeCell ref="C17:C18"/>
    <mergeCell ref="D14:D15"/>
    <mergeCell ref="BB11:BB12"/>
    <mergeCell ref="BC8:BC9"/>
    <mergeCell ref="B17:B18"/>
    <mergeCell ref="C14:C15"/>
    <mergeCell ref="BA11:BA12"/>
    <mergeCell ref="BB8:BB9"/>
    <mergeCell ref="B14:B15"/>
    <mergeCell ref="AZ11:AZ12"/>
    <mergeCell ref="BA8:BA9"/>
    <mergeCell ref="AY11:AY12"/>
    <mergeCell ref="AZ8:AZ9"/>
    <mergeCell ref="AX11:AX12"/>
    <mergeCell ref="AY8:AY9"/>
    <mergeCell ref="AW11:AW12"/>
    <mergeCell ref="AX8:AX9"/>
    <mergeCell ref="AV11:AV12"/>
    <mergeCell ref="AW8:AW9"/>
    <mergeCell ref="AU11:AU12"/>
    <mergeCell ref="AV8:AV9"/>
    <mergeCell ref="AT11:AT12"/>
    <mergeCell ref="AU8:AU9"/>
    <mergeCell ref="AS11:AS12"/>
    <mergeCell ref="AT8:AT9"/>
    <mergeCell ref="AR11:AR12"/>
    <mergeCell ref="AS8:AS9"/>
    <mergeCell ref="AQ11:AQ12"/>
    <mergeCell ref="AR8:AR9"/>
    <mergeCell ref="AP11:AP12"/>
    <mergeCell ref="AQ8:AQ9"/>
    <mergeCell ref="AO11:AO12"/>
    <mergeCell ref="AP8:AP9"/>
    <mergeCell ref="AN11:AN12"/>
    <mergeCell ref="AO8:AO9"/>
    <mergeCell ref="AM11:AM12"/>
    <mergeCell ref="AN8:AN9"/>
    <mergeCell ref="AL11:AL12"/>
    <mergeCell ref="AM8:AM9"/>
    <mergeCell ref="AK11:AK12"/>
    <mergeCell ref="AL8:AL9"/>
    <mergeCell ref="AJ11:AJ12"/>
    <mergeCell ref="AK8:AK9"/>
    <mergeCell ref="K11:K12"/>
    <mergeCell ref="L8:L9"/>
    <mergeCell ref="BA40:BA41"/>
    <mergeCell ref="BB36:BB37"/>
    <mergeCell ref="BC33:BC34"/>
    <mergeCell ref="BJ5:BJ6"/>
    <mergeCell ref="AI11:AI12"/>
    <mergeCell ref="AJ8:AJ9"/>
    <mergeCell ref="J11:J12"/>
    <mergeCell ref="K8:K9"/>
    <mergeCell ref="AZ40:AZ41"/>
    <mergeCell ref="BA36:BA37"/>
    <mergeCell ref="BB33:BB34"/>
    <mergeCell ref="BI5:BI6"/>
    <mergeCell ref="AH11:AH12"/>
    <mergeCell ref="AI8:AI9"/>
    <mergeCell ref="I11:I12"/>
    <mergeCell ref="J8:J9"/>
    <mergeCell ref="AY40:AY41"/>
    <mergeCell ref="AZ36:AZ37"/>
    <mergeCell ref="BA33:BA34"/>
    <mergeCell ref="BH5:BH6"/>
    <mergeCell ref="AG11:AG12"/>
    <mergeCell ref="AH8:AH9"/>
    <mergeCell ref="H11:H12"/>
    <mergeCell ref="I8:I9"/>
    <mergeCell ref="AX40:AX41"/>
    <mergeCell ref="AY36:AY37"/>
    <mergeCell ref="AZ33:AZ34"/>
    <mergeCell ref="BG5:BG6"/>
    <mergeCell ref="AF11:AF12"/>
    <mergeCell ref="AG8:AG9"/>
    <mergeCell ref="G11:G12"/>
    <mergeCell ref="H8:H9"/>
    <mergeCell ref="AW40:AW41"/>
    <mergeCell ref="AX36:AX37"/>
    <mergeCell ref="AY33:AY34"/>
    <mergeCell ref="BF5:BF6"/>
    <mergeCell ref="AE11:AE12"/>
    <mergeCell ref="AF8:AF9"/>
    <mergeCell ref="F11:F12"/>
    <mergeCell ref="G8:G9"/>
    <mergeCell ref="AV40:AV41"/>
    <mergeCell ref="AW36:AW37"/>
    <mergeCell ref="AX33:AX34"/>
    <mergeCell ref="BE5:BE6"/>
    <mergeCell ref="AD11:AD12"/>
    <mergeCell ref="AE8:AE9"/>
    <mergeCell ref="E11:E12"/>
    <mergeCell ref="F8:F9"/>
    <mergeCell ref="AU40:AU41"/>
    <mergeCell ref="AV36:AV37"/>
    <mergeCell ref="AW33:AW34"/>
    <mergeCell ref="BD5:BD6"/>
    <mergeCell ref="AC11:AC12"/>
    <mergeCell ref="AD8:AD9"/>
    <mergeCell ref="D11:D12"/>
    <mergeCell ref="E8:E9"/>
    <mergeCell ref="AT40:AT41"/>
    <mergeCell ref="AU36:AU37"/>
    <mergeCell ref="AV33:AV34"/>
    <mergeCell ref="BC5:BC6"/>
    <mergeCell ref="AB11:AB12"/>
    <mergeCell ref="AC8:AC9"/>
    <mergeCell ref="C11:C12"/>
    <mergeCell ref="D8:D9"/>
    <mergeCell ref="AS40:AS41"/>
    <mergeCell ref="AT36:AT37"/>
    <mergeCell ref="AU33:AU34"/>
    <mergeCell ref="BB5:BB6"/>
    <mergeCell ref="AA11:AA12"/>
    <mergeCell ref="AB8:AB9"/>
    <mergeCell ref="B11:B12"/>
    <mergeCell ref="C8:C9"/>
    <mergeCell ref="AR40:AR41"/>
    <mergeCell ref="AS36:AS37"/>
    <mergeCell ref="AT33:AT34"/>
    <mergeCell ref="BA5:BA6"/>
    <mergeCell ref="Z11:Z12"/>
    <mergeCell ref="AA8:AA9"/>
    <mergeCell ref="B8:B9"/>
    <mergeCell ref="AQ40:AQ41"/>
    <mergeCell ref="AR36:AR37"/>
    <mergeCell ref="AS33:AS34"/>
    <mergeCell ref="AZ5:AZ6"/>
    <mergeCell ref="Y11:Y12"/>
    <mergeCell ref="Z8:Z9"/>
    <mergeCell ref="AP40:AP41"/>
    <mergeCell ref="AQ36:AQ37"/>
    <mergeCell ref="AR33:AR34"/>
    <mergeCell ref="AY5:AY6"/>
    <mergeCell ref="X11:X12"/>
    <mergeCell ref="Y8:Y9"/>
    <mergeCell ref="AO40:AO41"/>
    <mergeCell ref="AP36:AP37"/>
    <mergeCell ref="AQ33:AQ34"/>
    <mergeCell ref="AX5:AX6"/>
    <mergeCell ref="W11:W12"/>
    <mergeCell ref="X8:X9"/>
    <mergeCell ref="AN40:AN41"/>
    <mergeCell ref="AO36:AO37"/>
    <mergeCell ref="AP33:AP34"/>
    <mergeCell ref="AW5:AW6"/>
    <mergeCell ref="V11:V12"/>
    <mergeCell ref="W8:W9"/>
    <mergeCell ref="AM40:AM41"/>
    <mergeCell ref="AN36:AN37"/>
    <mergeCell ref="AO33:AO34"/>
    <mergeCell ref="AV5:AV6"/>
    <mergeCell ref="U11:U12"/>
    <mergeCell ref="V8:V9"/>
    <mergeCell ref="AL40:AL41"/>
    <mergeCell ref="AM36:AM37"/>
    <mergeCell ref="AN33:AN34"/>
    <mergeCell ref="AU5:AU6"/>
    <mergeCell ref="T11:T12"/>
    <mergeCell ref="U8:U9"/>
    <mergeCell ref="AK40:AK41"/>
    <mergeCell ref="AL36:AL37"/>
    <mergeCell ref="AM33:AM34"/>
    <mergeCell ref="AT5:AT6"/>
    <mergeCell ref="S11:S12"/>
    <mergeCell ref="T8:T9"/>
    <mergeCell ref="AJ40:AJ41"/>
    <mergeCell ref="AK36:AK37"/>
    <mergeCell ref="AL33:AL34"/>
    <mergeCell ref="AS5:AS6"/>
    <mergeCell ref="R11:R12"/>
    <mergeCell ref="S8:S9"/>
    <mergeCell ref="AI40:AI41"/>
    <mergeCell ref="AJ36:AJ37"/>
    <mergeCell ref="AK33:AK34"/>
    <mergeCell ref="AR5:AR6"/>
    <mergeCell ref="Q11:Q12"/>
    <mergeCell ref="R8:R9"/>
    <mergeCell ref="AH40:AH41"/>
    <mergeCell ref="AI36:AI37"/>
    <mergeCell ref="AJ33:AJ34"/>
    <mergeCell ref="AQ5:AQ6"/>
    <mergeCell ref="P11:P12"/>
    <mergeCell ref="Q8:Q9"/>
    <mergeCell ref="AG40:AG41"/>
    <mergeCell ref="AH36:AH37"/>
    <mergeCell ref="AI33:AI34"/>
    <mergeCell ref="AP5:AP6"/>
    <mergeCell ref="O11:O12"/>
    <mergeCell ref="P8:P9"/>
    <mergeCell ref="AF40:AF41"/>
    <mergeCell ref="AG36:AG37"/>
    <mergeCell ref="AH33:AH34"/>
    <mergeCell ref="AO5:AO6"/>
    <mergeCell ref="N11:N12"/>
    <mergeCell ref="O8:O9"/>
    <mergeCell ref="AE40:AE41"/>
    <mergeCell ref="AF36:AF37"/>
    <mergeCell ref="AG33:AG34"/>
    <mergeCell ref="AN5:AN6"/>
    <mergeCell ref="M11:M12"/>
    <mergeCell ref="N8:N9"/>
    <mergeCell ref="AD40:AD41"/>
    <mergeCell ref="AE36:AE37"/>
    <mergeCell ref="AF33:AF34"/>
    <mergeCell ref="AM5:AM6"/>
    <mergeCell ref="L11:L12"/>
    <mergeCell ref="M8:M9"/>
    <mergeCell ref="AC40:AC41"/>
    <mergeCell ref="AD36:AD37"/>
    <mergeCell ref="AE33:AE34"/>
    <mergeCell ref="AL5:AL6"/>
    <mergeCell ref="AB40:AB41"/>
    <mergeCell ref="AC36:AC37"/>
    <mergeCell ref="AD33:AD34"/>
    <mergeCell ref="AK5:AK6"/>
    <mergeCell ref="AA40:AA41"/>
    <mergeCell ref="AB36:AB37"/>
    <mergeCell ref="AC33:AC34"/>
    <mergeCell ref="AJ5:AJ6"/>
    <mergeCell ref="Z40:Z41"/>
    <mergeCell ref="AA36:AA37"/>
    <mergeCell ref="AB33:AB34"/>
    <mergeCell ref="AI5:AI6"/>
    <mergeCell ref="Y40:Y41"/>
    <mergeCell ref="Z36:Z37"/>
    <mergeCell ref="AA33:AA34"/>
    <mergeCell ref="AH5:AH6"/>
    <mergeCell ref="X40:X41"/>
    <mergeCell ref="Y36:Y37"/>
    <mergeCell ref="Z33:Z34"/>
    <mergeCell ref="AG5:AG6"/>
    <mergeCell ref="W40:W41"/>
    <mergeCell ref="X36:X37"/>
    <mergeCell ref="Y33:Y34"/>
    <mergeCell ref="AF5:AF6"/>
    <mergeCell ref="V40:V41"/>
    <mergeCell ref="W36:W37"/>
    <mergeCell ref="X33:X34"/>
    <mergeCell ref="AE5:AE6"/>
    <mergeCell ref="U40:U41"/>
    <mergeCell ref="V36:V37"/>
    <mergeCell ref="W33:W34"/>
    <mergeCell ref="AD5:AD6"/>
    <mergeCell ref="T40:T41"/>
    <mergeCell ref="U36:U37"/>
    <mergeCell ref="V33:V34"/>
    <mergeCell ref="AC5:AC6"/>
    <mergeCell ref="S40:S41"/>
    <mergeCell ref="T36:T37"/>
    <mergeCell ref="U33:U34"/>
    <mergeCell ref="AB5:AB6"/>
    <mergeCell ref="R40:R41"/>
    <mergeCell ref="S36:S37"/>
    <mergeCell ref="T33:T34"/>
    <mergeCell ref="AA5:AA6"/>
    <mergeCell ref="Q40:Q41"/>
    <mergeCell ref="R36:R37"/>
    <mergeCell ref="S33:S34"/>
    <mergeCell ref="Z5:Z6"/>
    <mergeCell ref="P40:P41"/>
    <mergeCell ref="Q36:Q37"/>
    <mergeCell ref="R33:R34"/>
    <mergeCell ref="Y5:Y6"/>
    <mergeCell ref="O40:O41"/>
    <mergeCell ref="P36:P37"/>
    <mergeCell ref="Q33:Q34"/>
    <mergeCell ref="X5:X6"/>
    <mergeCell ref="N40:N41"/>
    <mergeCell ref="O36:O37"/>
    <mergeCell ref="P33:P34"/>
    <mergeCell ref="W5:W6"/>
    <mergeCell ref="M40:M41"/>
    <mergeCell ref="N36:N37"/>
    <mergeCell ref="O33:O34"/>
    <mergeCell ref="V5:V6"/>
    <mergeCell ref="L40:L41"/>
    <mergeCell ref="M36:M37"/>
    <mergeCell ref="N33:N34"/>
    <mergeCell ref="U5:U6"/>
    <mergeCell ref="K40:K41"/>
    <mergeCell ref="L36:L37"/>
    <mergeCell ref="M33:M34"/>
    <mergeCell ref="T5:T6"/>
    <mergeCell ref="J40:J41"/>
    <mergeCell ref="K36:K37"/>
    <mergeCell ref="L33:L34"/>
    <mergeCell ref="S5:S6"/>
    <mergeCell ref="I40:I41"/>
    <mergeCell ref="J36:J37"/>
    <mergeCell ref="K33:K34"/>
    <mergeCell ref="R5:R6"/>
    <mergeCell ref="H40:H41"/>
    <mergeCell ref="I36:I37"/>
    <mergeCell ref="J33:J34"/>
    <mergeCell ref="Q5:Q6"/>
    <mergeCell ref="G40:G41"/>
    <mergeCell ref="H36:H37"/>
    <mergeCell ref="I33:I34"/>
    <mergeCell ref="P5:P6"/>
    <mergeCell ref="F40:F41"/>
    <mergeCell ref="G36:G37"/>
    <mergeCell ref="H33:H34"/>
    <mergeCell ref="O5:O6"/>
    <mergeCell ref="E40:E41"/>
    <mergeCell ref="F36:F37"/>
    <mergeCell ref="G33:G34"/>
    <mergeCell ref="N5:N6"/>
    <mergeCell ref="D40:D41"/>
    <mergeCell ref="E36:E37"/>
    <mergeCell ref="F33:F34"/>
    <mergeCell ref="M5:M6"/>
    <mergeCell ref="C40:C41"/>
    <mergeCell ref="D36:D37"/>
    <mergeCell ref="E33:E34"/>
    <mergeCell ref="L5:L6"/>
    <mergeCell ref="B40:B41"/>
    <mergeCell ref="C36:C37"/>
    <mergeCell ref="D33:D34"/>
    <mergeCell ref="K5:K6"/>
    <mergeCell ref="B36:B37"/>
    <mergeCell ref="C33:C34"/>
    <mergeCell ref="J5:J6"/>
    <mergeCell ref="B33:B34"/>
    <mergeCell ref="I5:I6"/>
    <mergeCell ref="H5:H6"/>
    <mergeCell ref="G5:G6"/>
    <mergeCell ref="F5:F6"/>
    <mergeCell ref="E5:E6"/>
    <mergeCell ref="D5:D6"/>
    <mergeCell ref="C5:C6"/>
    <mergeCell ref="B5:B6"/>
  </mergeCells>
  <pageMargins left="0.1" right="0" top="0.25" bottom="0.25" header="0" footer="0"/>
  <pageSetup firstPageNumber="1" fitToHeight="1" fitToWidth="1" scale="63" useFirstPageNumber="0" orientation="landscape"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BL322"/>
  <sheetViews>
    <sheetView workbookViewId="0" showGridLines="0" defaultGridColor="1">
      <pane topLeftCell="A2" xSplit="0" ySplit="1" activePane="bottomLeft" state="frozen"/>
    </sheetView>
  </sheetViews>
  <sheetFormatPr defaultColWidth="12" defaultRowHeight="13.9" customHeight="1" outlineLevelRow="0" outlineLevelCol="0"/>
  <cols>
    <col min="1" max="64" width="12" style="450" customWidth="1"/>
    <col min="65" max="16384" width="12" style="450" customWidth="1"/>
  </cols>
  <sheetData>
    <row r="1" ht="14.7" customHeight="1">
      <c r="A1" s="47"/>
      <c r="B1" s="47"/>
      <c r="C1" t="s" s="30">
        <f>'Enter picks, winners, pd'!F$3</f>
        <v>230</v>
      </c>
      <c r="D1" t="s" s="30">
        <f>'Enter picks, winners, pd'!G$3</f>
        <v>231</v>
      </c>
      <c r="E1" t="s" s="30">
        <f>'Enter picks, winners, pd'!H$3</f>
        <v>232</v>
      </c>
      <c r="F1" t="s" s="30">
        <f>'Enter picks, winners, pd'!I$3</f>
        <v>233</v>
      </c>
      <c r="G1" t="s" s="30">
        <f>'Enter picks, winners, pd'!J$3</f>
        <v>234</v>
      </c>
      <c r="H1" t="s" s="30">
        <f>'Enter picks, winners, pd'!K$3</f>
        <v>235</v>
      </c>
      <c r="I1" t="s" s="30">
        <f>'Enter picks, winners, pd'!L$3</f>
        <v>236</v>
      </c>
      <c r="J1" t="s" s="30">
        <f>'Enter picks, winners, pd'!M$3</f>
        <v>237</v>
      </c>
      <c r="K1" t="s" s="30">
        <f>'Enter picks, winners, pd'!N$3</f>
        <v>238</v>
      </c>
      <c r="L1" t="s" s="30">
        <f>'Enter picks, winners, pd'!O$3</f>
        <v>239</v>
      </c>
      <c r="M1" t="s" s="30">
        <f>'Enter picks, winners, pd'!P$3</f>
        <v>240</v>
      </c>
      <c r="N1" t="s" s="30">
        <f>'Enter picks, winners, pd'!Q$3</f>
        <v>241</v>
      </c>
      <c r="O1" t="s" s="30">
        <f>'Enter picks, winners, pd'!R$3</f>
        <v>242</v>
      </c>
      <c r="P1" t="s" s="30">
        <f>'Enter picks, winners, pd'!S$3</f>
        <v>269</v>
      </c>
      <c r="Q1" t="s" s="30">
        <f>'Enter picks, winners, pd'!T$3</f>
        <v>243</v>
      </c>
      <c r="R1" t="s" s="30">
        <f>'Enter picks, winners, pd'!U$3</f>
        <v>244</v>
      </c>
      <c r="S1" t="s" s="30">
        <f>'Enter picks, winners, pd'!V$3</f>
        <v>245</v>
      </c>
      <c r="T1" t="s" s="30">
        <f>'Enter picks, winners, pd'!W$3</f>
        <v>246</v>
      </c>
      <c r="U1" t="s" s="30">
        <f>'Enter picks, winners, pd'!X$3</f>
        <v>247</v>
      </c>
      <c r="V1" t="s" s="30">
        <f>'Enter picks, winners, pd'!Y$3</f>
        <v>248</v>
      </c>
      <c r="W1" t="s" s="30">
        <f>'Enter picks, winners, pd'!Z$3</f>
        <v>249</v>
      </c>
      <c r="X1" t="s" s="30">
        <f>'Enter picks, winners, pd'!AA$3</f>
        <v>250</v>
      </c>
      <c r="Y1" s="32">
        <f>'Enter picks, winners, pd'!AB$3</f>
        <v>23</v>
      </c>
      <c r="Z1" s="32">
        <f>'Enter picks, winners, pd'!AC$3</f>
        <v>24</v>
      </c>
      <c r="AA1" s="32">
        <f>'Enter picks, winners, pd'!AD$3</f>
        <v>25</v>
      </c>
      <c r="AB1" s="32">
        <f>'Enter picks, winners, pd'!AE$3</f>
        <v>26</v>
      </c>
      <c r="AC1" s="32">
        <f>'Enter picks, winners, pd'!AF$3</f>
        <v>27</v>
      </c>
      <c r="AD1" s="32">
        <f>'Enter picks, winners, pd'!AG$3</f>
        <v>28</v>
      </c>
      <c r="AE1" s="32">
        <f>'Enter picks, winners, pd'!AH$3</f>
        <v>29</v>
      </c>
      <c r="AF1" s="32">
        <f>'Enter picks, winners, pd'!AI$3</f>
        <v>30</v>
      </c>
      <c r="AG1" s="32">
        <f>'Enter picks, winners, pd'!AJ$3</f>
        <v>31</v>
      </c>
      <c r="AH1" s="32">
        <f>'Enter picks, winners, pd'!AK$3</f>
        <v>32</v>
      </c>
      <c r="AI1" s="32">
        <f>'Enter picks, winners, pd'!AL$3</f>
        <v>33</v>
      </c>
      <c r="AJ1" s="32">
        <f>'Enter picks, winners, pd'!AM$3</f>
        <v>34</v>
      </c>
      <c r="AK1" s="32">
        <f>'Enter picks, winners, pd'!AN$3</f>
        <v>35</v>
      </c>
      <c r="AL1" s="32">
        <f>'Enter picks, winners, pd'!AO$3</f>
        <v>36</v>
      </c>
      <c r="AM1" s="32">
        <f>'Enter picks, winners, pd'!AP$3</f>
        <v>37</v>
      </c>
      <c r="AN1" s="32">
        <f>'Enter picks, winners, pd'!AQ$3</f>
        <v>38</v>
      </c>
      <c r="AO1" s="32">
        <f>'Enter picks, winners, pd'!AR$3</f>
        <v>39</v>
      </c>
      <c r="AP1" s="32">
        <f>'Enter picks, winners, pd'!AS$3</f>
        <v>40</v>
      </c>
      <c r="AQ1" s="32">
        <f>'Enter picks, winners, pd'!AT$3</f>
        <v>41</v>
      </c>
      <c r="AR1" s="32">
        <f>'Enter picks, winners, pd'!AU$3</f>
        <v>42</v>
      </c>
      <c r="AS1" s="32">
        <f>'Enter picks, winners, pd'!AV$3</f>
        <v>43</v>
      </c>
      <c r="AT1" s="32">
        <f>'Enter picks, winners, pd'!AW$3</f>
        <v>44</v>
      </c>
      <c r="AU1" s="32">
        <f>'Enter picks, winners, pd'!AX$3</f>
        <v>45</v>
      </c>
      <c r="AV1" s="32">
        <f>'Enter picks, winners, pd'!AY$3</f>
        <v>46</v>
      </c>
      <c r="AW1" s="32">
        <f>'Enter picks, winners, pd'!AZ$3</f>
        <v>47</v>
      </c>
      <c r="AX1" s="32">
        <f>'Enter picks, winners, pd'!BA$3</f>
        <v>48</v>
      </c>
      <c r="AY1" s="32">
        <f>'Enter picks, winners, pd'!BB$3</f>
        <v>49</v>
      </c>
      <c r="AZ1" s="32">
        <f>'Enter picks, winners, pd'!BC$3</f>
        <v>50</v>
      </c>
      <c r="BA1" s="32">
        <f>'Enter picks, winners, pd'!BD$3</f>
        <v>51</v>
      </c>
      <c r="BB1" s="32">
        <f>'Enter picks, winners, pd'!BE$3</f>
        <v>52</v>
      </c>
      <c r="BC1" s="32">
        <f>'Enter picks, winners, pd'!BF$3</f>
        <v>53</v>
      </c>
      <c r="BD1" s="32">
        <f>'Enter picks, winners, pd'!BG$3</f>
        <v>54</v>
      </c>
      <c r="BE1" s="32">
        <f>'Enter picks, winners, pd'!BH$3</f>
        <v>55</v>
      </c>
      <c r="BF1" s="32">
        <f>'Enter picks, winners, pd'!BI$3</f>
        <v>56</v>
      </c>
      <c r="BG1" s="32">
        <f>'Enter picks, winners, pd'!BJ$3</f>
        <v>57</v>
      </c>
      <c r="BH1" s="32">
        <f>'Enter picks, winners, pd'!BK$3</f>
        <v>58</v>
      </c>
      <c r="BI1" s="32">
        <f>'Enter picks, winners, pd'!BL$3</f>
        <v>59</v>
      </c>
      <c r="BJ1" s="32">
        <f>'Enter picks, winners, pd'!BM$3</f>
        <v>60</v>
      </c>
      <c r="BK1" s="32">
        <f>'Enter picks, winners, pd'!BN$3</f>
        <v>0</v>
      </c>
      <c r="BL1" s="32">
        <f>'Enter picks, winners, pd'!BO$3</f>
        <v>0</v>
      </c>
    </row>
    <row r="2" ht="50.7" customHeight="1">
      <c r="A2" s="64"/>
      <c r="B2" t="s" s="63">
        <v>270</v>
      </c>
      <c r="C2" s="451">
        <f>'Enter picks, winners, pd'!D9</f>
        <v>0</v>
      </c>
      <c r="D2" s="451">
        <f>C2</f>
        <v>0</v>
      </c>
      <c r="E2" s="451">
        <f>D2</f>
        <v>0</v>
      </c>
      <c r="F2" s="451">
        <f>E2</f>
        <v>0</v>
      </c>
      <c r="G2" s="451">
        <f>F2</f>
        <v>0</v>
      </c>
      <c r="H2" s="451">
        <f>G2</f>
        <v>0</v>
      </c>
      <c r="I2" s="451">
        <f>H2</f>
        <v>0</v>
      </c>
      <c r="J2" s="451">
        <f>I2</f>
        <v>0</v>
      </c>
      <c r="K2" s="451">
        <f>J2</f>
        <v>0</v>
      </c>
      <c r="L2" s="451">
        <f>K2</f>
        <v>0</v>
      </c>
      <c r="M2" s="451">
        <f>L2</f>
        <v>0</v>
      </c>
      <c r="N2" s="451">
        <f>M2</f>
        <v>0</v>
      </c>
      <c r="O2" s="451">
        <f>N2</f>
        <v>0</v>
      </c>
      <c r="P2" s="451">
        <f>O2</f>
        <v>0</v>
      </c>
      <c r="Q2" s="451">
        <f>P2</f>
        <v>0</v>
      </c>
      <c r="R2" s="451">
        <f>Q2</f>
        <v>0</v>
      </c>
      <c r="S2" s="451">
        <f>R2</f>
        <v>0</v>
      </c>
      <c r="T2" s="451">
        <f>S2</f>
        <v>0</v>
      </c>
      <c r="U2" s="451">
        <f>T2</f>
        <v>0</v>
      </c>
      <c r="V2" s="451">
        <f>U2</f>
        <v>0</v>
      </c>
      <c r="W2" s="451">
        <f>V2</f>
        <v>0</v>
      </c>
      <c r="X2" s="451">
        <f>W2</f>
        <v>0</v>
      </c>
      <c r="Y2" s="451">
        <f>X2</f>
        <v>0</v>
      </c>
      <c r="Z2" s="451">
        <f>Y2</f>
        <v>0</v>
      </c>
      <c r="AA2" s="451">
        <f>Z2</f>
        <v>0</v>
      </c>
      <c r="AB2" s="451">
        <f>AA2</f>
        <v>0</v>
      </c>
      <c r="AC2" s="451">
        <f>AB2</f>
        <v>0</v>
      </c>
      <c r="AD2" s="451">
        <f>AC2</f>
        <v>0</v>
      </c>
      <c r="AE2" s="451">
        <f>AD2</f>
        <v>0</v>
      </c>
      <c r="AF2" s="451">
        <f>AE2</f>
        <v>0</v>
      </c>
      <c r="AG2" s="451">
        <f>AF2</f>
        <v>0</v>
      </c>
      <c r="AH2" s="451">
        <f>AG2</f>
        <v>0</v>
      </c>
      <c r="AI2" s="451">
        <f>AH2</f>
        <v>0</v>
      </c>
      <c r="AJ2" s="451">
        <f>AI2</f>
        <v>0</v>
      </c>
      <c r="AK2" s="451">
        <f>AJ2</f>
        <v>0</v>
      </c>
      <c r="AL2" s="451">
        <f>AK2</f>
        <v>0</v>
      </c>
      <c r="AM2" s="451">
        <f>AL2</f>
        <v>0</v>
      </c>
      <c r="AN2" s="451">
        <f>AM2</f>
        <v>0</v>
      </c>
      <c r="AO2" s="451">
        <f>AN2</f>
        <v>0</v>
      </c>
      <c r="AP2" s="451">
        <f>AO2</f>
        <v>0</v>
      </c>
      <c r="AQ2" s="451">
        <f>AP2</f>
        <v>0</v>
      </c>
      <c r="AR2" s="451">
        <f>AQ2</f>
        <v>0</v>
      </c>
      <c r="AS2" s="451">
        <f>AR2</f>
        <v>0</v>
      </c>
      <c r="AT2" s="451">
        <f>AS2</f>
        <v>0</v>
      </c>
      <c r="AU2" s="451">
        <f>AT2</f>
        <v>0</v>
      </c>
      <c r="AV2" s="451">
        <f>AU2</f>
        <v>0</v>
      </c>
      <c r="AW2" s="451">
        <f>AV2</f>
        <v>0</v>
      </c>
      <c r="AX2" s="451">
        <f>AW2</f>
        <v>0</v>
      </c>
      <c r="AY2" s="451">
        <f>AX2</f>
        <v>0</v>
      </c>
      <c r="AZ2" s="451">
        <f>AY2</f>
        <v>0</v>
      </c>
      <c r="BA2" s="451">
        <f>AZ2</f>
        <v>0</v>
      </c>
      <c r="BB2" s="451">
        <f>BA2</f>
        <v>0</v>
      </c>
      <c r="BC2" s="451">
        <f>BB2</f>
        <v>0</v>
      </c>
      <c r="BD2" s="451">
        <f>BC2</f>
        <v>0</v>
      </c>
      <c r="BE2" s="451">
        <f>BD2</f>
        <v>0</v>
      </c>
      <c r="BF2" s="451">
        <f>BE2</f>
        <v>0</v>
      </c>
      <c r="BG2" s="451">
        <f>BF2</f>
        <v>0</v>
      </c>
      <c r="BH2" s="451">
        <f>BG2</f>
        <v>0</v>
      </c>
      <c r="BI2" s="451">
        <f>BH2</f>
        <v>0</v>
      </c>
      <c r="BJ2" s="451">
        <f>BI2</f>
        <v>0</v>
      </c>
      <c r="BK2" s="451">
        <f>BJ2</f>
        <v>0</v>
      </c>
      <c r="BL2" s="451">
        <f>BK2</f>
        <v>0</v>
      </c>
    </row>
    <row r="3" ht="14.7" customHeight="1">
      <c r="A3" s="64"/>
      <c r="B3" s="64"/>
      <c r="C3" t="s" s="452">
        <f>'Enter picks, winners, pd'!D10</f>
        <v>271</v>
      </c>
      <c r="D3" t="s" s="452">
        <f>C3</f>
        <v>271</v>
      </c>
      <c r="E3" t="s" s="452">
        <f>D3</f>
        <v>271</v>
      </c>
      <c r="F3" t="s" s="452">
        <f>E3</f>
        <v>271</v>
      </c>
      <c r="G3" t="s" s="452">
        <f>F3</f>
        <v>271</v>
      </c>
      <c r="H3" t="s" s="452">
        <f>G3</f>
        <v>271</v>
      </c>
      <c r="I3" t="s" s="452">
        <f>H3</f>
        <v>271</v>
      </c>
      <c r="J3" t="s" s="452">
        <f>I3</f>
        <v>271</v>
      </c>
      <c r="K3" t="s" s="452">
        <f>J3</f>
        <v>271</v>
      </c>
      <c r="L3" t="s" s="452">
        <f>K3</f>
        <v>271</v>
      </c>
      <c r="M3" t="s" s="452">
        <f>L3</f>
        <v>271</v>
      </c>
      <c r="N3" t="s" s="452">
        <f>M3</f>
        <v>271</v>
      </c>
      <c r="O3" t="s" s="452">
        <f>N3</f>
        <v>271</v>
      </c>
      <c r="P3" t="s" s="452">
        <f>O3</f>
        <v>271</v>
      </c>
      <c r="Q3" t="s" s="452">
        <f>P3</f>
        <v>271</v>
      </c>
      <c r="R3" t="s" s="452">
        <f>Q3</f>
        <v>271</v>
      </c>
      <c r="S3" t="s" s="452">
        <f>R3</f>
        <v>271</v>
      </c>
      <c r="T3" t="s" s="452">
        <f>S3</f>
        <v>271</v>
      </c>
      <c r="U3" t="s" s="452">
        <f>T3</f>
        <v>271</v>
      </c>
      <c r="V3" t="s" s="452">
        <f>U3</f>
        <v>271</v>
      </c>
      <c r="W3" t="s" s="452">
        <f>V3</f>
        <v>271</v>
      </c>
      <c r="X3" t="s" s="452">
        <f>W3</f>
        <v>271</v>
      </c>
      <c r="Y3" t="s" s="452">
        <f>X3</f>
        <v>271</v>
      </c>
      <c r="Z3" t="s" s="452">
        <f>Y3</f>
        <v>271</v>
      </c>
      <c r="AA3" t="s" s="452">
        <f>Z3</f>
        <v>271</v>
      </c>
      <c r="AB3" t="s" s="452">
        <f>AA3</f>
        <v>271</v>
      </c>
      <c r="AC3" t="s" s="452">
        <f>AB3</f>
        <v>271</v>
      </c>
      <c r="AD3" t="s" s="452">
        <f>AC3</f>
        <v>271</v>
      </c>
      <c r="AE3" t="s" s="452">
        <f>AD3</f>
        <v>271</v>
      </c>
      <c r="AF3" t="s" s="452">
        <f>AE3</f>
        <v>271</v>
      </c>
      <c r="AG3" t="s" s="452">
        <f>AF3</f>
        <v>271</v>
      </c>
      <c r="AH3" t="s" s="452">
        <f>AG3</f>
        <v>271</v>
      </c>
      <c r="AI3" t="s" s="452">
        <f>AH3</f>
        <v>271</v>
      </c>
      <c r="AJ3" t="s" s="452">
        <f>AI3</f>
        <v>271</v>
      </c>
      <c r="AK3" t="s" s="452">
        <f>AJ3</f>
        <v>271</v>
      </c>
      <c r="AL3" t="s" s="452">
        <f>AK3</f>
        <v>271</v>
      </c>
      <c r="AM3" t="s" s="452">
        <f>AL3</f>
        <v>271</v>
      </c>
      <c r="AN3" t="s" s="452">
        <f>AM3</f>
        <v>271</v>
      </c>
      <c r="AO3" t="s" s="452">
        <f>AN3</f>
        <v>271</v>
      </c>
      <c r="AP3" t="s" s="452">
        <f>AO3</f>
        <v>271</v>
      </c>
      <c r="AQ3" t="s" s="452">
        <f>AP3</f>
        <v>271</v>
      </c>
      <c r="AR3" t="s" s="452">
        <f>AQ3</f>
        <v>271</v>
      </c>
      <c r="AS3" t="s" s="452">
        <f>AR3</f>
        <v>271</v>
      </c>
      <c r="AT3" t="s" s="452">
        <f>AS3</f>
        <v>271</v>
      </c>
      <c r="AU3" t="s" s="452">
        <f>AT3</f>
        <v>271</v>
      </c>
      <c r="AV3" t="s" s="452">
        <f>AU3</f>
        <v>271</v>
      </c>
      <c r="AW3" t="s" s="452">
        <f>AV3</f>
        <v>271</v>
      </c>
      <c r="AX3" t="s" s="452">
        <f>AW3</f>
        <v>271</v>
      </c>
      <c r="AY3" t="s" s="452">
        <f>AX3</f>
        <v>271</v>
      </c>
      <c r="AZ3" t="s" s="452">
        <f>AY3</f>
        <v>271</v>
      </c>
      <c r="BA3" t="s" s="452">
        <f>AZ3</f>
        <v>271</v>
      </c>
      <c r="BB3" t="s" s="452">
        <f>BA3</f>
        <v>271</v>
      </c>
      <c r="BC3" t="s" s="452">
        <f>BB3</f>
        <v>271</v>
      </c>
      <c r="BD3" t="s" s="452">
        <f>BC3</f>
        <v>271</v>
      </c>
      <c r="BE3" t="s" s="452">
        <f>BD3</f>
        <v>271</v>
      </c>
      <c r="BF3" t="s" s="452">
        <f>BE3</f>
        <v>271</v>
      </c>
      <c r="BG3" t="s" s="452">
        <f>BF3</f>
        <v>271</v>
      </c>
      <c r="BH3" t="s" s="452">
        <f>BG3</f>
        <v>271</v>
      </c>
      <c r="BI3" t="s" s="452">
        <f>BH3</f>
        <v>271</v>
      </c>
      <c r="BJ3" t="s" s="452">
        <f>BI3</f>
        <v>271</v>
      </c>
      <c r="BK3" t="s" s="452">
        <f>BJ3</f>
        <v>271</v>
      </c>
      <c r="BL3" t="s" s="452">
        <f>BK3</f>
        <v>271</v>
      </c>
    </row>
    <row r="4" ht="14.7" customHeight="1">
      <c r="A4" s="64"/>
      <c r="B4" s="64"/>
      <c r="C4" t="s" s="452">
        <f>'Enter picks, winners, pd'!D11</f>
        <v>272</v>
      </c>
      <c r="D4" t="s" s="452">
        <f>C4</f>
        <v>272</v>
      </c>
      <c r="E4" t="s" s="452">
        <f>D4</f>
        <v>272</v>
      </c>
      <c r="F4" t="s" s="452">
        <f>E4</f>
        <v>272</v>
      </c>
      <c r="G4" t="s" s="452">
        <f>F4</f>
        <v>272</v>
      </c>
      <c r="H4" t="s" s="452">
        <f>G4</f>
        <v>272</v>
      </c>
      <c r="I4" t="s" s="452">
        <f>H4</f>
        <v>272</v>
      </c>
      <c r="J4" t="s" s="452">
        <f>I4</f>
        <v>272</v>
      </c>
      <c r="K4" t="s" s="452">
        <f>J4</f>
        <v>272</v>
      </c>
      <c r="L4" t="s" s="452">
        <f>K4</f>
        <v>272</v>
      </c>
      <c r="M4" t="s" s="452">
        <f>L4</f>
        <v>272</v>
      </c>
      <c r="N4" t="s" s="452">
        <f>M4</f>
        <v>272</v>
      </c>
      <c r="O4" t="s" s="452">
        <f>N4</f>
        <v>272</v>
      </c>
      <c r="P4" t="s" s="452">
        <f>O4</f>
        <v>272</v>
      </c>
      <c r="Q4" t="s" s="452">
        <f>P4</f>
        <v>272</v>
      </c>
      <c r="R4" t="s" s="452">
        <f>Q4</f>
        <v>272</v>
      </c>
      <c r="S4" t="s" s="452">
        <f>R4</f>
        <v>272</v>
      </c>
      <c r="T4" t="s" s="452">
        <f>S4</f>
        <v>272</v>
      </c>
      <c r="U4" t="s" s="452">
        <f>T4</f>
        <v>272</v>
      </c>
      <c r="V4" t="s" s="452">
        <f>U4</f>
        <v>272</v>
      </c>
      <c r="W4" t="s" s="452">
        <f>V4</f>
        <v>272</v>
      </c>
      <c r="X4" t="s" s="452">
        <f>W4</f>
        <v>272</v>
      </c>
      <c r="Y4" t="s" s="452">
        <f>X4</f>
        <v>272</v>
      </c>
      <c r="Z4" t="s" s="452">
        <f>Y4</f>
        <v>272</v>
      </c>
      <c r="AA4" t="s" s="452">
        <f>Z4</f>
        <v>272</v>
      </c>
      <c r="AB4" t="s" s="452">
        <f>AA4</f>
        <v>272</v>
      </c>
      <c r="AC4" t="s" s="452">
        <f>AB4</f>
        <v>272</v>
      </c>
      <c r="AD4" t="s" s="452">
        <f>AC4</f>
        <v>272</v>
      </c>
      <c r="AE4" t="s" s="452">
        <f>AD4</f>
        <v>272</v>
      </c>
      <c r="AF4" t="s" s="452">
        <f>AE4</f>
        <v>272</v>
      </c>
      <c r="AG4" t="s" s="452">
        <f>AF4</f>
        <v>272</v>
      </c>
      <c r="AH4" t="s" s="452">
        <f>AG4</f>
        <v>272</v>
      </c>
      <c r="AI4" t="s" s="452">
        <f>AH4</f>
        <v>272</v>
      </c>
      <c r="AJ4" t="s" s="452">
        <f>AI4</f>
        <v>272</v>
      </c>
      <c r="AK4" t="s" s="452">
        <f>AJ4</f>
        <v>272</v>
      </c>
      <c r="AL4" t="s" s="452">
        <f>AK4</f>
        <v>272</v>
      </c>
      <c r="AM4" t="s" s="452">
        <f>AL4</f>
        <v>272</v>
      </c>
      <c r="AN4" t="s" s="452">
        <f>AM4</f>
        <v>272</v>
      </c>
      <c r="AO4" t="s" s="452">
        <f>AN4</f>
        <v>272</v>
      </c>
      <c r="AP4" t="s" s="452">
        <f>AO4</f>
        <v>272</v>
      </c>
      <c r="AQ4" t="s" s="452">
        <f>AP4</f>
        <v>272</v>
      </c>
      <c r="AR4" t="s" s="452">
        <f>AQ4</f>
        <v>272</v>
      </c>
      <c r="AS4" t="s" s="452">
        <f>AR4</f>
        <v>272</v>
      </c>
      <c r="AT4" t="s" s="452">
        <f>AS4</f>
        <v>272</v>
      </c>
      <c r="AU4" t="s" s="452">
        <f>AT4</f>
        <v>272</v>
      </c>
      <c r="AV4" t="s" s="452">
        <f>AU4</f>
        <v>272</v>
      </c>
      <c r="AW4" t="s" s="452">
        <f>AV4</f>
        <v>272</v>
      </c>
      <c r="AX4" t="s" s="452">
        <f>AW4</f>
        <v>272</v>
      </c>
      <c r="AY4" t="s" s="452">
        <f>AX4</f>
        <v>272</v>
      </c>
      <c r="AZ4" t="s" s="452">
        <f>AY4</f>
        <v>272</v>
      </c>
      <c r="BA4" t="s" s="452">
        <f>AZ4</f>
        <v>272</v>
      </c>
      <c r="BB4" t="s" s="452">
        <f>BA4</f>
        <v>272</v>
      </c>
      <c r="BC4" t="s" s="452">
        <f>BB4</f>
        <v>272</v>
      </c>
      <c r="BD4" t="s" s="452">
        <f>BC4</f>
        <v>272</v>
      </c>
      <c r="BE4" t="s" s="452">
        <f>BD4</f>
        <v>272</v>
      </c>
      <c r="BF4" t="s" s="452">
        <f>BE4</f>
        <v>272</v>
      </c>
      <c r="BG4" t="s" s="452">
        <f>BF4</f>
        <v>272</v>
      </c>
      <c r="BH4" t="s" s="452">
        <f>BG4</f>
        <v>272</v>
      </c>
      <c r="BI4" t="s" s="452">
        <f>BH4</f>
        <v>272</v>
      </c>
      <c r="BJ4" t="s" s="452">
        <f>BI4</f>
        <v>272</v>
      </c>
      <c r="BK4" t="s" s="452">
        <f>BJ4</f>
        <v>272</v>
      </c>
      <c r="BL4" t="s" s="452">
        <f>BK4</f>
        <v>272</v>
      </c>
    </row>
    <row r="5" ht="14.7" customHeight="1">
      <c r="A5" s="64"/>
      <c r="B5" s="64"/>
      <c r="C5" t="s" s="452">
        <f>'Enter picks, winners, pd'!D12</f>
        <v>253</v>
      </c>
      <c r="D5" t="s" s="452">
        <f>C5</f>
        <v>253</v>
      </c>
      <c r="E5" t="s" s="452">
        <f>D5</f>
        <v>253</v>
      </c>
      <c r="F5" t="s" s="452">
        <f>E5</f>
        <v>253</v>
      </c>
      <c r="G5" t="s" s="452">
        <f>F5</f>
        <v>253</v>
      </c>
      <c r="H5" t="s" s="452">
        <f>G5</f>
        <v>253</v>
      </c>
      <c r="I5" t="s" s="452">
        <f>H5</f>
        <v>253</v>
      </c>
      <c r="J5" t="s" s="452">
        <f>I5</f>
        <v>253</v>
      </c>
      <c r="K5" t="s" s="452">
        <f>J5</f>
        <v>253</v>
      </c>
      <c r="L5" t="s" s="452">
        <f>K5</f>
        <v>253</v>
      </c>
      <c r="M5" t="s" s="452">
        <f>L5</f>
        <v>253</v>
      </c>
      <c r="N5" t="s" s="452">
        <f>M5</f>
        <v>253</v>
      </c>
      <c r="O5" t="s" s="452">
        <f>N5</f>
        <v>253</v>
      </c>
      <c r="P5" t="s" s="452">
        <f>O5</f>
        <v>253</v>
      </c>
      <c r="Q5" t="s" s="452">
        <f>P5</f>
        <v>253</v>
      </c>
      <c r="R5" t="s" s="452">
        <f>Q5</f>
        <v>253</v>
      </c>
      <c r="S5" t="s" s="452">
        <f>R5</f>
        <v>253</v>
      </c>
      <c r="T5" t="s" s="452">
        <f>S5</f>
        <v>253</v>
      </c>
      <c r="U5" t="s" s="452">
        <f>T5</f>
        <v>253</v>
      </c>
      <c r="V5" t="s" s="452">
        <f>U5</f>
        <v>253</v>
      </c>
      <c r="W5" t="s" s="452">
        <f>V5</f>
        <v>253</v>
      </c>
      <c r="X5" t="s" s="452">
        <f>W5</f>
        <v>253</v>
      </c>
      <c r="Y5" t="s" s="452">
        <f>X5</f>
        <v>253</v>
      </c>
      <c r="Z5" t="s" s="452">
        <f>Y5</f>
        <v>253</v>
      </c>
      <c r="AA5" t="s" s="452">
        <f>Z5</f>
        <v>253</v>
      </c>
      <c r="AB5" t="s" s="452">
        <f>AA5</f>
        <v>253</v>
      </c>
      <c r="AC5" t="s" s="452">
        <f>AB5</f>
        <v>253</v>
      </c>
      <c r="AD5" t="s" s="452">
        <f>AC5</f>
        <v>253</v>
      </c>
      <c r="AE5" t="s" s="452">
        <f>AD5</f>
        <v>253</v>
      </c>
      <c r="AF5" t="s" s="452">
        <f>AE5</f>
        <v>253</v>
      </c>
      <c r="AG5" t="s" s="452">
        <f>AF5</f>
        <v>253</v>
      </c>
      <c r="AH5" t="s" s="452">
        <f>AG5</f>
        <v>253</v>
      </c>
      <c r="AI5" t="s" s="452">
        <f>AH5</f>
        <v>253</v>
      </c>
      <c r="AJ5" t="s" s="452">
        <f>AI5</f>
        <v>253</v>
      </c>
      <c r="AK5" t="s" s="452">
        <f>AJ5</f>
        <v>253</v>
      </c>
      <c r="AL5" t="s" s="452">
        <f>AK5</f>
        <v>253</v>
      </c>
      <c r="AM5" t="s" s="452">
        <f>AL5</f>
        <v>253</v>
      </c>
      <c r="AN5" t="s" s="452">
        <f>AM5</f>
        <v>253</v>
      </c>
      <c r="AO5" t="s" s="452">
        <f>AN5</f>
        <v>253</v>
      </c>
      <c r="AP5" t="s" s="452">
        <f>AO5</f>
        <v>253</v>
      </c>
      <c r="AQ5" t="s" s="452">
        <f>AP5</f>
        <v>253</v>
      </c>
      <c r="AR5" t="s" s="452">
        <f>AQ5</f>
        <v>253</v>
      </c>
      <c r="AS5" t="s" s="452">
        <f>AR5</f>
        <v>253</v>
      </c>
      <c r="AT5" t="s" s="452">
        <f>AS5</f>
        <v>253</v>
      </c>
      <c r="AU5" t="s" s="452">
        <f>AT5</f>
        <v>253</v>
      </c>
      <c r="AV5" t="s" s="452">
        <f>AU5</f>
        <v>253</v>
      </c>
      <c r="AW5" t="s" s="452">
        <f>AV5</f>
        <v>253</v>
      </c>
      <c r="AX5" t="s" s="452">
        <f>AW5</f>
        <v>253</v>
      </c>
      <c r="AY5" t="s" s="452">
        <f>AX5</f>
        <v>253</v>
      </c>
      <c r="AZ5" t="s" s="452">
        <f>AY5</f>
        <v>253</v>
      </c>
      <c r="BA5" t="s" s="452">
        <f>AZ5</f>
        <v>253</v>
      </c>
      <c r="BB5" t="s" s="452">
        <f>BA5</f>
        <v>253</v>
      </c>
      <c r="BC5" t="s" s="452">
        <f>BB5</f>
        <v>253</v>
      </c>
      <c r="BD5" t="s" s="452">
        <f>BC5</f>
        <v>253</v>
      </c>
      <c r="BE5" t="s" s="452">
        <f>BD5</f>
        <v>253</v>
      </c>
      <c r="BF5" t="s" s="452">
        <f>BE5</f>
        <v>253</v>
      </c>
      <c r="BG5" t="s" s="452">
        <f>BF5</f>
        <v>253</v>
      </c>
      <c r="BH5" t="s" s="452">
        <f>BG5</f>
        <v>253</v>
      </c>
      <c r="BI5" t="s" s="452">
        <f>BH5</f>
        <v>253</v>
      </c>
      <c r="BJ5" t="s" s="452">
        <f>BI5</f>
        <v>253</v>
      </c>
      <c r="BK5" t="s" s="452">
        <f>BJ5</f>
        <v>253</v>
      </c>
      <c r="BL5" t="s" s="452">
        <f>BK5</f>
        <v>253</v>
      </c>
    </row>
    <row r="6" ht="14.7" customHeight="1">
      <c r="A6" s="64"/>
      <c r="B6" s="64"/>
      <c r="C6" t="s" s="452">
        <f>'Enter picks, winners, pd'!D13</f>
        <v>254</v>
      </c>
      <c r="D6" t="s" s="452">
        <f>C6</f>
        <v>254</v>
      </c>
      <c r="E6" t="s" s="452">
        <f>D6</f>
        <v>254</v>
      </c>
      <c r="F6" t="s" s="452">
        <f>E6</f>
        <v>254</v>
      </c>
      <c r="G6" t="s" s="452">
        <f>F6</f>
        <v>254</v>
      </c>
      <c r="H6" t="s" s="452">
        <f>G6</f>
        <v>254</v>
      </c>
      <c r="I6" t="s" s="452">
        <f>H6</f>
        <v>254</v>
      </c>
      <c r="J6" t="s" s="452">
        <f>I6</f>
        <v>254</v>
      </c>
      <c r="K6" t="s" s="452">
        <f>J6</f>
        <v>254</v>
      </c>
      <c r="L6" t="s" s="452">
        <f>K6</f>
        <v>254</v>
      </c>
      <c r="M6" t="s" s="452">
        <f>L6</f>
        <v>254</v>
      </c>
      <c r="N6" t="s" s="452">
        <f>M6</f>
        <v>254</v>
      </c>
      <c r="O6" t="s" s="452">
        <f>N6</f>
        <v>254</v>
      </c>
      <c r="P6" t="s" s="452">
        <f>O6</f>
        <v>254</v>
      </c>
      <c r="Q6" t="s" s="452">
        <f>P6</f>
        <v>254</v>
      </c>
      <c r="R6" t="s" s="452">
        <f>Q6</f>
        <v>254</v>
      </c>
      <c r="S6" t="s" s="452">
        <f>R6</f>
        <v>254</v>
      </c>
      <c r="T6" t="s" s="452">
        <f>S6</f>
        <v>254</v>
      </c>
      <c r="U6" t="s" s="452">
        <f>T6</f>
        <v>254</v>
      </c>
      <c r="V6" t="s" s="452">
        <f>U6</f>
        <v>254</v>
      </c>
      <c r="W6" t="s" s="452">
        <f>V6</f>
        <v>254</v>
      </c>
      <c r="X6" t="s" s="452">
        <f>W6</f>
        <v>254</v>
      </c>
      <c r="Y6" t="s" s="452">
        <f>X6</f>
        <v>254</v>
      </c>
      <c r="Z6" t="s" s="452">
        <f>Y6</f>
        <v>254</v>
      </c>
      <c r="AA6" t="s" s="452">
        <f>Z6</f>
        <v>254</v>
      </c>
      <c r="AB6" t="s" s="452">
        <f>AA6</f>
        <v>254</v>
      </c>
      <c r="AC6" t="s" s="452">
        <f>AB6</f>
        <v>254</v>
      </c>
      <c r="AD6" t="s" s="452">
        <f>AC6</f>
        <v>254</v>
      </c>
      <c r="AE6" t="s" s="452">
        <f>AD6</f>
        <v>254</v>
      </c>
      <c r="AF6" t="s" s="452">
        <f>AE6</f>
        <v>254</v>
      </c>
      <c r="AG6" t="s" s="452">
        <f>AF6</f>
        <v>254</v>
      </c>
      <c r="AH6" t="s" s="452">
        <f>AG6</f>
        <v>254</v>
      </c>
      <c r="AI6" t="s" s="452">
        <f>AH6</f>
        <v>254</v>
      </c>
      <c r="AJ6" t="s" s="452">
        <f>AI6</f>
        <v>254</v>
      </c>
      <c r="AK6" t="s" s="452">
        <f>AJ6</f>
        <v>254</v>
      </c>
      <c r="AL6" t="s" s="452">
        <f>AK6</f>
        <v>254</v>
      </c>
      <c r="AM6" t="s" s="452">
        <f>AL6</f>
        <v>254</v>
      </c>
      <c r="AN6" t="s" s="452">
        <f>AM6</f>
        <v>254</v>
      </c>
      <c r="AO6" t="s" s="452">
        <f>AN6</f>
        <v>254</v>
      </c>
      <c r="AP6" t="s" s="452">
        <f>AO6</f>
        <v>254</v>
      </c>
      <c r="AQ6" t="s" s="452">
        <f>AP6</f>
        <v>254</v>
      </c>
      <c r="AR6" t="s" s="452">
        <f>AQ6</f>
        <v>254</v>
      </c>
      <c r="AS6" t="s" s="452">
        <f>AR6</f>
        <v>254</v>
      </c>
      <c r="AT6" t="s" s="452">
        <f>AS6</f>
        <v>254</v>
      </c>
      <c r="AU6" t="s" s="452">
        <f>AT6</f>
        <v>254</v>
      </c>
      <c r="AV6" t="s" s="452">
        <f>AU6</f>
        <v>254</v>
      </c>
      <c r="AW6" t="s" s="452">
        <f>AV6</f>
        <v>254</v>
      </c>
      <c r="AX6" t="s" s="452">
        <f>AW6</f>
        <v>254</v>
      </c>
      <c r="AY6" t="s" s="452">
        <f>AX6</f>
        <v>254</v>
      </c>
      <c r="AZ6" t="s" s="452">
        <f>AY6</f>
        <v>254</v>
      </c>
      <c r="BA6" t="s" s="452">
        <f>AZ6</f>
        <v>254</v>
      </c>
      <c r="BB6" t="s" s="452">
        <f>BA6</f>
        <v>254</v>
      </c>
      <c r="BC6" t="s" s="452">
        <f>BB6</f>
        <v>254</v>
      </c>
      <c r="BD6" t="s" s="452">
        <f>BC6</f>
        <v>254</v>
      </c>
      <c r="BE6" t="s" s="452">
        <f>BD6</f>
        <v>254</v>
      </c>
      <c r="BF6" t="s" s="452">
        <f>BE6</f>
        <v>254</v>
      </c>
      <c r="BG6" t="s" s="452">
        <f>BF6</f>
        <v>254</v>
      </c>
      <c r="BH6" t="s" s="452">
        <f>BG6</f>
        <v>254</v>
      </c>
      <c r="BI6" t="s" s="452">
        <f>BH6</f>
        <v>254</v>
      </c>
      <c r="BJ6" t="s" s="452">
        <f>BI6</f>
        <v>254</v>
      </c>
      <c r="BK6" t="s" s="452">
        <f>BJ6</f>
        <v>254</v>
      </c>
      <c r="BL6" t="s" s="452">
        <f>BK6</f>
        <v>254</v>
      </c>
    </row>
    <row r="7" ht="14.7" customHeight="1">
      <c r="A7" s="64"/>
      <c r="B7" s="64"/>
      <c r="C7" s="451">
        <f>'Enter picks, winners, pd'!D14</f>
        <v>0</v>
      </c>
      <c r="D7" s="451">
        <f>C7</f>
        <v>0</v>
      </c>
      <c r="E7" s="451">
        <f>D7</f>
        <v>0</v>
      </c>
      <c r="F7" s="451">
        <f>E7</f>
        <v>0</v>
      </c>
      <c r="G7" s="451">
        <f>F7</f>
        <v>0</v>
      </c>
      <c r="H7" s="451">
        <f>G7</f>
        <v>0</v>
      </c>
      <c r="I7" s="451">
        <f>H7</f>
        <v>0</v>
      </c>
      <c r="J7" s="451">
        <f>I7</f>
        <v>0</v>
      </c>
      <c r="K7" s="451">
        <f>J7</f>
        <v>0</v>
      </c>
      <c r="L7" s="451">
        <f>K7</f>
        <v>0</v>
      </c>
      <c r="M7" s="451">
        <f>L7</f>
        <v>0</v>
      </c>
      <c r="N7" s="451">
        <f>M7</f>
        <v>0</v>
      </c>
      <c r="O7" s="451">
        <f>N7</f>
        <v>0</v>
      </c>
      <c r="P7" s="451">
        <f>O7</f>
        <v>0</v>
      </c>
      <c r="Q7" s="451">
        <f>P7</f>
        <v>0</v>
      </c>
      <c r="R7" s="451">
        <f>Q7</f>
        <v>0</v>
      </c>
      <c r="S7" s="451">
        <f>R7</f>
        <v>0</v>
      </c>
      <c r="T7" s="451">
        <f>S7</f>
        <v>0</v>
      </c>
      <c r="U7" s="451">
        <f>T7</f>
        <v>0</v>
      </c>
      <c r="V7" s="451">
        <f>U7</f>
        <v>0</v>
      </c>
      <c r="W7" s="451">
        <f>V7</f>
        <v>0</v>
      </c>
      <c r="X7" s="451">
        <f>W7</f>
        <v>0</v>
      </c>
      <c r="Y7" s="451">
        <f>X7</f>
        <v>0</v>
      </c>
      <c r="Z7" s="451">
        <f>Y7</f>
        <v>0</v>
      </c>
      <c r="AA7" s="451">
        <f>Z7</f>
        <v>0</v>
      </c>
      <c r="AB7" s="451">
        <f>AA7</f>
        <v>0</v>
      </c>
      <c r="AC7" s="451">
        <f>AB7</f>
        <v>0</v>
      </c>
      <c r="AD7" s="451">
        <f>AC7</f>
        <v>0</v>
      </c>
      <c r="AE7" s="451">
        <f>AD7</f>
        <v>0</v>
      </c>
      <c r="AF7" s="451">
        <f>AE7</f>
        <v>0</v>
      </c>
      <c r="AG7" s="451">
        <f>AF7</f>
        <v>0</v>
      </c>
      <c r="AH7" s="451">
        <f>AG7</f>
        <v>0</v>
      </c>
      <c r="AI7" s="451">
        <f>AH7</f>
        <v>0</v>
      </c>
      <c r="AJ7" s="451">
        <f>AI7</f>
        <v>0</v>
      </c>
      <c r="AK7" s="451">
        <f>AJ7</f>
        <v>0</v>
      </c>
      <c r="AL7" s="451">
        <f>AK7</f>
        <v>0</v>
      </c>
      <c r="AM7" s="451">
        <f>AL7</f>
        <v>0</v>
      </c>
      <c r="AN7" s="451">
        <f>AM7</f>
        <v>0</v>
      </c>
      <c r="AO7" s="451">
        <f>AN7</f>
        <v>0</v>
      </c>
      <c r="AP7" s="451">
        <f>AO7</f>
        <v>0</v>
      </c>
      <c r="AQ7" s="451">
        <f>AP7</f>
        <v>0</v>
      </c>
      <c r="AR7" s="451">
        <f>AQ7</f>
        <v>0</v>
      </c>
      <c r="AS7" s="451">
        <f>AR7</f>
        <v>0</v>
      </c>
      <c r="AT7" s="451">
        <f>AS7</f>
        <v>0</v>
      </c>
      <c r="AU7" s="451">
        <f>AT7</f>
        <v>0</v>
      </c>
      <c r="AV7" s="451">
        <f>AU7</f>
        <v>0</v>
      </c>
      <c r="AW7" s="451">
        <f>AV7</f>
        <v>0</v>
      </c>
      <c r="AX7" s="451">
        <f>AW7</f>
        <v>0</v>
      </c>
      <c r="AY7" s="451">
        <f>AX7</f>
        <v>0</v>
      </c>
      <c r="AZ7" s="451">
        <f>AY7</f>
        <v>0</v>
      </c>
      <c r="BA7" s="451">
        <f>AZ7</f>
        <v>0</v>
      </c>
      <c r="BB7" s="451">
        <f>BA7</f>
        <v>0</v>
      </c>
      <c r="BC7" s="451">
        <f>BB7</f>
        <v>0</v>
      </c>
      <c r="BD7" s="451">
        <f>BC7</f>
        <v>0</v>
      </c>
      <c r="BE7" s="451">
        <f>BD7</f>
        <v>0</v>
      </c>
      <c r="BF7" s="451">
        <f>BE7</f>
        <v>0</v>
      </c>
      <c r="BG7" s="451">
        <f>BF7</f>
        <v>0</v>
      </c>
      <c r="BH7" s="451">
        <f>BG7</f>
        <v>0</v>
      </c>
      <c r="BI7" s="451">
        <f>BH7</f>
        <v>0</v>
      </c>
      <c r="BJ7" s="451">
        <f>BI7</f>
        <v>0</v>
      </c>
      <c r="BK7" s="451">
        <f>BJ7</f>
        <v>0</v>
      </c>
      <c r="BL7" s="451">
        <f>BK7</f>
        <v>0</v>
      </c>
    </row>
    <row r="8" ht="14.7" customHeight="1">
      <c r="A8" s="64"/>
      <c r="B8" s="64"/>
      <c r="C8" t="s" s="452">
        <f>'Enter picks, winners, pd'!D15</f>
        <v>273</v>
      </c>
      <c r="D8" t="s" s="452">
        <f>C8</f>
        <v>273</v>
      </c>
      <c r="E8" t="s" s="452">
        <f>D8</f>
        <v>273</v>
      </c>
      <c r="F8" t="s" s="452">
        <f>E8</f>
        <v>273</v>
      </c>
      <c r="G8" t="s" s="452">
        <f>F8</f>
        <v>273</v>
      </c>
      <c r="H8" t="s" s="452">
        <f>G8</f>
        <v>273</v>
      </c>
      <c r="I8" t="s" s="452">
        <f>H8</f>
        <v>273</v>
      </c>
      <c r="J8" t="s" s="452">
        <f>I8</f>
        <v>273</v>
      </c>
      <c r="K8" t="s" s="452">
        <f>J8</f>
        <v>273</v>
      </c>
      <c r="L8" t="s" s="452">
        <f>K8</f>
        <v>273</v>
      </c>
      <c r="M8" t="s" s="452">
        <f>L8</f>
        <v>273</v>
      </c>
      <c r="N8" t="s" s="452">
        <f>M8</f>
        <v>273</v>
      </c>
      <c r="O8" t="s" s="452">
        <f>N8</f>
        <v>273</v>
      </c>
      <c r="P8" t="s" s="452">
        <f>O8</f>
        <v>273</v>
      </c>
      <c r="Q8" t="s" s="452">
        <f>P8</f>
        <v>273</v>
      </c>
      <c r="R8" t="s" s="452">
        <f>Q8</f>
        <v>273</v>
      </c>
      <c r="S8" t="s" s="452">
        <f>R8</f>
        <v>273</v>
      </c>
      <c r="T8" t="s" s="452">
        <f>S8</f>
        <v>273</v>
      </c>
      <c r="U8" t="s" s="452">
        <f>T8</f>
        <v>273</v>
      </c>
      <c r="V8" t="s" s="452">
        <f>U8</f>
        <v>273</v>
      </c>
      <c r="W8" t="s" s="452">
        <f>V8</f>
        <v>273</v>
      </c>
      <c r="X8" t="s" s="452">
        <f>W8</f>
        <v>273</v>
      </c>
      <c r="Y8" t="s" s="452">
        <f>X8</f>
        <v>273</v>
      </c>
      <c r="Z8" t="s" s="452">
        <f>Y8</f>
        <v>273</v>
      </c>
      <c r="AA8" t="s" s="452">
        <f>Z8</f>
        <v>273</v>
      </c>
      <c r="AB8" t="s" s="452">
        <f>AA8</f>
        <v>273</v>
      </c>
      <c r="AC8" t="s" s="452">
        <f>AB8</f>
        <v>273</v>
      </c>
      <c r="AD8" t="s" s="452">
        <f>AC8</f>
        <v>273</v>
      </c>
      <c r="AE8" t="s" s="452">
        <f>AD8</f>
        <v>273</v>
      </c>
      <c r="AF8" t="s" s="452">
        <f>AE8</f>
        <v>273</v>
      </c>
      <c r="AG8" t="s" s="452">
        <f>AF8</f>
        <v>273</v>
      </c>
      <c r="AH8" t="s" s="452">
        <f>AG8</f>
        <v>273</v>
      </c>
      <c r="AI8" t="s" s="452">
        <f>AH8</f>
        <v>273</v>
      </c>
      <c r="AJ8" t="s" s="452">
        <f>AI8</f>
        <v>273</v>
      </c>
      <c r="AK8" t="s" s="452">
        <f>AJ8</f>
        <v>273</v>
      </c>
      <c r="AL8" t="s" s="452">
        <f>AK8</f>
        <v>273</v>
      </c>
      <c r="AM8" t="s" s="452">
        <f>AL8</f>
        <v>273</v>
      </c>
      <c r="AN8" t="s" s="452">
        <f>AM8</f>
        <v>273</v>
      </c>
      <c r="AO8" t="s" s="452">
        <f>AN8</f>
        <v>273</v>
      </c>
      <c r="AP8" t="s" s="452">
        <f>AO8</f>
        <v>273</v>
      </c>
      <c r="AQ8" t="s" s="452">
        <f>AP8</f>
        <v>273</v>
      </c>
      <c r="AR8" t="s" s="452">
        <f>AQ8</f>
        <v>273</v>
      </c>
      <c r="AS8" t="s" s="452">
        <f>AR8</f>
        <v>273</v>
      </c>
      <c r="AT8" t="s" s="452">
        <f>AS8</f>
        <v>273</v>
      </c>
      <c r="AU8" t="s" s="452">
        <f>AT8</f>
        <v>273</v>
      </c>
      <c r="AV8" t="s" s="452">
        <f>AU8</f>
        <v>273</v>
      </c>
      <c r="AW8" t="s" s="452">
        <f>AV8</f>
        <v>273</v>
      </c>
      <c r="AX8" t="s" s="452">
        <f>AW8</f>
        <v>273</v>
      </c>
      <c r="AY8" t="s" s="452">
        <f>AX8</f>
        <v>273</v>
      </c>
      <c r="AZ8" t="s" s="452">
        <f>AY8</f>
        <v>273</v>
      </c>
      <c r="BA8" t="s" s="452">
        <f>AZ8</f>
        <v>273</v>
      </c>
      <c r="BB8" t="s" s="452">
        <f>BA8</f>
        <v>273</v>
      </c>
      <c r="BC8" t="s" s="452">
        <f>BB8</f>
        <v>273</v>
      </c>
      <c r="BD8" t="s" s="452">
        <f>BC8</f>
        <v>273</v>
      </c>
      <c r="BE8" t="s" s="452">
        <f>BD8</f>
        <v>273</v>
      </c>
      <c r="BF8" t="s" s="452">
        <f>BE8</f>
        <v>273</v>
      </c>
      <c r="BG8" t="s" s="452">
        <f>BF8</f>
        <v>273</v>
      </c>
      <c r="BH8" t="s" s="452">
        <f>BG8</f>
        <v>273</v>
      </c>
      <c r="BI8" t="s" s="452">
        <f>BH8</f>
        <v>273</v>
      </c>
      <c r="BJ8" t="s" s="452">
        <f>BI8</f>
        <v>273</v>
      </c>
      <c r="BK8" t="s" s="452">
        <f>BJ8</f>
        <v>273</v>
      </c>
      <c r="BL8" t="s" s="452">
        <f>BK8</f>
        <v>273</v>
      </c>
    </row>
    <row r="9" ht="14.7" customHeight="1">
      <c r="A9" s="64"/>
      <c r="B9" s="64"/>
      <c r="C9" t="s" s="452">
        <f>'Enter picks, winners, pd'!D16</f>
        <v>274</v>
      </c>
      <c r="D9" t="s" s="452">
        <f>C9</f>
        <v>274</v>
      </c>
      <c r="E9" t="s" s="452">
        <f>D9</f>
        <v>274</v>
      </c>
      <c r="F9" t="s" s="452">
        <f>E9</f>
        <v>274</v>
      </c>
      <c r="G9" t="s" s="452">
        <f>F9</f>
        <v>274</v>
      </c>
      <c r="H9" t="s" s="452">
        <f>G9</f>
        <v>274</v>
      </c>
      <c r="I9" t="s" s="452">
        <f>H9</f>
        <v>274</v>
      </c>
      <c r="J9" t="s" s="452">
        <f>I9</f>
        <v>274</v>
      </c>
      <c r="K9" t="s" s="452">
        <f>J9</f>
        <v>274</v>
      </c>
      <c r="L9" t="s" s="452">
        <f>K9</f>
        <v>274</v>
      </c>
      <c r="M9" t="s" s="452">
        <f>L9</f>
        <v>274</v>
      </c>
      <c r="N9" t="s" s="452">
        <f>M9</f>
        <v>274</v>
      </c>
      <c r="O9" t="s" s="452">
        <f>N9</f>
        <v>274</v>
      </c>
      <c r="P9" t="s" s="452">
        <f>O9</f>
        <v>274</v>
      </c>
      <c r="Q9" t="s" s="452">
        <f>P9</f>
        <v>274</v>
      </c>
      <c r="R9" t="s" s="452">
        <f>Q9</f>
        <v>274</v>
      </c>
      <c r="S9" t="s" s="452">
        <f>R9</f>
        <v>274</v>
      </c>
      <c r="T9" t="s" s="452">
        <f>S9</f>
        <v>274</v>
      </c>
      <c r="U9" t="s" s="452">
        <f>T9</f>
        <v>274</v>
      </c>
      <c r="V9" t="s" s="452">
        <f>U9</f>
        <v>274</v>
      </c>
      <c r="W9" t="s" s="452">
        <f>V9</f>
        <v>274</v>
      </c>
      <c r="X9" t="s" s="452">
        <f>W9</f>
        <v>274</v>
      </c>
      <c r="Y9" t="s" s="452">
        <f>X9</f>
        <v>274</v>
      </c>
      <c r="Z9" t="s" s="452">
        <f>Y9</f>
        <v>274</v>
      </c>
      <c r="AA9" t="s" s="452">
        <f>Z9</f>
        <v>274</v>
      </c>
      <c r="AB9" t="s" s="452">
        <f>AA9</f>
        <v>274</v>
      </c>
      <c r="AC9" t="s" s="452">
        <f>AB9</f>
        <v>274</v>
      </c>
      <c r="AD9" t="s" s="452">
        <f>AC9</f>
        <v>274</v>
      </c>
      <c r="AE9" t="s" s="452">
        <f>AD9</f>
        <v>274</v>
      </c>
      <c r="AF9" t="s" s="452">
        <f>AE9</f>
        <v>274</v>
      </c>
      <c r="AG9" t="s" s="452">
        <f>AF9</f>
        <v>274</v>
      </c>
      <c r="AH9" t="s" s="452">
        <f>AG9</f>
        <v>274</v>
      </c>
      <c r="AI9" t="s" s="452">
        <f>AH9</f>
        <v>274</v>
      </c>
      <c r="AJ9" t="s" s="452">
        <f>AI9</f>
        <v>274</v>
      </c>
      <c r="AK9" t="s" s="452">
        <f>AJ9</f>
        <v>274</v>
      </c>
      <c r="AL9" t="s" s="452">
        <f>AK9</f>
        <v>274</v>
      </c>
      <c r="AM9" t="s" s="452">
        <f>AL9</f>
        <v>274</v>
      </c>
      <c r="AN9" t="s" s="452">
        <f>AM9</f>
        <v>274</v>
      </c>
      <c r="AO9" t="s" s="452">
        <f>AN9</f>
        <v>274</v>
      </c>
      <c r="AP9" t="s" s="452">
        <f>AO9</f>
        <v>274</v>
      </c>
      <c r="AQ9" t="s" s="452">
        <f>AP9</f>
        <v>274</v>
      </c>
      <c r="AR9" t="s" s="452">
        <f>AQ9</f>
        <v>274</v>
      </c>
      <c r="AS9" t="s" s="452">
        <f>AR9</f>
        <v>274</v>
      </c>
      <c r="AT9" t="s" s="452">
        <f>AS9</f>
        <v>274</v>
      </c>
      <c r="AU9" t="s" s="452">
        <f>AT9</f>
        <v>274</v>
      </c>
      <c r="AV9" t="s" s="452">
        <f>AU9</f>
        <v>274</v>
      </c>
      <c r="AW9" t="s" s="452">
        <f>AV9</f>
        <v>274</v>
      </c>
      <c r="AX9" t="s" s="452">
        <f>AW9</f>
        <v>274</v>
      </c>
      <c r="AY9" t="s" s="452">
        <f>AX9</f>
        <v>274</v>
      </c>
      <c r="AZ9" t="s" s="452">
        <f>AY9</f>
        <v>274</v>
      </c>
      <c r="BA9" t="s" s="452">
        <f>AZ9</f>
        <v>274</v>
      </c>
      <c r="BB9" t="s" s="452">
        <f>BA9</f>
        <v>274</v>
      </c>
      <c r="BC9" t="s" s="452">
        <f>BB9</f>
        <v>274</v>
      </c>
      <c r="BD9" t="s" s="452">
        <f>BC9</f>
        <v>274</v>
      </c>
      <c r="BE9" t="s" s="452">
        <f>BD9</f>
        <v>274</v>
      </c>
      <c r="BF9" t="s" s="452">
        <f>BE9</f>
        <v>274</v>
      </c>
      <c r="BG9" t="s" s="452">
        <f>BF9</f>
        <v>274</v>
      </c>
      <c r="BH9" t="s" s="452">
        <f>BG9</f>
        <v>274</v>
      </c>
      <c r="BI9" t="s" s="452">
        <f>BH9</f>
        <v>274</v>
      </c>
      <c r="BJ9" t="s" s="452">
        <f>BI9</f>
        <v>274</v>
      </c>
      <c r="BK9" t="s" s="452">
        <f>BJ9</f>
        <v>274</v>
      </c>
      <c r="BL9" t="s" s="452">
        <f>BK9</f>
        <v>274</v>
      </c>
    </row>
    <row r="10" ht="14.7" customHeight="1">
      <c r="A10" s="64"/>
      <c r="B10" s="64"/>
      <c r="C10" t="s" s="452">
        <f>'Enter picks, winners, pd'!D17</f>
        <v>255</v>
      </c>
      <c r="D10" t="s" s="452">
        <f>C10</f>
        <v>255</v>
      </c>
      <c r="E10" t="s" s="452">
        <f>D10</f>
        <v>255</v>
      </c>
      <c r="F10" t="s" s="452">
        <f>E10</f>
        <v>255</v>
      </c>
      <c r="G10" t="s" s="452">
        <f>F10</f>
        <v>255</v>
      </c>
      <c r="H10" t="s" s="452">
        <f>G10</f>
        <v>255</v>
      </c>
      <c r="I10" t="s" s="452">
        <f>H10</f>
        <v>255</v>
      </c>
      <c r="J10" t="s" s="452">
        <f>I10</f>
        <v>255</v>
      </c>
      <c r="K10" t="s" s="452">
        <f>J10</f>
        <v>255</v>
      </c>
      <c r="L10" t="s" s="452">
        <f>K10</f>
        <v>255</v>
      </c>
      <c r="M10" t="s" s="452">
        <f>L10</f>
        <v>255</v>
      </c>
      <c r="N10" t="s" s="452">
        <f>M10</f>
        <v>255</v>
      </c>
      <c r="O10" t="s" s="452">
        <f>N10</f>
        <v>255</v>
      </c>
      <c r="P10" t="s" s="452">
        <f>O10</f>
        <v>255</v>
      </c>
      <c r="Q10" t="s" s="452">
        <f>P10</f>
        <v>255</v>
      </c>
      <c r="R10" t="s" s="452">
        <f>Q10</f>
        <v>255</v>
      </c>
      <c r="S10" t="s" s="452">
        <f>R10</f>
        <v>255</v>
      </c>
      <c r="T10" t="s" s="452">
        <f>S10</f>
        <v>255</v>
      </c>
      <c r="U10" t="s" s="452">
        <f>T10</f>
        <v>255</v>
      </c>
      <c r="V10" t="s" s="452">
        <f>U10</f>
        <v>255</v>
      </c>
      <c r="W10" t="s" s="452">
        <f>V10</f>
        <v>255</v>
      </c>
      <c r="X10" t="s" s="452">
        <f>W10</f>
        <v>255</v>
      </c>
      <c r="Y10" t="s" s="452">
        <f>X10</f>
        <v>255</v>
      </c>
      <c r="Z10" t="s" s="452">
        <f>Y10</f>
        <v>255</v>
      </c>
      <c r="AA10" t="s" s="452">
        <f>Z10</f>
        <v>255</v>
      </c>
      <c r="AB10" t="s" s="452">
        <f>AA10</f>
        <v>255</v>
      </c>
      <c r="AC10" t="s" s="452">
        <f>AB10</f>
        <v>255</v>
      </c>
      <c r="AD10" t="s" s="452">
        <f>AC10</f>
        <v>255</v>
      </c>
      <c r="AE10" t="s" s="452">
        <f>AD10</f>
        <v>255</v>
      </c>
      <c r="AF10" t="s" s="452">
        <f>AE10</f>
        <v>255</v>
      </c>
      <c r="AG10" t="s" s="452">
        <f>AF10</f>
        <v>255</v>
      </c>
      <c r="AH10" t="s" s="452">
        <f>AG10</f>
        <v>255</v>
      </c>
      <c r="AI10" t="s" s="452">
        <f>AH10</f>
        <v>255</v>
      </c>
      <c r="AJ10" t="s" s="452">
        <f>AI10</f>
        <v>255</v>
      </c>
      <c r="AK10" t="s" s="452">
        <f>AJ10</f>
        <v>255</v>
      </c>
      <c r="AL10" t="s" s="452">
        <f>AK10</f>
        <v>255</v>
      </c>
      <c r="AM10" t="s" s="452">
        <f>AL10</f>
        <v>255</v>
      </c>
      <c r="AN10" t="s" s="452">
        <f>AM10</f>
        <v>255</v>
      </c>
      <c r="AO10" t="s" s="452">
        <f>AN10</f>
        <v>255</v>
      </c>
      <c r="AP10" t="s" s="452">
        <f>AO10</f>
        <v>255</v>
      </c>
      <c r="AQ10" t="s" s="452">
        <f>AP10</f>
        <v>255</v>
      </c>
      <c r="AR10" t="s" s="452">
        <f>AQ10</f>
        <v>255</v>
      </c>
      <c r="AS10" t="s" s="452">
        <f>AR10</f>
        <v>255</v>
      </c>
      <c r="AT10" t="s" s="452">
        <f>AS10</f>
        <v>255</v>
      </c>
      <c r="AU10" t="s" s="452">
        <f>AT10</f>
        <v>255</v>
      </c>
      <c r="AV10" t="s" s="452">
        <f>AU10</f>
        <v>255</v>
      </c>
      <c r="AW10" t="s" s="452">
        <f>AV10</f>
        <v>255</v>
      </c>
      <c r="AX10" t="s" s="452">
        <f>AW10</f>
        <v>255</v>
      </c>
      <c r="AY10" t="s" s="452">
        <f>AX10</f>
        <v>255</v>
      </c>
      <c r="AZ10" t="s" s="452">
        <f>AY10</f>
        <v>255</v>
      </c>
      <c r="BA10" t="s" s="452">
        <f>AZ10</f>
        <v>255</v>
      </c>
      <c r="BB10" t="s" s="452">
        <f>BA10</f>
        <v>255</v>
      </c>
      <c r="BC10" t="s" s="452">
        <f>BB10</f>
        <v>255</v>
      </c>
      <c r="BD10" t="s" s="452">
        <f>BC10</f>
        <v>255</v>
      </c>
      <c r="BE10" t="s" s="452">
        <f>BD10</f>
        <v>255</v>
      </c>
      <c r="BF10" t="s" s="452">
        <f>BE10</f>
        <v>255</v>
      </c>
      <c r="BG10" t="s" s="452">
        <f>BF10</f>
        <v>255</v>
      </c>
      <c r="BH10" t="s" s="452">
        <f>BG10</f>
        <v>255</v>
      </c>
      <c r="BI10" t="s" s="452">
        <f>BH10</f>
        <v>255</v>
      </c>
      <c r="BJ10" t="s" s="452">
        <f>BI10</f>
        <v>255</v>
      </c>
      <c r="BK10" t="s" s="452">
        <f>BJ10</f>
        <v>255</v>
      </c>
      <c r="BL10" t="s" s="452">
        <f>BK10</f>
        <v>255</v>
      </c>
    </row>
    <row r="11" ht="14.7" customHeight="1">
      <c r="A11" s="64"/>
      <c r="B11" s="64"/>
      <c r="C11" t="s" s="452">
        <f>'Enter picks, winners, pd'!D18</f>
        <v>256</v>
      </c>
      <c r="D11" t="s" s="452">
        <f>C11</f>
        <v>256</v>
      </c>
      <c r="E11" t="s" s="452">
        <f>D11</f>
        <v>256</v>
      </c>
      <c r="F11" t="s" s="452">
        <f>E11</f>
        <v>256</v>
      </c>
      <c r="G11" t="s" s="452">
        <f>F11</f>
        <v>256</v>
      </c>
      <c r="H11" t="s" s="452">
        <f>G11</f>
        <v>256</v>
      </c>
      <c r="I11" t="s" s="452">
        <f>H11</f>
        <v>256</v>
      </c>
      <c r="J11" t="s" s="452">
        <f>I11</f>
        <v>256</v>
      </c>
      <c r="K11" t="s" s="452">
        <f>J11</f>
        <v>256</v>
      </c>
      <c r="L11" t="s" s="452">
        <f>K11</f>
        <v>256</v>
      </c>
      <c r="M11" t="s" s="452">
        <f>L11</f>
        <v>256</v>
      </c>
      <c r="N11" t="s" s="452">
        <f>M11</f>
        <v>256</v>
      </c>
      <c r="O11" t="s" s="452">
        <f>N11</f>
        <v>256</v>
      </c>
      <c r="P11" t="s" s="452">
        <f>O11</f>
        <v>256</v>
      </c>
      <c r="Q11" t="s" s="452">
        <f>P11</f>
        <v>256</v>
      </c>
      <c r="R11" t="s" s="452">
        <f>Q11</f>
        <v>256</v>
      </c>
      <c r="S11" t="s" s="452">
        <f>R11</f>
        <v>256</v>
      </c>
      <c r="T11" t="s" s="452">
        <f>S11</f>
        <v>256</v>
      </c>
      <c r="U11" t="s" s="452">
        <f>T11</f>
        <v>256</v>
      </c>
      <c r="V11" t="s" s="452">
        <f>U11</f>
        <v>256</v>
      </c>
      <c r="W11" t="s" s="452">
        <f>V11</f>
        <v>256</v>
      </c>
      <c r="X11" t="s" s="452">
        <f>W11</f>
        <v>256</v>
      </c>
      <c r="Y11" t="s" s="452">
        <f>X11</f>
        <v>256</v>
      </c>
      <c r="Z11" t="s" s="452">
        <f>Y11</f>
        <v>256</v>
      </c>
      <c r="AA11" t="s" s="452">
        <f>Z11</f>
        <v>256</v>
      </c>
      <c r="AB11" t="s" s="452">
        <f>AA11</f>
        <v>256</v>
      </c>
      <c r="AC11" t="s" s="452">
        <f>AB11</f>
        <v>256</v>
      </c>
      <c r="AD11" t="s" s="452">
        <f>AC11</f>
        <v>256</v>
      </c>
      <c r="AE11" t="s" s="452">
        <f>AD11</f>
        <v>256</v>
      </c>
      <c r="AF11" t="s" s="452">
        <f>AE11</f>
        <v>256</v>
      </c>
      <c r="AG11" t="s" s="452">
        <f>AF11</f>
        <v>256</v>
      </c>
      <c r="AH11" t="s" s="452">
        <f>AG11</f>
        <v>256</v>
      </c>
      <c r="AI11" t="s" s="452">
        <f>AH11</f>
        <v>256</v>
      </c>
      <c r="AJ11" t="s" s="452">
        <f>AI11</f>
        <v>256</v>
      </c>
      <c r="AK11" t="s" s="452">
        <f>AJ11</f>
        <v>256</v>
      </c>
      <c r="AL11" t="s" s="452">
        <f>AK11</f>
        <v>256</v>
      </c>
      <c r="AM11" t="s" s="452">
        <f>AL11</f>
        <v>256</v>
      </c>
      <c r="AN11" t="s" s="452">
        <f>AM11</f>
        <v>256</v>
      </c>
      <c r="AO11" t="s" s="452">
        <f>AN11</f>
        <v>256</v>
      </c>
      <c r="AP11" t="s" s="452">
        <f>AO11</f>
        <v>256</v>
      </c>
      <c r="AQ11" t="s" s="452">
        <f>AP11</f>
        <v>256</v>
      </c>
      <c r="AR11" t="s" s="452">
        <f>AQ11</f>
        <v>256</v>
      </c>
      <c r="AS11" t="s" s="452">
        <f>AR11</f>
        <v>256</v>
      </c>
      <c r="AT11" t="s" s="452">
        <f>AS11</f>
        <v>256</v>
      </c>
      <c r="AU11" t="s" s="452">
        <f>AT11</f>
        <v>256</v>
      </c>
      <c r="AV11" t="s" s="452">
        <f>AU11</f>
        <v>256</v>
      </c>
      <c r="AW11" t="s" s="452">
        <f>AV11</f>
        <v>256</v>
      </c>
      <c r="AX11" t="s" s="452">
        <f>AW11</f>
        <v>256</v>
      </c>
      <c r="AY11" t="s" s="452">
        <f>AX11</f>
        <v>256</v>
      </c>
      <c r="AZ11" t="s" s="452">
        <f>AY11</f>
        <v>256</v>
      </c>
      <c r="BA11" t="s" s="452">
        <f>AZ11</f>
        <v>256</v>
      </c>
      <c r="BB11" t="s" s="452">
        <f>BA11</f>
        <v>256</v>
      </c>
      <c r="BC11" t="s" s="452">
        <f>BB11</f>
        <v>256</v>
      </c>
      <c r="BD11" t="s" s="452">
        <f>BC11</f>
        <v>256</v>
      </c>
      <c r="BE11" t="s" s="452">
        <f>BD11</f>
        <v>256</v>
      </c>
      <c r="BF11" t="s" s="452">
        <f>BE11</f>
        <v>256</v>
      </c>
      <c r="BG11" t="s" s="452">
        <f>BF11</f>
        <v>256</v>
      </c>
      <c r="BH11" t="s" s="452">
        <f>BG11</f>
        <v>256</v>
      </c>
      <c r="BI11" t="s" s="452">
        <f>BH11</f>
        <v>256</v>
      </c>
      <c r="BJ11" t="s" s="452">
        <f>BI11</f>
        <v>256</v>
      </c>
      <c r="BK11" t="s" s="452">
        <f>BJ11</f>
        <v>256</v>
      </c>
      <c r="BL11" t="s" s="452">
        <f>BK11</f>
        <v>256</v>
      </c>
    </row>
    <row r="12" ht="14.7" customHeight="1">
      <c r="A12" s="64"/>
      <c r="B12" s="64"/>
      <c r="C12" s="451">
        <f>'Enter picks, winners, pd'!D19</f>
        <v>0</v>
      </c>
      <c r="D12" s="451">
        <f>C12</f>
        <v>0</v>
      </c>
      <c r="E12" s="451">
        <f>D12</f>
        <v>0</v>
      </c>
      <c r="F12" s="451">
        <f>E12</f>
        <v>0</v>
      </c>
      <c r="G12" s="451">
        <f>F12</f>
        <v>0</v>
      </c>
      <c r="H12" s="451">
        <f>G12</f>
        <v>0</v>
      </c>
      <c r="I12" s="451">
        <f>H12</f>
        <v>0</v>
      </c>
      <c r="J12" s="451">
        <f>I12</f>
        <v>0</v>
      </c>
      <c r="K12" s="451">
        <f>J12</f>
        <v>0</v>
      </c>
      <c r="L12" s="451">
        <f>K12</f>
        <v>0</v>
      </c>
      <c r="M12" s="451">
        <f>L12</f>
        <v>0</v>
      </c>
      <c r="N12" s="451">
        <f>M12</f>
        <v>0</v>
      </c>
      <c r="O12" s="451">
        <f>N12</f>
        <v>0</v>
      </c>
      <c r="P12" s="451">
        <f>O12</f>
        <v>0</v>
      </c>
      <c r="Q12" s="451">
        <f>P12</f>
        <v>0</v>
      </c>
      <c r="R12" s="451">
        <f>Q12</f>
        <v>0</v>
      </c>
      <c r="S12" s="451">
        <f>R12</f>
        <v>0</v>
      </c>
      <c r="T12" s="451">
        <f>S12</f>
        <v>0</v>
      </c>
      <c r="U12" s="451">
        <f>T12</f>
        <v>0</v>
      </c>
      <c r="V12" s="451">
        <f>U12</f>
        <v>0</v>
      </c>
      <c r="W12" s="451">
        <f>V12</f>
        <v>0</v>
      </c>
      <c r="X12" s="451">
        <f>W12</f>
        <v>0</v>
      </c>
      <c r="Y12" s="451">
        <f>X12</f>
        <v>0</v>
      </c>
      <c r="Z12" s="451">
        <f>Y12</f>
        <v>0</v>
      </c>
      <c r="AA12" s="451">
        <f>Z12</f>
        <v>0</v>
      </c>
      <c r="AB12" s="451">
        <f>AA12</f>
        <v>0</v>
      </c>
      <c r="AC12" s="451">
        <f>AB12</f>
        <v>0</v>
      </c>
      <c r="AD12" s="451">
        <f>AC12</f>
        <v>0</v>
      </c>
      <c r="AE12" s="451">
        <f>AD12</f>
        <v>0</v>
      </c>
      <c r="AF12" s="451">
        <f>AE12</f>
        <v>0</v>
      </c>
      <c r="AG12" s="451">
        <f>AF12</f>
        <v>0</v>
      </c>
      <c r="AH12" s="451">
        <f>AG12</f>
        <v>0</v>
      </c>
      <c r="AI12" s="451">
        <f>AH12</f>
        <v>0</v>
      </c>
      <c r="AJ12" s="451">
        <f>AI12</f>
        <v>0</v>
      </c>
      <c r="AK12" s="451">
        <f>AJ12</f>
        <v>0</v>
      </c>
      <c r="AL12" s="451">
        <f>AK12</f>
        <v>0</v>
      </c>
      <c r="AM12" s="451">
        <f>AL12</f>
        <v>0</v>
      </c>
      <c r="AN12" s="451">
        <f>AM12</f>
        <v>0</v>
      </c>
      <c r="AO12" s="451">
        <f>AN12</f>
        <v>0</v>
      </c>
      <c r="AP12" s="451">
        <f>AO12</f>
        <v>0</v>
      </c>
      <c r="AQ12" s="451">
        <f>AP12</f>
        <v>0</v>
      </c>
      <c r="AR12" s="451">
        <f>AQ12</f>
        <v>0</v>
      </c>
      <c r="AS12" s="451">
        <f>AR12</f>
        <v>0</v>
      </c>
      <c r="AT12" s="451">
        <f>AS12</f>
        <v>0</v>
      </c>
      <c r="AU12" s="451">
        <f>AT12</f>
        <v>0</v>
      </c>
      <c r="AV12" s="451">
        <f>AU12</f>
        <v>0</v>
      </c>
      <c r="AW12" s="451">
        <f>AV12</f>
        <v>0</v>
      </c>
      <c r="AX12" s="451">
        <f>AW12</f>
        <v>0</v>
      </c>
      <c r="AY12" s="451">
        <f>AX12</f>
        <v>0</v>
      </c>
      <c r="AZ12" s="451">
        <f>AY12</f>
        <v>0</v>
      </c>
      <c r="BA12" s="451">
        <f>AZ12</f>
        <v>0</v>
      </c>
      <c r="BB12" s="451">
        <f>BA12</f>
        <v>0</v>
      </c>
      <c r="BC12" s="451">
        <f>BB12</f>
        <v>0</v>
      </c>
      <c r="BD12" s="451">
        <f>BC12</f>
        <v>0</v>
      </c>
      <c r="BE12" s="451">
        <f>BD12</f>
        <v>0</v>
      </c>
      <c r="BF12" s="451">
        <f>BE12</f>
        <v>0</v>
      </c>
      <c r="BG12" s="451">
        <f>BF12</f>
        <v>0</v>
      </c>
      <c r="BH12" s="451">
        <f>BG12</f>
        <v>0</v>
      </c>
      <c r="BI12" s="451">
        <f>BH12</f>
        <v>0</v>
      </c>
      <c r="BJ12" s="451">
        <f>BI12</f>
        <v>0</v>
      </c>
      <c r="BK12" s="451">
        <f>BJ12</f>
        <v>0</v>
      </c>
      <c r="BL12" s="451">
        <f>BK12</f>
        <v>0</v>
      </c>
    </row>
    <row r="13" ht="14.7" customHeight="1">
      <c r="A13" s="64"/>
      <c r="B13" s="64"/>
      <c r="C13" t="s" s="452">
        <f>'Enter picks, winners, pd'!D20</f>
        <v>275</v>
      </c>
      <c r="D13" t="s" s="452">
        <f>C13</f>
        <v>275</v>
      </c>
      <c r="E13" t="s" s="452">
        <f>D13</f>
        <v>275</v>
      </c>
      <c r="F13" t="s" s="452">
        <f>E13</f>
        <v>275</v>
      </c>
      <c r="G13" t="s" s="452">
        <f>F13</f>
        <v>275</v>
      </c>
      <c r="H13" t="s" s="452">
        <f>G13</f>
        <v>275</v>
      </c>
      <c r="I13" t="s" s="452">
        <f>H13</f>
        <v>275</v>
      </c>
      <c r="J13" t="s" s="452">
        <f>I13</f>
        <v>275</v>
      </c>
      <c r="K13" t="s" s="452">
        <f>J13</f>
        <v>275</v>
      </c>
      <c r="L13" t="s" s="452">
        <f>K13</f>
        <v>275</v>
      </c>
      <c r="M13" t="s" s="452">
        <f>L13</f>
        <v>275</v>
      </c>
      <c r="N13" t="s" s="452">
        <f>M13</f>
        <v>275</v>
      </c>
      <c r="O13" t="s" s="452">
        <f>N13</f>
        <v>275</v>
      </c>
      <c r="P13" t="s" s="452">
        <f>O13</f>
        <v>275</v>
      </c>
      <c r="Q13" t="s" s="452">
        <f>P13</f>
        <v>275</v>
      </c>
      <c r="R13" t="s" s="452">
        <f>Q13</f>
        <v>275</v>
      </c>
      <c r="S13" t="s" s="452">
        <f>R13</f>
        <v>275</v>
      </c>
      <c r="T13" t="s" s="452">
        <f>S13</f>
        <v>275</v>
      </c>
      <c r="U13" t="s" s="452">
        <f>T13</f>
        <v>275</v>
      </c>
      <c r="V13" t="s" s="452">
        <f>U13</f>
        <v>275</v>
      </c>
      <c r="W13" t="s" s="452">
        <f>V13</f>
        <v>275</v>
      </c>
      <c r="X13" t="s" s="452">
        <f>W13</f>
        <v>275</v>
      </c>
      <c r="Y13" t="s" s="452">
        <f>X13</f>
        <v>275</v>
      </c>
      <c r="Z13" t="s" s="452">
        <f>Y13</f>
        <v>275</v>
      </c>
      <c r="AA13" t="s" s="452">
        <f>Z13</f>
        <v>275</v>
      </c>
      <c r="AB13" t="s" s="452">
        <f>AA13</f>
        <v>275</v>
      </c>
      <c r="AC13" t="s" s="452">
        <f>AB13</f>
        <v>275</v>
      </c>
      <c r="AD13" t="s" s="452">
        <f>AC13</f>
        <v>275</v>
      </c>
      <c r="AE13" t="s" s="452">
        <f>AD13</f>
        <v>275</v>
      </c>
      <c r="AF13" t="s" s="452">
        <f>AE13</f>
        <v>275</v>
      </c>
      <c r="AG13" t="s" s="452">
        <f>AF13</f>
        <v>275</v>
      </c>
      <c r="AH13" t="s" s="452">
        <f>AG13</f>
        <v>275</v>
      </c>
      <c r="AI13" t="s" s="452">
        <f>AH13</f>
        <v>275</v>
      </c>
      <c r="AJ13" t="s" s="452">
        <f>AI13</f>
        <v>275</v>
      </c>
      <c r="AK13" t="s" s="452">
        <f>AJ13</f>
        <v>275</v>
      </c>
      <c r="AL13" t="s" s="452">
        <f>AK13</f>
        <v>275</v>
      </c>
      <c r="AM13" t="s" s="452">
        <f>AL13</f>
        <v>275</v>
      </c>
      <c r="AN13" t="s" s="452">
        <f>AM13</f>
        <v>275</v>
      </c>
      <c r="AO13" t="s" s="452">
        <f>AN13</f>
        <v>275</v>
      </c>
      <c r="AP13" t="s" s="452">
        <f>AO13</f>
        <v>275</v>
      </c>
      <c r="AQ13" t="s" s="452">
        <f>AP13</f>
        <v>275</v>
      </c>
      <c r="AR13" t="s" s="452">
        <f>AQ13</f>
        <v>275</v>
      </c>
      <c r="AS13" t="s" s="452">
        <f>AR13</f>
        <v>275</v>
      </c>
      <c r="AT13" t="s" s="452">
        <f>AS13</f>
        <v>275</v>
      </c>
      <c r="AU13" t="s" s="452">
        <f>AT13</f>
        <v>275</v>
      </c>
      <c r="AV13" t="s" s="452">
        <f>AU13</f>
        <v>275</v>
      </c>
      <c r="AW13" t="s" s="452">
        <f>AV13</f>
        <v>275</v>
      </c>
      <c r="AX13" t="s" s="452">
        <f>AW13</f>
        <v>275</v>
      </c>
      <c r="AY13" t="s" s="452">
        <f>AX13</f>
        <v>275</v>
      </c>
      <c r="AZ13" t="s" s="452">
        <f>AY13</f>
        <v>275</v>
      </c>
      <c r="BA13" t="s" s="452">
        <f>AZ13</f>
        <v>275</v>
      </c>
      <c r="BB13" t="s" s="452">
        <f>BA13</f>
        <v>275</v>
      </c>
      <c r="BC13" t="s" s="452">
        <f>BB13</f>
        <v>275</v>
      </c>
      <c r="BD13" t="s" s="452">
        <f>BC13</f>
        <v>275</v>
      </c>
      <c r="BE13" t="s" s="452">
        <f>BD13</f>
        <v>275</v>
      </c>
      <c r="BF13" t="s" s="452">
        <f>BE13</f>
        <v>275</v>
      </c>
      <c r="BG13" t="s" s="452">
        <f>BF13</f>
        <v>275</v>
      </c>
      <c r="BH13" t="s" s="452">
        <f>BG13</f>
        <v>275</v>
      </c>
      <c r="BI13" t="s" s="452">
        <f>BH13</f>
        <v>275</v>
      </c>
      <c r="BJ13" t="s" s="452">
        <f>BI13</f>
        <v>275</v>
      </c>
      <c r="BK13" t="s" s="452">
        <f>BJ13</f>
        <v>275</v>
      </c>
      <c r="BL13" t="s" s="452">
        <f>BK13</f>
        <v>275</v>
      </c>
    </row>
    <row r="14" ht="14.7" customHeight="1">
      <c r="A14" s="64"/>
      <c r="B14" s="64"/>
      <c r="C14" t="s" s="452">
        <f>'Enter picks, winners, pd'!D21</f>
        <v>77</v>
      </c>
      <c r="D14" t="s" s="452">
        <f>C14</f>
        <v>77</v>
      </c>
      <c r="E14" t="s" s="452">
        <f>D14</f>
        <v>77</v>
      </c>
      <c r="F14" t="s" s="452">
        <f>E14</f>
        <v>77</v>
      </c>
      <c r="G14" t="s" s="452">
        <f>F14</f>
        <v>77</v>
      </c>
      <c r="H14" t="s" s="452">
        <f>G14</f>
        <v>77</v>
      </c>
      <c r="I14" t="s" s="452">
        <f>H14</f>
        <v>77</v>
      </c>
      <c r="J14" t="s" s="452">
        <f>I14</f>
        <v>77</v>
      </c>
      <c r="K14" t="s" s="452">
        <f>J14</f>
        <v>77</v>
      </c>
      <c r="L14" t="s" s="452">
        <f>K14</f>
        <v>77</v>
      </c>
      <c r="M14" t="s" s="452">
        <f>L14</f>
        <v>77</v>
      </c>
      <c r="N14" t="s" s="452">
        <f>M14</f>
        <v>77</v>
      </c>
      <c r="O14" t="s" s="452">
        <f>N14</f>
        <v>77</v>
      </c>
      <c r="P14" t="s" s="452">
        <f>O14</f>
        <v>77</v>
      </c>
      <c r="Q14" t="s" s="452">
        <f>P14</f>
        <v>77</v>
      </c>
      <c r="R14" t="s" s="452">
        <f>Q14</f>
        <v>77</v>
      </c>
      <c r="S14" t="s" s="452">
        <f>R14</f>
        <v>77</v>
      </c>
      <c r="T14" t="s" s="452">
        <f>S14</f>
        <v>77</v>
      </c>
      <c r="U14" t="s" s="452">
        <f>T14</f>
        <v>77</v>
      </c>
      <c r="V14" t="s" s="452">
        <f>U14</f>
        <v>77</v>
      </c>
      <c r="W14" t="s" s="452">
        <f>V14</f>
        <v>77</v>
      </c>
      <c r="X14" t="s" s="452">
        <f>W14</f>
        <v>77</v>
      </c>
      <c r="Y14" t="s" s="452">
        <f>X14</f>
        <v>77</v>
      </c>
      <c r="Z14" t="s" s="452">
        <f>Y14</f>
        <v>77</v>
      </c>
      <c r="AA14" t="s" s="452">
        <f>Z14</f>
        <v>77</v>
      </c>
      <c r="AB14" t="s" s="452">
        <f>AA14</f>
        <v>77</v>
      </c>
      <c r="AC14" t="s" s="452">
        <f>AB14</f>
        <v>77</v>
      </c>
      <c r="AD14" t="s" s="452">
        <f>AC14</f>
        <v>77</v>
      </c>
      <c r="AE14" t="s" s="452">
        <f>AD14</f>
        <v>77</v>
      </c>
      <c r="AF14" t="s" s="452">
        <f>AE14</f>
        <v>77</v>
      </c>
      <c r="AG14" t="s" s="452">
        <f>AF14</f>
        <v>77</v>
      </c>
      <c r="AH14" t="s" s="452">
        <f>AG14</f>
        <v>77</v>
      </c>
      <c r="AI14" t="s" s="452">
        <f>AH14</f>
        <v>77</v>
      </c>
      <c r="AJ14" t="s" s="452">
        <f>AI14</f>
        <v>77</v>
      </c>
      <c r="AK14" t="s" s="452">
        <f>AJ14</f>
        <v>77</v>
      </c>
      <c r="AL14" t="s" s="452">
        <f>AK14</f>
        <v>77</v>
      </c>
      <c r="AM14" t="s" s="452">
        <f>AL14</f>
        <v>77</v>
      </c>
      <c r="AN14" t="s" s="452">
        <f>AM14</f>
        <v>77</v>
      </c>
      <c r="AO14" t="s" s="452">
        <f>AN14</f>
        <v>77</v>
      </c>
      <c r="AP14" t="s" s="452">
        <f>AO14</f>
        <v>77</v>
      </c>
      <c r="AQ14" t="s" s="452">
        <f>AP14</f>
        <v>77</v>
      </c>
      <c r="AR14" t="s" s="452">
        <f>AQ14</f>
        <v>77</v>
      </c>
      <c r="AS14" t="s" s="452">
        <f>AR14</f>
        <v>77</v>
      </c>
      <c r="AT14" t="s" s="452">
        <f>AS14</f>
        <v>77</v>
      </c>
      <c r="AU14" t="s" s="452">
        <f>AT14</f>
        <v>77</v>
      </c>
      <c r="AV14" t="s" s="452">
        <f>AU14</f>
        <v>77</v>
      </c>
      <c r="AW14" t="s" s="452">
        <f>AV14</f>
        <v>77</v>
      </c>
      <c r="AX14" t="s" s="452">
        <f>AW14</f>
        <v>77</v>
      </c>
      <c r="AY14" t="s" s="452">
        <f>AX14</f>
        <v>77</v>
      </c>
      <c r="AZ14" t="s" s="452">
        <f>AY14</f>
        <v>77</v>
      </c>
      <c r="BA14" t="s" s="452">
        <f>AZ14</f>
        <v>77</v>
      </c>
      <c r="BB14" t="s" s="452">
        <f>BA14</f>
        <v>77</v>
      </c>
      <c r="BC14" t="s" s="452">
        <f>BB14</f>
        <v>77</v>
      </c>
      <c r="BD14" t="s" s="452">
        <f>BC14</f>
        <v>77</v>
      </c>
      <c r="BE14" t="s" s="452">
        <f>BD14</f>
        <v>77</v>
      </c>
      <c r="BF14" t="s" s="452">
        <f>BE14</f>
        <v>77</v>
      </c>
      <c r="BG14" t="s" s="452">
        <f>BF14</f>
        <v>77</v>
      </c>
      <c r="BH14" t="s" s="452">
        <f>BG14</f>
        <v>77</v>
      </c>
      <c r="BI14" t="s" s="452">
        <f>BH14</f>
        <v>77</v>
      </c>
      <c r="BJ14" t="s" s="452">
        <f>BI14</f>
        <v>77</v>
      </c>
      <c r="BK14" t="s" s="452">
        <f>BJ14</f>
        <v>77</v>
      </c>
      <c r="BL14" t="s" s="452">
        <f>BK14</f>
        <v>77</v>
      </c>
    </row>
    <row r="15" ht="14.7" customHeight="1">
      <c r="A15" s="64"/>
      <c r="B15" s="64"/>
      <c r="C15" t="s" s="452">
        <f>'Enter picks, winners, pd'!D22</f>
        <v>276</v>
      </c>
      <c r="D15" t="s" s="452">
        <f>C15</f>
        <v>276</v>
      </c>
      <c r="E15" t="s" s="452">
        <f>D15</f>
        <v>276</v>
      </c>
      <c r="F15" t="s" s="452">
        <f>E15</f>
        <v>276</v>
      </c>
      <c r="G15" t="s" s="452">
        <f>F15</f>
        <v>276</v>
      </c>
      <c r="H15" t="s" s="452">
        <f>G15</f>
        <v>276</v>
      </c>
      <c r="I15" t="s" s="452">
        <f>H15</f>
        <v>276</v>
      </c>
      <c r="J15" t="s" s="452">
        <f>I15</f>
        <v>276</v>
      </c>
      <c r="K15" t="s" s="452">
        <f>J15</f>
        <v>276</v>
      </c>
      <c r="L15" t="s" s="452">
        <f>K15</f>
        <v>276</v>
      </c>
      <c r="M15" t="s" s="452">
        <f>L15</f>
        <v>276</v>
      </c>
      <c r="N15" t="s" s="452">
        <f>M15</f>
        <v>276</v>
      </c>
      <c r="O15" t="s" s="452">
        <f>N15</f>
        <v>276</v>
      </c>
      <c r="P15" t="s" s="452">
        <f>O15</f>
        <v>276</v>
      </c>
      <c r="Q15" t="s" s="452">
        <f>P15</f>
        <v>276</v>
      </c>
      <c r="R15" t="s" s="452">
        <f>Q15</f>
        <v>276</v>
      </c>
      <c r="S15" t="s" s="452">
        <f>R15</f>
        <v>276</v>
      </c>
      <c r="T15" t="s" s="452">
        <f>S15</f>
        <v>276</v>
      </c>
      <c r="U15" t="s" s="452">
        <f>T15</f>
        <v>276</v>
      </c>
      <c r="V15" t="s" s="452">
        <f>U15</f>
        <v>276</v>
      </c>
      <c r="W15" t="s" s="452">
        <f>V15</f>
        <v>276</v>
      </c>
      <c r="X15" t="s" s="452">
        <f>W15</f>
        <v>276</v>
      </c>
      <c r="Y15" t="s" s="452">
        <f>X15</f>
        <v>276</v>
      </c>
      <c r="Z15" t="s" s="452">
        <f>Y15</f>
        <v>276</v>
      </c>
      <c r="AA15" t="s" s="452">
        <f>Z15</f>
        <v>276</v>
      </c>
      <c r="AB15" t="s" s="452">
        <f>AA15</f>
        <v>276</v>
      </c>
      <c r="AC15" t="s" s="452">
        <f>AB15</f>
        <v>276</v>
      </c>
      <c r="AD15" t="s" s="452">
        <f>AC15</f>
        <v>276</v>
      </c>
      <c r="AE15" t="s" s="452">
        <f>AD15</f>
        <v>276</v>
      </c>
      <c r="AF15" t="s" s="452">
        <f>AE15</f>
        <v>276</v>
      </c>
      <c r="AG15" t="s" s="452">
        <f>AF15</f>
        <v>276</v>
      </c>
      <c r="AH15" t="s" s="452">
        <f>AG15</f>
        <v>276</v>
      </c>
      <c r="AI15" t="s" s="452">
        <f>AH15</f>
        <v>276</v>
      </c>
      <c r="AJ15" t="s" s="452">
        <f>AI15</f>
        <v>276</v>
      </c>
      <c r="AK15" t="s" s="452">
        <f>AJ15</f>
        <v>276</v>
      </c>
      <c r="AL15" t="s" s="452">
        <f>AK15</f>
        <v>276</v>
      </c>
      <c r="AM15" t="s" s="452">
        <f>AL15</f>
        <v>276</v>
      </c>
      <c r="AN15" t="s" s="452">
        <f>AM15</f>
        <v>276</v>
      </c>
      <c r="AO15" t="s" s="452">
        <f>AN15</f>
        <v>276</v>
      </c>
      <c r="AP15" t="s" s="452">
        <f>AO15</f>
        <v>276</v>
      </c>
      <c r="AQ15" t="s" s="452">
        <f>AP15</f>
        <v>276</v>
      </c>
      <c r="AR15" t="s" s="452">
        <f>AQ15</f>
        <v>276</v>
      </c>
      <c r="AS15" t="s" s="452">
        <f>AR15</f>
        <v>276</v>
      </c>
      <c r="AT15" t="s" s="452">
        <f>AS15</f>
        <v>276</v>
      </c>
      <c r="AU15" t="s" s="452">
        <f>AT15</f>
        <v>276</v>
      </c>
      <c r="AV15" t="s" s="452">
        <f>AU15</f>
        <v>276</v>
      </c>
      <c r="AW15" t="s" s="452">
        <f>AV15</f>
        <v>276</v>
      </c>
      <c r="AX15" t="s" s="452">
        <f>AW15</f>
        <v>276</v>
      </c>
      <c r="AY15" t="s" s="452">
        <f>AX15</f>
        <v>276</v>
      </c>
      <c r="AZ15" t="s" s="452">
        <f>AY15</f>
        <v>276</v>
      </c>
      <c r="BA15" t="s" s="452">
        <f>AZ15</f>
        <v>276</v>
      </c>
      <c r="BB15" t="s" s="452">
        <f>BA15</f>
        <v>276</v>
      </c>
      <c r="BC15" t="s" s="452">
        <f>BB15</f>
        <v>276</v>
      </c>
      <c r="BD15" t="s" s="452">
        <f>BC15</f>
        <v>276</v>
      </c>
      <c r="BE15" t="s" s="452">
        <f>BD15</f>
        <v>276</v>
      </c>
      <c r="BF15" t="s" s="452">
        <f>BE15</f>
        <v>276</v>
      </c>
      <c r="BG15" t="s" s="452">
        <f>BF15</f>
        <v>276</v>
      </c>
      <c r="BH15" t="s" s="452">
        <f>BG15</f>
        <v>276</v>
      </c>
      <c r="BI15" t="s" s="452">
        <f>BH15</f>
        <v>276</v>
      </c>
      <c r="BJ15" t="s" s="452">
        <f>BI15</f>
        <v>276</v>
      </c>
      <c r="BK15" t="s" s="452">
        <f>BJ15</f>
        <v>276</v>
      </c>
      <c r="BL15" t="s" s="452">
        <f>BK15</f>
        <v>276</v>
      </c>
    </row>
    <row r="16" ht="14.7" customHeight="1">
      <c r="A16" s="64"/>
      <c r="B16" s="64"/>
      <c r="C16" t="s" s="452">
        <f>'Enter picks, winners, pd'!D23</f>
        <v>257</v>
      </c>
      <c r="D16" t="s" s="452">
        <f>C16</f>
        <v>257</v>
      </c>
      <c r="E16" t="s" s="452">
        <f>D16</f>
        <v>257</v>
      </c>
      <c r="F16" t="s" s="452">
        <f>E16</f>
        <v>257</v>
      </c>
      <c r="G16" t="s" s="452">
        <f>F16</f>
        <v>257</v>
      </c>
      <c r="H16" t="s" s="452">
        <f>G16</f>
        <v>257</v>
      </c>
      <c r="I16" t="s" s="452">
        <f>H16</f>
        <v>257</v>
      </c>
      <c r="J16" t="s" s="452">
        <f>I16</f>
        <v>257</v>
      </c>
      <c r="K16" t="s" s="452">
        <f>J16</f>
        <v>257</v>
      </c>
      <c r="L16" t="s" s="452">
        <f>K16</f>
        <v>257</v>
      </c>
      <c r="M16" t="s" s="452">
        <f>L16</f>
        <v>257</v>
      </c>
      <c r="N16" t="s" s="452">
        <f>M16</f>
        <v>257</v>
      </c>
      <c r="O16" t="s" s="452">
        <f>N16</f>
        <v>257</v>
      </c>
      <c r="P16" t="s" s="452">
        <f>O16</f>
        <v>257</v>
      </c>
      <c r="Q16" t="s" s="452">
        <f>P16</f>
        <v>257</v>
      </c>
      <c r="R16" t="s" s="452">
        <f>Q16</f>
        <v>257</v>
      </c>
      <c r="S16" t="s" s="452">
        <f>R16</f>
        <v>257</v>
      </c>
      <c r="T16" t="s" s="452">
        <f>S16</f>
        <v>257</v>
      </c>
      <c r="U16" t="s" s="452">
        <f>T16</f>
        <v>257</v>
      </c>
      <c r="V16" t="s" s="452">
        <f>U16</f>
        <v>257</v>
      </c>
      <c r="W16" t="s" s="452">
        <f>V16</f>
        <v>257</v>
      </c>
      <c r="X16" t="s" s="452">
        <f>W16</f>
        <v>257</v>
      </c>
      <c r="Y16" t="s" s="452">
        <f>X16</f>
        <v>257</v>
      </c>
      <c r="Z16" t="s" s="452">
        <f>Y16</f>
        <v>257</v>
      </c>
      <c r="AA16" t="s" s="452">
        <f>Z16</f>
        <v>257</v>
      </c>
      <c r="AB16" t="s" s="452">
        <f>AA16</f>
        <v>257</v>
      </c>
      <c r="AC16" t="s" s="452">
        <f>AB16</f>
        <v>257</v>
      </c>
      <c r="AD16" t="s" s="452">
        <f>AC16</f>
        <v>257</v>
      </c>
      <c r="AE16" t="s" s="452">
        <f>AD16</f>
        <v>257</v>
      </c>
      <c r="AF16" t="s" s="452">
        <f>AE16</f>
        <v>257</v>
      </c>
      <c r="AG16" t="s" s="452">
        <f>AF16</f>
        <v>257</v>
      </c>
      <c r="AH16" t="s" s="452">
        <f>AG16</f>
        <v>257</v>
      </c>
      <c r="AI16" t="s" s="452">
        <f>AH16</f>
        <v>257</v>
      </c>
      <c r="AJ16" t="s" s="452">
        <f>AI16</f>
        <v>257</v>
      </c>
      <c r="AK16" t="s" s="452">
        <f>AJ16</f>
        <v>257</v>
      </c>
      <c r="AL16" t="s" s="452">
        <f>AK16</f>
        <v>257</v>
      </c>
      <c r="AM16" t="s" s="452">
        <f>AL16</f>
        <v>257</v>
      </c>
      <c r="AN16" t="s" s="452">
        <f>AM16</f>
        <v>257</v>
      </c>
      <c r="AO16" t="s" s="452">
        <f>AN16</f>
        <v>257</v>
      </c>
      <c r="AP16" t="s" s="452">
        <f>AO16</f>
        <v>257</v>
      </c>
      <c r="AQ16" t="s" s="452">
        <f>AP16</f>
        <v>257</v>
      </c>
      <c r="AR16" t="s" s="452">
        <f>AQ16</f>
        <v>257</v>
      </c>
      <c r="AS16" t="s" s="452">
        <f>AR16</f>
        <v>257</v>
      </c>
      <c r="AT16" t="s" s="452">
        <f>AS16</f>
        <v>257</v>
      </c>
      <c r="AU16" t="s" s="452">
        <f>AT16</f>
        <v>257</v>
      </c>
      <c r="AV16" t="s" s="452">
        <f>AU16</f>
        <v>257</v>
      </c>
      <c r="AW16" t="s" s="452">
        <f>AV16</f>
        <v>257</v>
      </c>
      <c r="AX16" t="s" s="452">
        <f>AW16</f>
        <v>257</v>
      </c>
      <c r="AY16" t="s" s="452">
        <f>AX16</f>
        <v>257</v>
      </c>
      <c r="AZ16" t="s" s="452">
        <f>AY16</f>
        <v>257</v>
      </c>
      <c r="BA16" t="s" s="452">
        <f>AZ16</f>
        <v>257</v>
      </c>
      <c r="BB16" t="s" s="452">
        <f>BA16</f>
        <v>257</v>
      </c>
      <c r="BC16" t="s" s="452">
        <f>BB16</f>
        <v>257</v>
      </c>
      <c r="BD16" t="s" s="452">
        <f>BC16</f>
        <v>257</v>
      </c>
      <c r="BE16" t="s" s="452">
        <f>BD16</f>
        <v>257</v>
      </c>
      <c r="BF16" t="s" s="452">
        <f>BE16</f>
        <v>257</v>
      </c>
      <c r="BG16" t="s" s="452">
        <f>BF16</f>
        <v>257</v>
      </c>
      <c r="BH16" t="s" s="452">
        <f>BG16</f>
        <v>257</v>
      </c>
      <c r="BI16" t="s" s="452">
        <f>BH16</f>
        <v>257</v>
      </c>
      <c r="BJ16" t="s" s="452">
        <f>BI16</f>
        <v>257</v>
      </c>
      <c r="BK16" t="s" s="452">
        <f>BJ16</f>
        <v>257</v>
      </c>
      <c r="BL16" t="s" s="452">
        <f>BK16</f>
        <v>257</v>
      </c>
    </row>
    <row r="17" ht="14.7" customHeight="1">
      <c r="A17" s="64"/>
      <c r="B17" s="64"/>
      <c r="C17" t="s" s="452">
        <f>'Enter picks, winners, pd'!D24</f>
        <v>258</v>
      </c>
      <c r="D17" t="s" s="452">
        <f>C17</f>
        <v>258</v>
      </c>
      <c r="E17" t="s" s="452">
        <f>D17</f>
        <v>258</v>
      </c>
      <c r="F17" t="s" s="452">
        <f>E17</f>
        <v>258</v>
      </c>
      <c r="G17" t="s" s="452">
        <f>F17</f>
        <v>258</v>
      </c>
      <c r="H17" t="s" s="452">
        <f>G17</f>
        <v>258</v>
      </c>
      <c r="I17" t="s" s="452">
        <f>H17</f>
        <v>258</v>
      </c>
      <c r="J17" t="s" s="452">
        <f>I17</f>
        <v>258</v>
      </c>
      <c r="K17" t="s" s="452">
        <f>J17</f>
        <v>258</v>
      </c>
      <c r="L17" t="s" s="452">
        <f>K17</f>
        <v>258</v>
      </c>
      <c r="M17" t="s" s="452">
        <f>L17</f>
        <v>258</v>
      </c>
      <c r="N17" t="s" s="452">
        <f>M17</f>
        <v>258</v>
      </c>
      <c r="O17" t="s" s="452">
        <f>N17</f>
        <v>258</v>
      </c>
      <c r="P17" t="s" s="452">
        <f>O17</f>
        <v>258</v>
      </c>
      <c r="Q17" t="s" s="452">
        <f>P17</f>
        <v>258</v>
      </c>
      <c r="R17" t="s" s="452">
        <f>Q17</f>
        <v>258</v>
      </c>
      <c r="S17" t="s" s="452">
        <f>R17</f>
        <v>258</v>
      </c>
      <c r="T17" t="s" s="452">
        <f>S17</f>
        <v>258</v>
      </c>
      <c r="U17" t="s" s="452">
        <f>T17</f>
        <v>258</v>
      </c>
      <c r="V17" t="s" s="452">
        <f>U17</f>
        <v>258</v>
      </c>
      <c r="W17" t="s" s="452">
        <f>V17</f>
        <v>258</v>
      </c>
      <c r="X17" t="s" s="452">
        <f>W17</f>
        <v>258</v>
      </c>
      <c r="Y17" t="s" s="452">
        <f>X17</f>
        <v>258</v>
      </c>
      <c r="Z17" t="s" s="452">
        <f>Y17</f>
        <v>258</v>
      </c>
      <c r="AA17" t="s" s="452">
        <f>Z17</f>
        <v>258</v>
      </c>
      <c r="AB17" t="s" s="452">
        <f>AA17</f>
        <v>258</v>
      </c>
      <c r="AC17" t="s" s="452">
        <f>AB17</f>
        <v>258</v>
      </c>
      <c r="AD17" t="s" s="452">
        <f>AC17</f>
        <v>258</v>
      </c>
      <c r="AE17" t="s" s="452">
        <f>AD17</f>
        <v>258</v>
      </c>
      <c r="AF17" t="s" s="452">
        <f>AE17</f>
        <v>258</v>
      </c>
      <c r="AG17" t="s" s="452">
        <f>AF17</f>
        <v>258</v>
      </c>
      <c r="AH17" t="s" s="452">
        <f>AG17</f>
        <v>258</v>
      </c>
      <c r="AI17" t="s" s="452">
        <f>AH17</f>
        <v>258</v>
      </c>
      <c r="AJ17" t="s" s="452">
        <f>AI17</f>
        <v>258</v>
      </c>
      <c r="AK17" t="s" s="452">
        <f>AJ17</f>
        <v>258</v>
      </c>
      <c r="AL17" t="s" s="452">
        <f>AK17</f>
        <v>258</v>
      </c>
      <c r="AM17" t="s" s="452">
        <f>AL17</f>
        <v>258</v>
      </c>
      <c r="AN17" t="s" s="452">
        <f>AM17</f>
        <v>258</v>
      </c>
      <c r="AO17" t="s" s="452">
        <f>AN17</f>
        <v>258</v>
      </c>
      <c r="AP17" t="s" s="452">
        <f>AO17</f>
        <v>258</v>
      </c>
      <c r="AQ17" t="s" s="452">
        <f>AP17</f>
        <v>258</v>
      </c>
      <c r="AR17" t="s" s="452">
        <f>AQ17</f>
        <v>258</v>
      </c>
      <c r="AS17" t="s" s="452">
        <f>AR17</f>
        <v>258</v>
      </c>
      <c r="AT17" t="s" s="452">
        <f>AS17</f>
        <v>258</v>
      </c>
      <c r="AU17" t="s" s="452">
        <f>AT17</f>
        <v>258</v>
      </c>
      <c r="AV17" t="s" s="452">
        <f>AU17</f>
        <v>258</v>
      </c>
      <c r="AW17" t="s" s="452">
        <f>AV17</f>
        <v>258</v>
      </c>
      <c r="AX17" t="s" s="452">
        <f>AW17</f>
        <v>258</v>
      </c>
      <c r="AY17" t="s" s="452">
        <f>AX17</f>
        <v>258</v>
      </c>
      <c r="AZ17" t="s" s="452">
        <f>AY17</f>
        <v>258</v>
      </c>
      <c r="BA17" t="s" s="452">
        <f>AZ17</f>
        <v>258</v>
      </c>
      <c r="BB17" t="s" s="452">
        <f>BA17</f>
        <v>258</v>
      </c>
      <c r="BC17" t="s" s="452">
        <f>BB17</f>
        <v>258</v>
      </c>
      <c r="BD17" t="s" s="452">
        <f>BC17</f>
        <v>258</v>
      </c>
      <c r="BE17" t="s" s="452">
        <f>BD17</f>
        <v>258</v>
      </c>
      <c r="BF17" t="s" s="452">
        <f>BE17</f>
        <v>258</v>
      </c>
      <c r="BG17" t="s" s="452">
        <f>BF17</f>
        <v>258</v>
      </c>
      <c r="BH17" t="s" s="452">
        <f>BG17</f>
        <v>258</v>
      </c>
      <c r="BI17" t="s" s="452">
        <f>BH17</f>
        <v>258</v>
      </c>
      <c r="BJ17" t="s" s="452">
        <f>BI17</f>
        <v>258</v>
      </c>
      <c r="BK17" t="s" s="452">
        <f>BJ17</f>
        <v>258</v>
      </c>
      <c r="BL17" t="s" s="452">
        <f>BK17</f>
        <v>258</v>
      </c>
    </row>
    <row r="18" ht="14.7" customHeight="1">
      <c r="A18" s="64"/>
      <c r="B18" s="64"/>
      <c r="C18" s="451">
        <f>'Enter picks, winners, pd'!D25</f>
        <v>0</v>
      </c>
      <c r="D18" s="451">
        <f>C18</f>
        <v>0</v>
      </c>
      <c r="E18" s="451">
        <f>D18</f>
        <v>0</v>
      </c>
      <c r="F18" s="451">
        <f>E18</f>
        <v>0</v>
      </c>
      <c r="G18" s="451">
        <f>F18</f>
        <v>0</v>
      </c>
      <c r="H18" s="451">
        <f>G18</f>
        <v>0</v>
      </c>
      <c r="I18" s="451">
        <f>H18</f>
        <v>0</v>
      </c>
      <c r="J18" s="451">
        <f>I18</f>
        <v>0</v>
      </c>
      <c r="K18" s="451">
        <f>J18</f>
        <v>0</v>
      </c>
      <c r="L18" s="451">
        <f>K18</f>
        <v>0</v>
      </c>
      <c r="M18" s="451">
        <f>L18</f>
        <v>0</v>
      </c>
      <c r="N18" s="451">
        <f>M18</f>
        <v>0</v>
      </c>
      <c r="O18" s="451">
        <f>N18</f>
        <v>0</v>
      </c>
      <c r="P18" s="451">
        <f>O18</f>
        <v>0</v>
      </c>
      <c r="Q18" s="451">
        <f>P18</f>
        <v>0</v>
      </c>
      <c r="R18" s="451">
        <f>Q18</f>
        <v>0</v>
      </c>
      <c r="S18" s="451">
        <f>R18</f>
        <v>0</v>
      </c>
      <c r="T18" s="451">
        <f>S18</f>
        <v>0</v>
      </c>
      <c r="U18" s="451">
        <f>T18</f>
        <v>0</v>
      </c>
      <c r="V18" s="451">
        <f>U18</f>
        <v>0</v>
      </c>
      <c r="W18" s="451">
        <f>V18</f>
        <v>0</v>
      </c>
      <c r="X18" s="451">
        <f>W18</f>
        <v>0</v>
      </c>
      <c r="Y18" s="451">
        <f>X18</f>
        <v>0</v>
      </c>
      <c r="Z18" s="451">
        <f>Y18</f>
        <v>0</v>
      </c>
      <c r="AA18" s="451">
        <f>Z18</f>
        <v>0</v>
      </c>
      <c r="AB18" s="451">
        <f>AA18</f>
        <v>0</v>
      </c>
      <c r="AC18" s="451">
        <f>AB18</f>
        <v>0</v>
      </c>
      <c r="AD18" s="451">
        <f>AC18</f>
        <v>0</v>
      </c>
      <c r="AE18" s="451">
        <f>AD18</f>
        <v>0</v>
      </c>
      <c r="AF18" s="451">
        <f>AE18</f>
        <v>0</v>
      </c>
      <c r="AG18" s="451">
        <f>AF18</f>
        <v>0</v>
      </c>
      <c r="AH18" s="451">
        <f>AG18</f>
        <v>0</v>
      </c>
      <c r="AI18" s="451">
        <f>AH18</f>
        <v>0</v>
      </c>
      <c r="AJ18" s="451">
        <f>AI18</f>
        <v>0</v>
      </c>
      <c r="AK18" s="451">
        <f>AJ18</f>
        <v>0</v>
      </c>
      <c r="AL18" s="451">
        <f>AK18</f>
        <v>0</v>
      </c>
      <c r="AM18" s="451">
        <f>AL18</f>
        <v>0</v>
      </c>
      <c r="AN18" s="451">
        <f>AM18</f>
        <v>0</v>
      </c>
      <c r="AO18" s="451">
        <f>AN18</f>
        <v>0</v>
      </c>
      <c r="AP18" s="451">
        <f>AO18</f>
        <v>0</v>
      </c>
      <c r="AQ18" s="451">
        <f>AP18</f>
        <v>0</v>
      </c>
      <c r="AR18" s="451">
        <f>AQ18</f>
        <v>0</v>
      </c>
      <c r="AS18" s="451">
        <f>AR18</f>
        <v>0</v>
      </c>
      <c r="AT18" s="451">
        <f>AS18</f>
        <v>0</v>
      </c>
      <c r="AU18" s="451">
        <f>AT18</f>
        <v>0</v>
      </c>
      <c r="AV18" s="451">
        <f>AU18</f>
        <v>0</v>
      </c>
      <c r="AW18" s="451">
        <f>AV18</f>
        <v>0</v>
      </c>
      <c r="AX18" s="451">
        <f>AW18</f>
        <v>0</v>
      </c>
      <c r="AY18" s="451">
        <f>AX18</f>
        <v>0</v>
      </c>
      <c r="AZ18" s="451">
        <f>AY18</f>
        <v>0</v>
      </c>
      <c r="BA18" s="451">
        <f>AZ18</f>
        <v>0</v>
      </c>
      <c r="BB18" s="451">
        <f>BA18</f>
        <v>0</v>
      </c>
      <c r="BC18" s="451">
        <f>BB18</f>
        <v>0</v>
      </c>
      <c r="BD18" s="451">
        <f>BC18</f>
        <v>0</v>
      </c>
      <c r="BE18" s="451">
        <f>BD18</f>
        <v>0</v>
      </c>
      <c r="BF18" s="451">
        <f>BE18</f>
        <v>0</v>
      </c>
      <c r="BG18" s="451">
        <f>BF18</f>
        <v>0</v>
      </c>
      <c r="BH18" s="451">
        <f>BG18</f>
        <v>0</v>
      </c>
      <c r="BI18" s="451">
        <f>BH18</f>
        <v>0</v>
      </c>
      <c r="BJ18" s="451">
        <f>BI18</f>
        <v>0</v>
      </c>
      <c r="BK18" s="451">
        <f>BJ18</f>
        <v>0</v>
      </c>
      <c r="BL18" s="451">
        <f>BK18</f>
        <v>0</v>
      </c>
    </row>
    <row r="19" ht="14.7" customHeight="1">
      <c r="A19" s="64"/>
      <c r="B19" s="64"/>
      <c r="C19" t="s" s="452">
        <f>'Enter picks, winners, pd'!D26</f>
        <v>77</v>
      </c>
      <c r="D19" t="s" s="452">
        <f>C19</f>
        <v>77</v>
      </c>
      <c r="E19" t="s" s="452">
        <f>D19</f>
        <v>77</v>
      </c>
      <c r="F19" t="s" s="452">
        <f>E19</f>
        <v>77</v>
      </c>
      <c r="G19" t="s" s="452">
        <f>F19</f>
        <v>77</v>
      </c>
      <c r="H19" t="s" s="452">
        <f>G19</f>
        <v>77</v>
      </c>
      <c r="I19" t="s" s="452">
        <f>H19</f>
        <v>77</v>
      </c>
      <c r="J19" t="s" s="452">
        <f>I19</f>
        <v>77</v>
      </c>
      <c r="K19" t="s" s="452">
        <f>J19</f>
        <v>77</v>
      </c>
      <c r="L19" t="s" s="452">
        <f>K19</f>
        <v>77</v>
      </c>
      <c r="M19" t="s" s="452">
        <f>L19</f>
        <v>77</v>
      </c>
      <c r="N19" t="s" s="452">
        <f>M19</f>
        <v>77</v>
      </c>
      <c r="O19" t="s" s="452">
        <f>N19</f>
        <v>77</v>
      </c>
      <c r="P19" t="s" s="452">
        <f>O19</f>
        <v>77</v>
      </c>
      <c r="Q19" t="s" s="452">
        <f>P19</f>
        <v>77</v>
      </c>
      <c r="R19" t="s" s="452">
        <f>Q19</f>
        <v>77</v>
      </c>
      <c r="S19" t="s" s="452">
        <f>R19</f>
        <v>77</v>
      </c>
      <c r="T19" t="s" s="452">
        <f>S19</f>
        <v>77</v>
      </c>
      <c r="U19" t="s" s="452">
        <f>T19</f>
        <v>77</v>
      </c>
      <c r="V19" t="s" s="452">
        <f>U19</f>
        <v>77</v>
      </c>
      <c r="W19" t="s" s="452">
        <f>V19</f>
        <v>77</v>
      </c>
      <c r="X19" t="s" s="452">
        <f>W19</f>
        <v>77</v>
      </c>
      <c r="Y19" t="s" s="452">
        <f>X19</f>
        <v>77</v>
      </c>
      <c r="Z19" t="s" s="452">
        <f>Y19</f>
        <v>77</v>
      </c>
      <c r="AA19" t="s" s="452">
        <f>Z19</f>
        <v>77</v>
      </c>
      <c r="AB19" t="s" s="452">
        <f>AA19</f>
        <v>77</v>
      </c>
      <c r="AC19" t="s" s="452">
        <f>AB19</f>
        <v>77</v>
      </c>
      <c r="AD19" t="s" s="452">
        <f>AC19</f>
        <v>77</v>
      </c>
      <c r="AE19" t="s" s="452">
        <f>AD19</f>
        <v>77</v>
      </c>
      <c r="AF19" t="s" s="452">
        <f>AE19</f>
        <v>77</v>
      </c>
      <c r="AG19" t="s" s="452">
        <f>AF19</f>
        <v>77</v>
      </c>
      <c r="AH19" t="s" s="452">
        <f>AG19</f>
        <v>77</v>
      </c>
      <c r="AI19" t="s" s="452">
        <f>AH19</f>
        <v>77</v>
      </c>
      <c r="AJ19" t="s" s="452">
        <f>AI19</f>
        <v>77</v>
      </c>
      <c r="AK19" t="s" s="452">
        <f>AJ19</f>
        <v>77</v>
      </c>
      <c r="AL19" t="s" s="452">
        <f>AK19</f>
        <v>77</v>
      </c>
      <c r="AM19" t="s" s="452">
        <f>AL19</f>
        <v>77</v>
      </c>
      <c r="AN19" t="s" s="452">
        <f>AM19</f>
        <v>77</v>
      </c>
      <c r="AO19" t="s" s="452">
        <f>AN19</f>
        <v>77</v>
      </c>
      <c r="AP19" t="s" s="452">
        <f>AO19</f>
        <v>77</v>
      </c>
      <c r="AQ19" t="s" s="452">
        <f>AP19</f>
        <v>77</v>
      </c>
      <c r="AR19" t="s" s="452">
        <f>AQ19</f>
        <v>77</v>
      </c>
      <c r="AS19" t="s" s="452">
        <f>AR19</f>
        <v>77</v>
      </c>
      <c r="AT19" t="s" s="452">
        <f>AS19</f>
        <v>77</v>
      </c>
      <c r="AU19" t="s" s="452">
        <f>AT19</f>
        <v>77</v>
      </c>
      <c r="AV19" t="s" s="452">
        <f>AU19</f>
        <v>77</v>
      </c>
      <c r="AW19" t="s" s="452">
        <f>AV19</f>
        <v>77</v>
      </c>
      <c r="AX19" t="s" s="452">
        <f>AW19</f>
        <v>77</v>
      </c>
      <c r="AY19" t="s" s="452">
        <f>AX19</f>
        <v>77</v>
      </c>
      <c r="AZ19" t="s" s="452">
        <f>AY19</f>
        <v>77</v>
      </c>
      <c r="BA19" t="s" s="452">
        <f>AZ19</f>
        <v>77</v>
      </c>
      <c r="BB19" t="s" s="452">
        <f>BA19</f>
        <v>77</v>
      </c>
      <c r="BC19" t="s" s="452">
        <f>BB19</f>
        <v>77</v>
      </c>
      <c r="BD19" t="s" s="452">
        <f>BC19</f>
        <v>77</v>
      </c>
      <c r="BE19" t="s" s="452">
        <f>BD19</f>
        <v>77</v>
      </c>
      <c r="BF19" t="s" s="452">
        <f>BE19</f>
        <v>77</v>
      </c>
      <c r="BG19" t="s" s="452">
        <f>BF19</f>
        <v>77</v>
      </c>
      <c r="BH19" t="s" s="452">
        <f>BG19</f>
        <v>77</v>
      </c>
      <c r="BI19" t="s" s="452">
        <f>BH19</f>
        <v>77</v>
      </c>
      <c r="BJ19" t="s" s="452">
        <f>BI19</f>
        <v>77</v>
      </c>
      <c r="BK19" t="s" s="452">
        <f>BJ19</f>
        <v>77</v>
      </c>
      <c r="BL19" t="s" s="452">
        <f>BK19</f>
        <v>77</v>
      </c>
    </row>
    <row r="20" ht="14.7" customHeight="1">
      <c r="A20" s="64"/>
      <c r="B20" s="64"/>
      <c r="C20" t="s" s="452">
        <f>'Enter picks, winners, pd'!D27</f>
        <v>258</v>
      </c>
      <c r="D20" t="s" s="452">
        <f>C20</f>
        <v>258</v>
      </c>
      <c r="E20" t="s" s="452">
        <f>D20</f>
        <v>258</v>
      </c>
      <c r="F20" t="s" s="452">
        <f>E20</f>
        <v>258</v>
      </c>
      <c r="G20" t="s" s="452">
        <f>F20</f>
        <v>258</v>
      </c>
      <c r="H20" t="s" s="452">
        <f>G20</f>
        <v>258</v>
      </c>
      <c r="I20" t="s" s="452">
        <f>H20</f>
        <v>258</v>
      </c>
      <c r="J20" t="s" s="452">
        <f>I20</f>
        <v>258</v>
      </c>
      <c r="K20" t="s" s="452">
        <f>J20</f>
        <v>258</v>
      </c>
      <c r="L20" t="s" s="452">
        <f>K20</f>
        <v>258</v>
      </c>
      <c r="M20" t="s" s="452">
        <f>L20</f>
        <v>258</v>
      </c>
      <c r="N20" t="s" s="452">
        <f>M20</f>
        <v>258</v>
      </c>
      <c r="O20" t="s" s="452">
        <f>N20</f>
        <v>258</v>
      </c>
      <c r="P20" t="s" s="452">
        <f>O20</f>
        <v>258</v>
      </c>
      <c r="Q20" t="s" s="452">
        <f>P20</f>
        <v>258</v>
      </c>
      <c r="R20" t="s" s="452">
        <f>Q20</f>
        <v>258</v>
      </c>
      <c r="S20" t="s" s="452">
        <f>R20</f>
        <v>258</v>
      </c>
      <c r="T20" t="s" s="452">
        <f>S20</f>
        <v>258</v>
      </c>
      <c r="U20" t="s" s="452">
        <f>T20</f>
        <v>258</v>
      </c>
      <c r="V20" t="s" s="452">
        <f>U20</f>
        <v>258</v>
      </c>
      <c r="W20" t="s" s="452">
        <f>V20</f>
        <v>258</v>
      </c>
      <c r="X20" t="s" s="452">
        <f>W20</f>
        <v>258</v>
      </c>
      <c r="Y20" t="s" s="452">
        <f>X20</f>
        <v>258</v>
      </c>
      <c r="Z20" t="s" s="452">
        <f>Y20</f>
        <v>258</v>
      </c>
      <c r="AA20" t="s" s="452">
        <f>Z20</f>
        <v>258</v>
      </c>
      <c r="AB20" t="s" s="452">
        <f>AA20</f>
        <v>258</v>
      </c>
      <c r="AC20" t="s" s="452">
        <f>AB20</f>
        <v>258</v>
      </c>
      <c r="AD20" t="s" s="452">
        <f>AC20</f>
        <v>258</v>
      </c>
      <c r="AE20" t="s" s="452">
        <f>AD20</f>
        <v>258</v>
      </c>
      <c r="AF20" t="s" s="452">
        <f>AE20</f>
        <v>258</v>
      </c>
      <c r="AG20" t="s" s="452">
        <f>AF20</f>
        <v>258</v>
      </c>
      <c r="AH20" t="s" s="452">
        <f>AG20</f>
        <v>258</v>
      </c>
      <c r="AI20" t="s" s="452">
        <f>AH20</f>
        <v>258</v>
      </c>
      <c r="AJ20" t="s" s="452">
        <f>AI20</f>
        <v>258</v>
      </c>
      <c r="AK20" t="s" s="452">
        <f>AJ20</f>
        <v>258</v>
      </c>
      <c r="AL20" t="s" s="452">
        <f>AK20</f>
        <v>258</v>
      </c>
      <c r="AM20" t="s" s="452">
        <f>AL20</f>
        <v>258</v>
      </c>
      <c r="AN20" t="s" s="452">
        <f>AM20</f>
        <v>258</v>
      </c>
      <c r="AO20" t="s" s="452">
        <f>AN20</f>
        <v>258</v>
      </c>
      <c r="AP20" t="s" s="452">
        <f>AO20</f>
        <v>258</v>
      </c>
      <c r="AQ20" t="s" s="452">
        <f>AP20</f>
        <v>258</v>
      </c>
      <c r="AR20" t="s" s="452">
        <f>AQ20</f>
        <v>258</v>
      </c>
      <c r="AS20" t="s" s="452">
        <f>AR20</f>
        <v>258</v>
      </c>
      <c r="AT20" t="s" s="452">
        <f>AS20</f>
        <v>258</v>
      </c>
      <c r="AU20" t="s" s="452">
        <f>AT20</f>
        <v>258</v>
      </c>
      <c r="AV20" t="s" s="452">
        <f>AU20</f>
        <v>258</v>
      </c>
      <c r="AW20" t="s" s="452">
        <f>AV20</f>
        <v>258</v>
      </c>
      <c r="AX20" t="s" s="452">
        <f>AW20</f>
        <v>258</v>
      </c>
      <c r="AY20" t="s" s="452">
        <f>AX20</f>
        <v>258</v>
      </c>
      <c r="AZ20" t="s" s="452">
        <f>AY20</f>
        <v>258</v>
      </c>
      <c r="BA20" t="s" s="452">
        <f>AZ20</f>
        <v>258</v>
      </c>
      <c r="BB20" t="s" s="452">
        <f>BA20</f>
        <v>258</v>
      </c>
      <c r="BC20" t="s" s="452">
        <f>BB20</f>
        <v>258</v>
      </c>
      <c r="BD20" t="s" s="452">
        <f>BC20</f>
        <v>258</v>
      </c>
      <c r="BE20" t="s" s="452">
        <f>BD20</f>
        <v>258</v>
      </c>
      <c r="BF20" t="s" s="452">
        <f>BE20</f>
        <v>258</v>
      </c>
      <c r="BG20" t="s" s="452">
        <f>BF20</f>
        <v>258</v>
      </c>
      <c r="BH20" t="s" s="452">
        <f>BG20</f>
        <v>258</v>
      </c>
      <c r="BI20" t="s" s="452">
        <f>BH20</f>
        <v>258</v>
      </c>
      <c r="BJ20" t="s" s="452">
        <f>BI20</f>
        <v>258</v>
      </c>
      <c r="BK20" t="s" s="452">
        <f>BJ20</f>
        <v>258</v>
      </c>
      <c r="BL20" t="s" s="452">
        <f>BK20</f>
        <v>258</v>
      </c>
    </row>
    <row r="21" ht="14.7" customHeight="1">
      <c r="A21" s="64"/>
      <c r="B21" s="64"/>
      <c r="C21" t="s" s="452">
        <f>'Enter picks, winners, pd'!D28</f>
        <v>258</v>
      </c>
      <c r="D21" t="s" s="452">
        <f>C21</f>
        <v>258</v>
      </c>
      <c r="E21" t="s" s="452">
        <f>D21</f>
        <v>258</v>
      </c>
      <c r="F21" t="s" s="452">
        <f>E21</f>
        <v>258</v>
      </c>
      <c r="G21" t="s" s="452">
        <f>F21</f>
        <v>258</v>
      </c>
      <c r="H21" t="s" s="452">
        <f>G21</f>
        <v>258</v>
      </c>
      <c r="I21" t="s" s="452">
        <f>H21</f>
        <v>258</v>
      </c>
      <c r="J21" t="s" s="452">
        <f>I21</f>
        <v>258</v>
      </c>
      <c r="K21" t="s" s="452">
        <f>J21</f>
        <v>258</v>
      </c>
      <c r="L21" t="s" s="452">
        <f>K21</f>
        <v>258</v>
      </c>
      <c r="M21" t="s" s="452">
        <f>L21</f>
        <v>258</v>
      </c>
      <c r="N21" t="s" s="452">
        <f>M21</f>
        <v>258</v>
      </c>
      <c r="O21" t="s" s="452">
        <f>N21</f>
        <v>258</v>
      </c>
      <c r="P21" t="s" s="452">
        <f>O21</f>
        <v>258</v>
      </c>
      <c r="Q21" t="s" s="452">
        <f>P21</f>
        <v>258</v>
      </c>
      <c r="R21" t="s" s="452">
        <f>Q21</f>
        <v>258</v>
      </c>
      <c r="S21" t="s" s="452">
        <f>R21</f>
        <v>258</v>
      </c>
      <c r="T21" t="s" s="452">
        <f>S21</f>
        <v>258</v>
      </c>
      <c r="U21" t="s" s="452">
        <f>T21</f>
        <v>258</v>
      </c>
      <c r="V21" t="s" s="452">
        <f>U21</f>
        <v>258</v>
      </c>
      <c r="W21" t="s" s="452">
        <f>V21</f>
        <v>258</v>
      </c>
      <c r="X21" t="s" s="452">
        <f>W21</f>
        <v>258</v>
      </c>
      <c r="Y21" t="s" s="452">
        <f>X21</f>
        <v>258</v>
      </c>
      <c r="Z21" t="s" s="452">
        <f>Y21</f>
        <v>258</v>
      </c>
      <c r="AA21" t="s" s="452">
        <f>Z21</f>
        <v>258</v>
      </c>
      <c r="AB21" t="s" s="452">
        <f>AA21</f>
        <v>258</v>
      </c>
      <c r="AC21" t="s" s="452">
        <f>AB21</f>
        <v>258</v>
      </c>
      <c r="AD21" t="s" s="452">
        <f>AC21</f>
        <v>258</v>
      </c>
      <c r="AE21" t="s" s="452">
        <f>AD21</f>
        <v>258</v>
      </c>
      <c r="AF21" t="s" s="452">
        <f>AE21</f>
        <v>258</v>
      </c>
      <c r="AG21" t="s" s="452">
        <f>AF21</f>
        <v>258</v>
      </c>
      <c r="AH21" t="s" s="452">
        <f>AG21</f>
        <v>258</v>
      </c>
      <c r="AI21" t="s" s="452">
        <f>AH21</f>
        <v>258</v>
      </c>
      <c r="AJ21" t="s" s="452">
        <f>AI21</f>
        <v>258</v>
      </c>
      <c r="AK21" t="s" s="452">
        <f>AJ21</f>
        <v>258</v>
      </c>
      <c r="AL21" t="s" s="452">
        <f>AK21</f>
        <v>258</v>
      </c>
      <c r="AM21" t="s" s="452">
        <f>AL21</f>
        <v>258</v>
      </c>
      <c r="AN21" t="s" s="452">
        <f>AM21</f>
        <v>258</v>
      </c>
      <c r="AO21" t="s" s="452">
        <f>AN21</f>
        <v>258</v>
      </c>
      <c r="AP21" t="s" s="452">
        <f>AO21</f>
        <v>258</v>
      </c>
      <c r="AQ21" t="s" s="452">
        <f>AP21</f>
        <v>258</v>
      </c>
      <c r="AR21" t="s" s="452">
        <f>AQ21</f>
        <v>258</v>
      </c>
      <c r="AS21" t="s" s="452">
        <f>AR21</f>
        <v>258</v>
      </c>
      <c r="AT21" t="s" s="452">
        <f>AS21</f>
        <v>258</v>
      </c>
      <c r="AU21" t="s" s="452">
        <f>AT21</f>
        <v>258</v>
      </c>
      <c r="AV21" t="s" s="452">
        <f>AU21</f>
        <v>258</v>
      </c>
      <c r="AW21" t="s" s="452">
        <f>AV21</f>
        <v>258</v>
      </c>
      <c r="AX21" t="s" s="452">
        <f>AW21</f>
        <v>258</v>
      </c>
      <c r="AY21" t="s" s="452">
        <f>AX21</f>
        <v>258</v>
      </c>
      <c r="AZ21" t="s" s="452">
        <f>AY21</f>
        <v>258</v>
      </c>
      <c r="BA21" t="s" s="452">
        <f>AZ21</f>
        <v>258</v>
      </c>
      <c r="BB21" t="s" s="452">
        <f>BA21</f>
        <v>258</v>
      </c>
      <c r="BC21" t="s" s="452">
        <f>BB21</f>
        <v>258</v>
      </c>
      <c r="BD21" t="s" s="452">
        <f>BC21</f>
        <v>258</v>
      </c>
      <c r="BE21" t="s" s="452">
        <f>BD21</f>
        <v>258</v>
      </c>
      <c r="BF21" t="s" s="452">
        <f>BE21</f>
        <v>258</v>
      </c>
      <c r="BG21" t="s" s="452">
        <f>BF21</f>
        <v>258</v>
      </c>
      <c r="BH21" t="s" s="452">
        <f>BG21</f>
        <v>258</v>
      </c>
      <c r="BI21" t="s" s="452">
        <f>BH21</f>
        <v>258</v>
      </c>
      <c r="BJ21" t="s" s="452">
        <f>BI21</f>
        <v>258</v>
      </c>
      <c r="BK21" t="s" s="452">
        <f>BJ21</f>
        <v>258</v>
      </c>
      <c r="BL21" t="s" s="452">
        <f>BK21</f>
        <v>258</v>
      </c>
    </row>
    <row r="22" ht="14.7" customHeight="1">
      <c r="A22" s="64"/>
      <c r="B22" s="64"/>
      <c r="C22" t="s" s="452">
        <f>'Enter picks, winners, pd'!D29</f>
        <v>258</v>
      </c>
      <c r="D22" t="s" s="452">
        <f>C22</f>
        <v>258</v>
      </c>
      <c r="E22" t="s" s="452">
        <f>D22</f>
        <v>258</v>
      </c>
      <c r="F22" t="s" s="452">
        <f>E22</f>
        <v>258</v>
      </c>
      <c r="G22" t="s" s="452">
        <f>F22</f>
        <v>258</v>
      </c>
      <c r="H22" t="s" s="452">
        <f>G22</f>
        <v>258</v>
      </c>
      <c r="I22" t="s" s="452">
        <f>H22</f>
        <v>258</v>
      </c>
      <c r="J22" t="s" s="452">
        <f>I22</f>
        <v>258</v>
      </c>
      <c r="K22" t="s" s="452">
        <f>J22</f>
        <v>258</v>
      </c>
      <c r="L22" t="s" s="452">
        <f>K22</f>
        <v>258</v>
      </c>
      <c r="M22" t="s" s="452">
        <f>L22</f>
        <v>258</v>
      </c>
      <c r="N22" t="s" s="452">
        <f>M22</f>
        <v>258</v>
      </c>
      <c r="O22" t="s" s="452">
        <f>N22</f>
        <v>258</v>
      </c>
      <c r="P22" t="s" s="452">
        <f>O22</f>
        <v>258</v>
      </c>
      <c r="Q22" t="s" s="452">
        <f>P22</f>
        <v>258</v>
      </c>
      <c r="R22" t="s" s="452">
        <f>Q22</f>
        <v>258</v>
      </c>
      <c r="S22" t="s" s="452">
        <f>R22</f>
        <v>258</v>
      </c>
      <c r="T22" t="s" s="452">
        <f>S22</f>
        <v>258</v>
      </c>
      <c r="U22" t="s" s="452">
        <f>T22</f>
        <v>258</v>
      </c>
      <c r="V22" t="s" s="452">
        <f>U22</f>
        <v>258</v>
      </c>
      <c r="W22" t="s" s="452">
        <f>V22</f>
        <v>258</v>
      </c>
      <c r="X22" t="s" s="452">
        <f>W22</f>
        <v>258</v>
      </c>
      <c r="Y22" t="s" s="452">
        <f>X22</f>
        <v>258</v>
      </c>
      <c r="Z22" t="s" s="452">
        <f>Y22</f>
        <v>258</v>
      </c>
      <c r="AA22" t="s" s="452">
        <f>Z22</f>
        <v>258</v>
      </c>
      <c r="AB22" t="s" s="452">
        <f>AA22</f>
        <v>258</v>
      </c>
      <c r="AC22" t="s" s="452">
        <f>AB22</f>
        <v>258</v>
      </c>
      <c r="AD22" t="s" s="452">
        <f>AC22</f>
        <v>258</v>
      </c>
      <c r="AE22" t="s" s="452">
        <f>AD22</f>
        <v>258</v>
      </c>
      <c r="AF22" t="s" s="452">
        <f>AE22</f>
        <v>258</v>
      </c>
      <c r="AG22" t="s" s="452">
        <f>AF22</f>
        <v>258</v>
      </c>
      <c r="AH22" t="s" s="452">
        <f>AG22</f>
        <v>258</v>
      </c>
      <c r="AI22" t="s" s="452">
        <f>AH22</f>
        <v>258</v>
      </c>
      <c r="AJ22" t="s" s="452">
        <f>AI22</f>
        <v>258</v>
      </c>
      <c r="AK22" t="s" s="452">
        <f>AJ22</f>
        <v>258</v>
      </c>
      <c r="AL22" t="s" s="452">
        <f>AK22</f>
        <v>258</v>
      </c>
      <c r="AM22" t="s" s="452">
        <f>AL22</f>
        <v>258</v>
      </c>
      <c r="AN22" t="s" s="452">
        <f>AM22</f>
        <v>258</v>
      </c>
      <c r="AO22" t="s" s="452">
        <f>AN22</f>
        <v>258</v>
      </c>
      <c r="AP22" t="s" s="452">
        <f>AO22</f>
        <v>258</v>
      </c>
      <c r="AQ22" t="s" s="452">
        <f>AP22</f>
        <v>258</v>
      </c>
      <c r="AR22" t="s" s="452">
        <f>AQ22</f>
        <v>258</v>
      </c>
      <c r="AS22" t="s" s="452">
        <f>AR22</f>
        <v>258</v>
      </c>
      <c r="AT22" t="s" s="452">
        <f>AS22</f>
        <v>258</v>
      </c>
      <c r="AU22" t="s" s="452">
        <f>AT22</f>
        <v>258</v>
      </c>
      <c r="AV22" t="s" s="452">
        <f>AU22</f>
        <v>258</v>
      </c>
      <c r="AW22" t="s" s="452">
        <f>AV22</f>
        <v>258</v>
      </c>
      <c r="AX22" t="s" s="452">
        <f>AW22</f>
        <v>258</v>
      </c>
      <c r="AY22" t="s" s="452">
        <f>AX22</f>
        <v>258</v>
      </c>
      <c r="AZ22" t="s" s="452">
        <f>AY22</f>
        <v>258</v>
      </c>
      <c r="BA22" t="s" s="452">
        <f>AZ22</f>
        <v>258</v>
      </c>
      <c r="BB22" t="s" s="452">
        <f>BA22</f>
        <v>258</v>
      </c>
      <c r="BC22" t="s" s="452">
        <f>BB22</f>
        <v>258</v>
      </c>
      <c r="BD22" t="s" s="452">
        <f>BC22</f>
        <v>258</v>
      </c>
      <c r="BE22" t="s" s="452">
        <f>BD22</f>
        <v>258</v>
      </c>
      <c r="BF22" t="s" s="452">
        <f>BE22</f>
        <v>258</v>
      </c>
      <c r="BG22" t="s" s="452">
        <f>BF22</f>
        <v>258</v>
      </c>
      <c r="BH22" t="s" s="452">
        <f>BG22</f>
        <v>258</v>
      </c>
      <c r="BI22" t="s" s="452">
        <f>BH22</f>
        <v>258</v>
      </c>
      <c r="BJ22" t="s" s="452">
        <f>BI22</f>
        <v>258</v>
      </c>
      <c r="BK22" t="s" s="452">
        <f>BJ22</f>
        <v>258</v>
      </c>
      <c r="BL22" t="s" s="452">
        <f>BK22</f>
        <v>258</v>
      </c>
    </row>
    <row r="23" ht="14.7" customHeight="1">
      <c r="A23" s="64"/>
      <c r="B23" s="64"/>
      <c r="C23" s="451">
        <f>'Enter picks, winners, pd'!D30</f>
        <v>0</v>
      </c>
      <c r="D23" s="451">
        <f>C23</f>
        <v>0</v>
      </c>
      <c r="E23" s="451">
        <f>D23</f>
        <v>0</v>
      </c>
      <c r="F23" s="451">
        <f>E23</f>
        <v>0</v>
      </c>
      <c r="G23" s="451">
        <f>F23</f>
        <v>0</v>
      </c>
      <c r="H23" s="451">
        <f>G23</f>
        <v>0</v>
      </c>
      <c r="I23" s="451">
        <f>H23</f>
        <v>0</v>
      </c>
      <c r="J23" s="451">
        <f>I23</f>
        <v>0</v>
      </c>
      <c r="K23" s="451">
        <f>J23</f>
        <v>0</v>
      </c>
      <c r="L23" s="451">
        <f>K23</f>
        <v>0</v>
      </c>
      <c r="M23" s="451">
        <f>L23</f>
        <v>0</v>
      </c>
      <c r="N23" s="451">
        <f>M23</f>
        <v>0</v>
      </c>
      <c r="O23" s="451">
        <f>N23</f>
        <v>0</v>
      </c>
      <c r="P23" s="451">
        <f>O23</f>
        <v>0</v>
      </c>
      <c r="Q23" s="451">
        <f>P23</f>
        <v>0</v>
      </c>
      <c r="R23" s="451">
        <f>Q23</f>
        <v>0</v>
      </c>
      <c r="S23" s="451">
        <f>R23</f>
        <v>0</v>
      </c>
      <c r="T23" s="451">
        <f>S23</f>
        <v>0</v>
      </c>
      <c r="U23" s="451">
        <f>T23</f>
        <v>0</v>
      </c>
      <c r="V23" s="451">
        <f>U23</f>
        <v>0</v>
      </c>
      <c r="W23" s="451">
        <f>V23</f>
        <v>0</v>
      </c>
      <c r="X23" s="451">
        <f>W23</f>
        <v>0</v>
      </c>
      <c r="Y23" s="451">
        <f>X23</f>
        <v>0</v>
      </c>
      <c r="Z23" s="451">
        <f>Y23</f>
        <v>0</v>
      </c>
      <c r="AA23" s="451">
        <f>Z23</f>
        <v>0</v>
      </c>
      <c r="AB23" s="451">
        <f>AA23</f>
        <v>0</v>
      </c>
      <c r="AC23" s="451">
        <f>AB23</f>
        <v>0</v>
      </c>
      <c r="AD23" s="451">
        <f>AC23</f>
        <v>0</v>
      </c>
      <c r="AE23" s="451">
        <f>AD23</f>
        <v>0</v>
      </c>
      <c r="AF23" s="451">
        <f>AE23</f>
        <v>0</v>
      </c>
      <c r="AG23" s="451">
        <f>AF23</f>
        <v>0</v>
      </c>
      <c r="AH23" s="451">
        <f>AG23</f>
        <v>0</v>
      </c>
      <c r="AI23" s="451">
        <f>AH23</f>
        <v>0</v>
      </c>
      <c r="AJ23" s="451">
        <f>AI23</f>
        <v>0</v>
      </c>
      <c r="AK23" s="451">
        <f>AJ23</f>
        <v>0</v>
      </c>
      <c r="AL23" s="451">
        <f>AK23</f>
        <v>0</v>
      </c>
      <c r="AM23" s="451">
        <f>AL23</f>
        <v>0</v>
      </c>
      <c r="AN23" s="451">
        <f>AM23</f>
        <v>0</v>
      </c>
      <c r="AO23" s="451">
        <f>AN23</f>
        <v>0</v>
      </c>
      <c r="AP23" s="451">
        <f>AO23</f>
        <v>0</v>
      </c>
      <c r="AQ23" s="451">
        <f>AP23</f>
        <v>0</v>
      </c>
      <c r="AR23" s="451">
        <f>AQ23</f>
        <v>0</v>
      </c>
      <c r="AS23" s="451">
        <f>AR23</f>
        <v>0</v>
      </c>
      <c r="AT23" s="451">
        <f>AS23</f>
        <v>0</v>
      </c>
      <c r="AU23" s="451">
        <f>AT23</f>
        <v>0</v>
      </c>
      <c r="AV23" s="451">
        <f>AU23</f>
        <v>0</v>
      </c>
      <c r="AW23" s="451">
        <f>AV23</f>
        <v>0</v>
      </c>
      <c r="AX23" s="451">
        <f>AW23</f>
        <v>0</v>
      </c>
      <c r="AY23" s="451">
        <f>AX23</f>
        <v>0</v>
      </c>
      <c r="AZ23" s="451">
        <f>AY23</f>
        <v>0</v>
      </c>
      <c r="BA23" s="451">
        <f>AZ23</f>
        <v>0</v>
      </c>
      <c r="BB23" s="451">
        <f>BA23</f>
        <v>0</v>
      </c>
      <c r="BC23" s="451">
        <f>BB23</f>
        <v>0</v>
      </c>
      <c r="BD23" s="451">
        <f>BC23</f>
        <v>0</v>
      </c>
      <c r="BE23" s="451">
        <f>BD23</f>
        <v>0</v>
      </c>
      <c r="BF23" s="451">
        <f>BE23</f>
        <v>0</v>
      </c>
      <c r="BG23" s="451">
        <f>BF23</f>
        <v>0</v>
      </c>
      <c r="BH23" s="451">
        <f>BG23</f>
        <v>0</v>
      </c>
      <c r="BI23" s="451">
        <f>BH23</f>
        <v>0</v>
      </c>
      <c r="BJ23" s="451">
        <f>BI23</f>
        <v>0</v>
      </c>
      <c r="BK23" s="451">
        <f>BJ23</f>
        <v>0</v>
      </c>
      <c r="BL23" s="451">
        <f>BK23</f>
        <v>0</v>
      </c>
    </row>
    <row r="24" ht="14.7" customHeight="1">
      <c r="A24" s="64"/>
      <c r="B24" s="64"/>
      <c r="C24" t="s" s="452">
        <f>'Enter picks, winners, pd'!D31</f>
        <v>277</v>
      </c>
      <c r="D24" t="s" s="452">
        <f>C24</f>
        <v>277</v>
      </c>
      <c r="E24" t="s" s="452">
        <f>D24</f>
        <v>277</v>
      </c>
      <c r="F24" t="s" s="452">
        <f>E24</f>
        <v>277</v>
      </c>
      <c r="G24" t="s" s="452">
        <f>F24</f>
        <v>277</v>
      </c>
      <c r="H24" t="s" s="452">
        <f>G24</f>
        <v>277</v>
      </c>
      <c r="I24" t="s" s="452">
        <f>H24</f>
        <v>277</v>
      </c>
      <c r="J24" t="s" s="452">
        <f>I24</f>
        <v>277</v>
      </c>
      <c r="K24" t="s" s="452">
        <f>J24</f>
        <v>277</v>
      </c>
      <c r="L24" t="s" s="452">
        <f>K24</f>
        <v>277</v>
      </c>
      <c r="M24" t="s" s="452">
        <f>L24</f>
        <v>277</v>
      </c>
      <c r="N24" t="s" s="452">
        <f>M24</f>
        <v>277</v>
      </c>
      <c r="O24" t="s" s="452">
        <f>N24</f>
        <v>277</v>
      </c>
      <c r="P24" t="s" s="452">
        <f>O24</f>
        <v>277</v>
      </c>
      <c r="Q24" t="s" s="452">
        <f>P24</f>
        <v>277</v>
      </c>
      <c r="R24" t="s" s="452">
        <f>Q24</f>
        <v>277</v>
      </c>
      <c r="S24" t="s" s="452">
        <f>R24</f>
        <v>277</v>
      </c>
      <c r="T24" t="s" s="452">
        <f>S24</f>
        <v>277</v>
      </c>
      <c r="U24" t="s" s="452">
        <f>T24</f>
        <v>277</v>
      </c>
      <c r="V24" t="s" s="452">
        <f>U24</f>
        <v>277</v>
      </c>
      <c r="W24" t="s" s="452">
        <f>V24</f>
        <v>277</v>
      </c>
      <c r="X24" t="s" s="452">
        <f>W24</f>
        <v>277</v>
      </c>
      <c r="Y24" t="s" s="452">
        <f>X24</f>
        <v>277</v>
      </c>
      <c r="Z24" t="s" s="452">
        <f>Y24</f>
        <v>277</v>
      </c>
      <c r="AA24" t="s" s="452">
        <f>Z24</f>
        <v>277</v>
      </c>
      <c r="AB24" t="s" s="452">
        <f>AA24</f>
        <v>277</v>
      </c>
      <c r="AC24" t="s" s="452">
        <f>AB24</f>
        <v>277</v>
      </c>
      <c r="AD24" t="s" s="452">
        <f>AC24</f>
        <v>277</v>
      </c>
      <c r="AE24" t="s" s="452">
        <f>AD24</f>
        <v>277</v>
      </c>
      <c r="AF24" t="s" s="452">
        <f>AE24</f>
        <v>277</v>
      </c>
      <c r="AG24" t="s" s="452">
        <f>AF24</f>
        <v>277</v>
      </c>
      <c r="AH24" t="s" s="452">
        <f>AG24</f>
        <v>277</v>
      </c>
      <c r="AI24" t="s" s="452">
        <f>AH24</f>
        <v>277</v>
      </c>
      <c r="AJ24" t="s" s="452">
        <f>AI24</f>
        <v>277</v>
      </c>
      <c r="AK24" t="s" s="452">
        <f>AJ24</f>
        <v>277</v>
      </c>
      <c r="AL24" t="s" s="452">
        <f>AK24</f>
        <v>277</v>
      </c>
      <c r="AM24" t="s" s="452">
        <f>AL24</f>
        <v>277</v>
      </c>
      <c r="AN24" t="s" s="452">
        <f>AM24</f>
        <v>277</v>
      </c>
      <c r="AO24" t="s" s="452">
        <f>AN24</f>
        <v>277</v>
      </c>
      <c r="AP24" t="s" s="452">
        <f>AO24</f>
        <v>277</v>
      </c>
      <c r="AQ24" t="s" s="452">
        <f>AP24</f>
        <v>277</v>
      </c>
      <c r="AR24" t="s" s="452">
        <f>AQ24</f>
        <v>277</v>
      </c>
      <c r="AS24" t="s" s="452">
        <f>AR24</f>
        <v>277</v>
      </c>
      <c r="AT24" t="s" s="452">
        <f>AS24</f>
        <v>277</v>
      </c>
      <c r="AU24" t="s" s="452">
        <f>AT24</f>
        <v>277</v>
      </c>
      <c r="AV24" t="s" s="452">
        <f>AU24</f>
        <v>277</v>
      </c>
      <c r="AW24" t="s" s="452">
        <f>AV24</f>
        <v>277</v>
      </c>
      <c r="AX24" t="s" s="452">
        <f>AW24</f>
        <v>277</v>
      </c>
      <c r="AY24" t="s" s="452">
        <f>AX24</f>
        <v>277</v>
      </c>
      <c r="AZ24" t="s" s="452">
        <f>AY24</f>
        <v>277</v>
      </c>
      <c r="BA24" t="s" s="452">
        <f>AZ24</f>
        <v>277</v>
      </c>
      <c r="BB24" t="s" s="452">
        <f>BA24</f>
        <v>277</v>
      </c>
      <c r="BC24" t="s" s="452">
        <f>BB24</f>
        <v>277</v>
      </c>
      <c r="BD24" t="s" s="452">
        <f>BC24</f>
        <v>277</v>
      </c>
      <c r="BE24" t="s" s="452">
        <f>BD24</f>
        <v>277</v>
      </c>
      <c r="BF24" t="s" s="452">
        <f>BE24</f>
        <v>277</v>
      </c>
      <c r="BG24" t="s" s="452">
        <f>BF24</f>
        <v>277</v>
      </c>
      <c r="BH24" t="s" s="452">
        <f>BG24</f>
        <v>277</v>
      </c>
      <c r="BI24" t="s" s="452">
        <f>BH24</f>
        <v>277</v>
      </c>
      <c r="BJ24" t="s" s="452">
        <f>BI24</f>
        <v>277</v>
      </c>
      <c r="BK24" t="s" s="452">
        <f>BJ24</f>
        <v>277</v>
      </c>
      <c r="BL24" t="s" s="452">
        <f>BK24</f>
        <v>277</v>
      </c>
    </row>
    <row r="25" ht="14.7" customHeight="1">
      <c r="A25" s="64"/>
      <c r="B25" s="64"/>
      <c r="C25" t="s" s="452">
        <f>'Enter picks, winners, pd'!D32</f>
        <v>278</v>
      </c>
      <c r="D25" t="s" s="452">
        <f>C25</f>
        <v>278</v>
      </c>
      <c r="E25" t="s" s="452">
        <f>D25</f>
        <v>278</v>
      </c>
      <c r="F25" t="s" s="452">
        <f>E25</f>
        <v>278</v>
      </c>
      <c r="G25" t="s" s="452">
        <f>F25</f>
        <v>278</v>
      </c>
      <c r="H25" t="s" s="452">
        <f>G25</f>
        <v>278</v>
      </c>
      <c r="I25" t="s" s="452">
        <f>H25</f>
        <v>278</v>
      </c>
      <c r="J25" t="s" s="452">
        <f>I25</f>
        <v>278</v>
      </c>
      <c r="K25" t="s" s="452">
        <f>J25</f>
        <v>278</v>
      </c>
      <c r="L25" t="s" s="452">
        <f>K25</f>
        <v>278</v>
      </c>
      <c r="M25" t="s" s="452">
        <f>L25</f>
        <v>278</v>
      </c>
      <c r="N25" t="s" s="452">
        <f>M25</f>
        <v>278</v>
      </c>
      <c r="O25" t="s" s="452">
        <f>N25</f>
        <v>278</v>
      </c>
      <c r="P25" t="s" s="452">
        <f>O25</f>
        <v>278</v>
      </c>
      <c r="Q25" t="s" s="452">
        <f>P25</f>
        <v>278</v>
      </c>
      <c r="R25" t="s" s="452">
        <f>Q25</f>
        <v>278</v>
      </c>
      <c r="S25" t="s" s="452">
        <f>R25</f>
        <v>278</v>
      </c>
      <c r="T25" t="s" s="452">
        <f>S25</f>
        <v>278</v>
      </c>
      <c r="U25" t="s" s="452">
        <f>T25</f>
        <v>278</v>
      </c>
      <c r="V25" t="s" s="452">
        <f>U25</f>
        <v>278</v>
      </c>
      <c r="W25" t="s" s="452">
        <f>V25</f>
        <v>278</v>
      </c>
      <c r="X25" t="s" s="452">
        <f>W25</f>
        <v>278</v>
      </c>
      <c r="Y25" t="s" s="452">
        <f>X25</f>
        <v>278</v>
      </c>
      <c r="Z25" t="s" s="452">
        <f>Y25</f>
        <v>278</v>
      </c>
      <c r="AA25" t="s" s="452">
        <f>Z25</f>
        <v>278</v>
      </c>
      <c r="AB25" t="s" s="452">
        <f>AA25</f>
        <v>278</v>
      </c>
      <c r="AC25" t="s" s="452">
        <f>AB25</f>
        <v>278</v>
      </c>
      <c r="AD25" t="s" s="452">
        <f>AC25</f>
        <v>278</v>
      </c>
      <c r="AE25" t="s" s="452">
        <f>AD25</f>
        <v>278</v>
      </c>
      <c r="AF25" t="s" s="452">
        <f>AE25</f>
        <v>278</v>
      </c>
      <c r="AG25" t="s" s="452">
        <f>AF25</f>
        <v>278</v>
      </c>
      <c r="AH25" t="s" s="452">
        <f>AG25</f>
        <v>278</v>
      </c>
      <c r="AI25" t="s" s="452">
        <f>AH25</f>
        <v>278</v>
      </c>
      <c r="AJ25" t="s" s="452">
        <f>AI25</f>
        <v>278</v>
      </c>
      <c r="AK25" t="s" s="452">
        <f>AJ25</f>
        <v>278</v>
      </c>
      <c r="AL25" t="s" s="452">
        <f>AK25</f>
        <v>278</v>
      </c>
      <c r="AM25" t="s" s="452">
        <f>AL25</f>
        <v>278</v>
      </c>
      <c r="AN25" t="s" s="452">
        <f>AM25</f>
        <v>278</v>
      </c>
      <c r="AO25" t="s" s="452">
        <f>AN25</f>
        <v>278</v>
      </c>
      <c r="AP25" t="s" s="452">
        <f>AO25</f>
        <v>278</v>
      </c>
      <c r="AQ25" t="s" s="452">
        <f>AP25</f>
        <v>278</v>
      </c>
      <c r="AR25" t="s" s="452">
        <f>AQ25</f>
        <v>278</v>
      </c>
      <c r="AS25" t="s" s="452">
        <f>AR25</f>
        <v>278</v>
      </c>
      <c r="AT25" t="s" s="452">
        <f>AS25</f>
        <v>278</v>
      </c>
      <c r="AU25" t="s" s="452">
        <f>AT25</f>
        <v>278</v>
      </c>
      <c r="AV25" t="s" s="452">
        <f>AU25</f>
        <v>278</v>
      </c>
      <c r="AW25" t="s" s="452">
        <f>AV25</f>
        <v>278</v>
      </c>
      <c r="AX25" t="s" s="452">
        <f>AW25</f>
        <v>278</v>
      </c>
      <c r="AY25" t="s" s="452">
        <f>AX25</f>
        <v>278</v>
      </c>
      <c r="AZ25" t="s" s="452">
        <f>AY25</f>
        <v>278</v>
      </c>
      <c r="BA25" t="s" s="452">
        <f>AZ25</f>
        <v>278</v>
      </c>
      <c r="BB25" t="s" s="452">
        <f>BA25</f>
        <v>278</v>
      </c>
      <c r="BC25" t="s" s="452">
        <f>BB25</f>
        <v>278</v>
      </c>
      <c r="BD25" t="s" s="452">
        <f>BC25</f>
        <v>278</v>
      </c>
      <c r="BE25" t="s" s="452">
        <f>BD25</f>
        <v>278</v>
      </c>
      <c r="BF25" t="s" s="452">
        <f>BE25</f>
        <v>278</v>
      </c>
      <c r="BG25" t="s" s="452">
        <f>BF25</f>
        <v>278</v>
      </c>
      <c r="BH25" t="s" s="452">
        <f>BG25</f>
        <v>278</v>
      </c>
      <c r="BI25" t="s" s="452">
        <f>BH25</f>
        <v>278</v>
      </c>
      <c r="BJ25" t="s" s="452">
        <f>BI25</f>
        <v>278</v>
      </c>
      <c r="BK25" t="s" s="452">
        <f>BJ25</f>
        <v>278</v>
      </c>
      <c r="BL25" t="s" s="452">
        <f>BK25</f>
        <v>278</v>
      </c>
    </row>
    <row r="26" ht="14.7" customHeight="1">
      <c r="A26" s="64"/>
      <c r="B26" s="64"/>
      <c r="C26" t="s" s="452">
        <f>'Enter picks, winners, pd'!D33</f>
        <v>258</v>
      </c>
      <c r="D26" t="s" s="452">
        <f>C26</f>
        <v>258</v>
      </c>
      <c r="E26" t="s" s="452">
        <f>D26</f>
        <v>258</v>
      </c>
      <c r="F26" t="s" s="452">
        <f>E26</f>
        <v>258</v>
      </c>
      <c r="G26" t="s" s="452">
        <f>F26</f>
        <v>258</v>
      </c>
      <c r="H26" t="s" s="452">
        <f>G26</f>
        <v>258</v>
      </c>
      <c r="I26" t="s" s="452">
        <f>H26</f>
        <v>258</v>
      </c>
      <c r="J26" t="s" s="452">
        <f>I26</f>
        <v>258</v>
      </c>
      <c r="K26" t="s" s="452">
        <f>J26</f>
        <v>258</v>
      </c>
      <c r="L26" t="s" s="452">
        <f>K26</f>
        <v>258</v>
      </c>
      <c r="M26" t="s" s="452">
        <f>L26</f>
        <v>258</v>
      </c>
      <c r="N26" t="s" s="452">
        <f>M26</f>
        <v>258</v>
      </c>
      <c r="O26" t="s" s="452">
        <f>N26</f>
        <v>258</v>
      </c>
      <c r="P26" t="s" s="452">
        <f>O26</f>
        <v>258</v>
      </c>
      <c r="Q26" t="s" s="452">
        <f>P26</f>
        <v>258</v>
      </c>
      <c r="R26" t="s" s="452">
        <f>Q26</f>
        <v>258</v>
      </c>
      <c r="S26" t="s" s="452">
        <f>R26</f>
        <v>258</v>
      </c>
      <c r="T26" t="s" s="452">
        <f>S26</f>
        <v>258</v>
      </c>
      <c r="U26" t="s" s="452">
        <f>T26</f>
        <v>258</v>
      </c>
      <c r="V26" t="s" s="452">
        <f>U26</f>
        <v>258</v>
      </c>
      <c r="W26" t="s" s="452">
        <f>V26</f>
        <v>258</v>
      </c>
      <c r="X26" t="s" s="452">
        <f>W26</f>
        <v>258</v>
      </c>
      <c r="Y26" t="s" s="452">
        <f>X26</f>
        <v>258</v>
      </c>
      <c r="Z26" t="s" s="452">
        <f>Y26</f>
        <v>258</v>
      </c>
      <c r="AA26" t="s" s="452">
        <f>Z26</f>
        <v>258</v>
      </c>
      <c r="AB26" t="s" s="452">
        <f>AA26</f>
        <v>258</v>
      </c>
      <c r="AC26" t="s" s="452">
        <f>AB26</f>
        <v>258</v>
      </c>
      <c r="AD26" t="s" s="452">
        <f>AC26</f>
        <v>258</v>
      </c>
      <c r="AE26" t="s" s="452">
        <f>AD26</f>
        <v>258</v>
      </c>
      <c r="AF26" t="s" s="452">
        <f>AE26</f>
        <v>258</v>
      </c>
      <c r="AG26" t="s" s="452">
        <f>AF26</f>
        <v>258</v>
      </c>
      <c r="AH26" t="s" s="452">
        <f>AG26</f>
        <v>258</v>
      </c>
      <c r="AI26" t="s" s="452">
        <f>AH26</f>
        <v>258</v>
      </c>
      <c r="AJ26" t="s" s="452">
        <f>AI26</f>
        <v>258</v>
      </c>
      <c r="AK26" t="s" s="452">
        <f>AJ26</f>
        <v>258</v>
      </c>
      <c r="AL26" t="s" s="452">
        <f>AK26</f>
        <v>258</v>
      </c>
      <c r="AM26" t="s" s="452">
        <f>AL26</f>
        <v>258</v>
      </c>
      <c r="AN26" t="s" s="452">
        <f>AM26</f>
        <v>258</v>
      </c>
      <c r="AO26" t="s" s="452">
        <f>AN26</f>
        <v>258</v>
      </c>
      <c r="AP26" t="s" s="452">
        <f>AO26</f>
        <v>258</v>
      </c>
      <c r="AQ26" t="s" s="452">
        <f>AP26</f>
        <v>258</v>
      </c>
      <c r="AR26" t="s" s="452">
        <f>AQ26</f>
        <v>258</v>
      </c>
      <c r="AS26" t="s" s="452">
        <f>AR26</f>
        <v>258</v>
      </c>
      <c r="AT26" t="s" s="452">
        <f>AS26</f>
        <v>258</v>
      </c>
      <c r="AU26" t="s" s="452">
        <f>AT26</f>
        <v>258</v>
      </c>
      <c r="AV26" t="s" s="452">
        <f>AU26</f>
        <v>258</v>
      </c>
      <c r="AW26" t="s" s="452">
        <f>AV26</f>
        <v>258</v>
      </c>
      <c r="AX26" t="s" s="452">
        <f>AW26</f>
        <v>258</v>
      </c>
      <c r="AY26" t="s" s="452">
        <f>AX26</f>
        <v>258</v>
      </c>
      <c r="AZ26" t="s" s="452">
        <f>AY26</f>
        <v>258</v>
      </c>
      <c r="BA26" t="s" s="452">
        <f>AZ26</f>
        <v>258</v>
      </c>
      <c r="BB26" t="s" s="452">
        <f>BA26</f>
        <v>258</v>
      </c>
      <c r="BC26" t="s" s="452">
        <f>BB26</f>
        <v>258</v>
      </c>
      <c r="BD26" t="s" s="452">
        <f>BC26</f>
        <v>258</v>
      </c>
      <c r="BE26" t="s" s="452">
        <f>BD26</f>
        <v>258</v>
      </c>
      <c r="BF26" t="s" s="452">
        <f>BE26</f>
        <v>258</v>
      </c>
      <c r="BG26" t="s" s="452">
        <f>BF26</f>
        <v>258</v>
      </c>
      <c r="BH26" t="s" s="452">
        <f>BG26</f>
        <v>258</v>
      </c>
      <c r="BI26" t="s" s="452">
        <f>BH26</f>
        <v>258</v>
      </c>
      <c r="BJ26" t="s" s="452">
        <f>BI26</f>
        <v>258</v>
      </c>
      <c r="BK26" t="s" s="452">
        <f>BJ26</f>
        <v>258</v>
      </c>
      <c r="BL26" t="s" s="452">
        <f>BK26</f>
        <v>258</v>
      </c>
    </row>
    <row r="27" ht="14.7" customHeight="1">
      <c r="A27" s="64"/>
      <c r="B27" s="64"/>
      <c r="C27" t="s" s="452">
        <f>'Enter picks, winners, pd'!D34</f>
        <v>258</v>
      </c>
      <c r="D27" t="s" s="452">
        <f>C27</f>
        <v>258</v>
      </c>
      <c r="E27" t="s" s="452">
        <f>D27</f>
        <v>258</v>
      </c>
      <c r="F27" t="s" s="452">
        <f>E27</f>
        <v>258</v>
      </c>
      <c r="G27" t="s" s="452">
        <f>F27</f>
        <v>258</v>
      </c>
      <c r="H27" t="s" s="452">
        <f>G27</f>
        <v>258</v>
      </c>
      <c r="I27" t="s" s="452">
        <f>H27</f>
        <v>258</v>
      </c>
      <c r="J27" t="s" s="452">
        <f>I27</f>
        <v>258</v>
      </c>
      <c r="K27" t="s" s="452">
        <f>J27</f>
        <v>258</v>
      </c>
      <c r="L27" t="s" s="452">
        <f>K27</f>
        <v>258</v>
      </c>
      <c r="M27" t="s" s="452">
        <f>L27</f>
        <v>258</v>
      </c>
      <c r="N27" t="s" s="452">
        <f>M27</f>
        <v>258</v>
      </c>
      <c r="O27" t="s" s="452">
        <f>N27</f>
        <v>258</v>
      </c>
      <c r="P27" t="s" s="452">
        <f>O27</f>
        <v>258</v>
      </c>
      <c r="Q27" t="s" s="452">
        <f>P27</f>
        <v>258</v>
      </c>
      <c r="R27" t="s" s="452">
        <f>Q27</f>
        <v>258</v>
      </c>
      <c r="S27" t="s" s="452">
        <f>R27</f>
        <v>258</v>
      </c>
      <c r="T27" t="s" s="452">
        <f>S27</f>
        <v>258</v>
      </c>
      <c r="U27" t="s" s="452">
        <f>T27</f>
        <v>258</v>
      </c>
      <c r="V27" t="s" s="452">
        <f>U27</f>
        <v>258</v>
      </c>
      <c r="W27" t="s" s="452">
        <f>V27</f>
        <v>258</v>
      </c>
      <c r="X27" t="s" s="452">
        <f>W27</f>
        <v>258</v>
      </c>
      <c r="Y27" t="s" s="452">
        <f>X27</f>
        <v>258</v>
      </c>
      <c r="Z27" t="s" s="452">
        <f>Y27</f>
        <v>258</v>
      </c>
      <c r="AA27" t="s" s="452">
        <f>Z27</f>
        <v>258</v>
      </c>
      <c r="AB27" t="s" s="452">
        <f>AA27</f>
        <v>258</v>
      </c>
      <c r="AC27" t="s" s="452">
        <f>AB27</f>
        <v>258</v>
      </c>
      <c r="AD27" t="s" s="452">
        <f>AC27</f>
        <v>258</v>
      </c>
      <c r="AE27" t="s" s="452">
        <f>AD27</f>
        <v>258</v>
      </c>
      <c r="AF27" t="s" s="452">
        <f>AE27</f>
        <v>258</v>
      </c>
      <c r="AG27" t="s" s="452">
        <f>AF27</f>
        <v>258</v>
      </c>
      <c r="AH27" t="s" s="452">
        <f>AG27</f>
        <v>258</v>
      </c>
      <c r="AI27" t="s" s="452">
        <f>AH27</f>
        <v>258</v>
      </c>
      <c r="AJ27" t="s" s="452">
        <f>AI27</f>
        <v>258</v>
      </c>
      <c r="AK27" t="s" s="452">
        <f>AJ27</f>
        <v>258</v>
      </c>
      <c r="AL27" t="s" s="452">
        <f>AK27</f>
        <v>258</v>
      </c>
      <c r="AM27" t="s" s="452">
        <f>AL27</f>
        <v>258</v>
      </c>
      <c r="AN27" t="s" s="452">
        <f>AM27</f>
        <v>258</v>
      </c>
      <c r="AO27" t="s" s="452">
        <f>AN27</f>
        <v>258</v>
      </c>
      <c r="AP27" t="s" s="452">
        <f>AO27</f>
        <v>258</v>
      </c>
      <c r="AQ27" t="s" s="452">
        <f>AP27</f>
        <v>258</v>
      </c>
      <c r="AR27" t="s" s="452">
        <f>AQ27</f>
        <v>258</v>
      </c>
      <c r="AS27" t="s" s="452">
        <f>AR27</f>
        <v>258</v>
      </c>
      <c r="AT27" t="s" s="452">
        <f>AS27</f>
        <v>258</v>
      </c>
      <c r="AU27" t="s" s="452">
        <f>AT27</f>
        <v>258</v>
      </c>
      <c r="AV27" t="s" s="452">
        <f>AU27</f>
        <v>258</v>
      </c>
      <c r="AW27" t="s" s="452">
        <f>AV27</f>
        <v>258</v>
      </c>
      <c r="AX27" t="s" s="452">
        <f>AW27</f>
        <v>258</v>
      </c>
      <c r="AY27" t="s" s="452">
        <f>AX27</f>
        <v>258</v>
      </c>
      <c r="AZ27" t="s" s="452">
        <f>AY27</f>
        <v>258</v>
      </c>
      <c r="BA27" t="s" s="452">
        <f>AZ27</f>
        <v>258</v>
      </c>
      <c r="BB27" t="s" s="452">
        <f>BA27</f>
        <v>258</v>
      </c>
      <c r="BC27" t="s" s="452">
        <f>BB27</f>
        <v>258</v>
      </c>
      <c r="BD27" t="s" s="452">
        <f>BC27</f>
        <v>258</v>
      </c>
      <c r="BE27" t="s" s="452">
        <f>BD27</f>
        <v>258</v>
      </c>
      <c r="BF27" t="s" s="452">
        <f>BE27</f>
        <v>258</v>
      </c>
      <c r="BG27" t="s" s="452">
        <f>BF27</f>
        <v>258</v>
      </c>
      <c r="BH27" t="s" s="452">
        <f>BG27</f>
        <v>258</v>
      </c>
      <c r="BI27" t="s" s="452">
        <f>BH27</f>
        <v>258</v>
      </c>
      <c r="BJ27" t="s" s="452">
        <f>BI27</f>
        <v>258</v>
      </c>
      <c r="BK27" t="s" s="452">
        <f>BJ27</f>
        <v>258</v>
      </c>
      <c r="BL27" t="s" s="452">
        <f>BK27</f>
        <v>258</v>
      </c>
    </row>
    <row r="28" ht="14.7" customHeight="1">
      <c r="A28" s="64"/>
      <c r="B28" s="64"/>
      <c r="C28" t="s" s="452">
        <f>'Enter picks, winners, pd'!D35</f>
        <v>258</v>
      </c>
      <c r="D28" t="s" s="452">
        <f>C28</f>
        <v>258</v>
      </c>
      <c r="E28" t="s" s="452">
        <f>D28</f>
        <v>258</v>
      </c>
      <c r="F28" t="s" s="452">
        <f>E28</f>
        <v>258</v>
      </c>
      <c r="G28" t="s" s="452">
        <f>F28</f>
        <v>258</v>
      </c>
      <c r="H28" t="s" s="452">
        <f>G28</f>
        <v>258</v>
      </c>
      <c r="I28" t="s" s="452">
        <f>H28</f>
        <v>258</v>
      </c>
      <c r="J28" t="s" s="452">
        <f>I28</f>
        <v>258</v>
      </c>
      <c r="K28" t="s" s="452">
        <f>J28</f>
        <v>258</v>
      </c>
      <c r="L28" t="s" s="452">
        <f>K28</f>
        <v>258</v>
      </c>
      <c r="M28" t="s" s="452">
        <f>L28</f>
        <v>258</v>
      </c>
      <c r="N28" t="s" s="452">
        <f>M28</f>
        <v>258</v>
      </c>
      <c r="O28" t="s" s="452">
        <f>N28</f>
        <v>258</v>
      </c>
      <c r="P28" t="s" s="452">
        <f>O28</f>
        <v>258</v>
      </c>
      <c r="Q28" t="s" s="452">
        <f>P28</f>
        <v>258</v>
      </c>
      <c r="R28" t="s" s="452">
        <f>Q28</f>
        <v>258</v>
      </c>
      <c r="S28" t="s" s="452">
        <f>R28</f>
        <v>258</v>
      </c>
      <c r="T28" t="s" s="452">
        <f>S28</f>
        <v>258</v>
      </c>
      <c r="U28" t="s" s="452">
        <f>T28</f>
        <v>258</v>
      </c>
      <c r="V28" t="s" s="452">
        <f>U28</f>
        <v>258</v>
      </c>
      <c r="W28" t="s" s="452">
        <f>V28</f>
        <v>258</v>
      </c>
      <c r="X28" t="s" s="452">
        <f>W28</f>
        <v>258</v>
      </c>
      <c r="Y28" t="s" s="452">
        <f>X28</f>
        <v>258</v>
      </c>
      <c r="Z28" t="s" s="452">
        <f>Y28</f>
        <v>258</v>
      </c>
      <c r="AA28" t="s" s="452">
        <f>Z28</f>
        <v>258</v>
      </c>
      <c r="AB28" t="s" s="452">
        <f>AA28</f>
        <v>258</v>
      </c>
      <c r="AC28" t="s" s="452">
        <f>AB28</f>
        <v>258</v>
      </c>
      <c r="AD28" t="s" s="452">
        <f>AC28</f>
        <v>258</v>
      </c>
      <c r="AE28" t="s" s="452">
        <f>AD28</f>
        <v>258</v>
      </c>
      <c r="AF28" t="s" s="452">
        <f>AE28</f>
        <v>258</v>
      </c>
      <c r="AG28" t="s" s="452">
        <f>AF28</f>
        <v>258</v>
      </c>
      <c r="AH28" t="s" s="452">
        <f>AG28</f>
        <v>258</v>
      </c>
      <c r="AI28" t="s" s="452">
        <f>AH28</f>
        <v>258</v>
      </c>
      <c r="AJ28" t="s" s="452">
        <f>AI28</f>
        <v>258</v>
      </c>
      <c r="AK28" t="s" s="452">
        <f>AJ28</f>
        <v>258</v>
      </c>
      <c r="AL28" t="s" s="452">
        <f>AK28</f>
        <v>258</v>
      </c>
      <c r="AM28" t="s" s="452">
        <f>AL28</f>
        <v>258</v>
      </c>
      <c r="AN28" t="s" s="452">
        <f>AM28</f>
        <v>258</v>
      </c>
      <c r="AO28" t="s" s="452">
        <f>AN28</f>
        <v>258</v>
      </c>
      <c r="AP28" t="s" s="452">
        <f>AO28</f>
        <v>258</v>
      </c>
      <c r="AQ28" t="s" s="452">
        <f>AP28</f>
        <v>258</v>
      </c>
      <c r="AR28" t="s" s="452">
        <f>AQ28</f>
        <v>258</v>
      </c>
      <c r="AS28" t="s" s="452">
        <f>AR28</f>
        <v>258</v>
      </c>
      <c r="AT28" t="s" s="452">
        <f>AS28</f>
        <v>258</v>
      </c>
      <c r="AU28" t="s" s="452">
        <f>AT28</f>
        <v>258</v>
      </c>
      <c r="AV28" t="s" s="452">
        <f>AU28</f>
        <v>258</v>
      </c>
      <c r="AW28" t="s" s="452">
        <f>AV28</f>
        <v>258</v>
      </c>
      <c r="AX28" t="s" s="452">
        <f>AW28</f>
        <v>258</v>
      </c>
      <c r="AY28" t="s" s="452">
        <f>AX28</f>
        <v>258</v>
      </c>
      <c r="AZ28" t="s" s="452">
        <f>AY28</f>
        <v>258</v>
      </c>
      <c r="BA28" t="s" s="452">
        <f>AZ28</f>
        <v>258</v>
      </c>
      <c r="BB28" t="s" s="452">
        <f>BA28</f>
        <v>258</v>
      </c>
      <c r="BC28" t="s" s="452">
        <f>BB28</f>
        <v>258</v>
      </c>
      <c r="BD28" t="s" s="452">
        <f>BC28</f>
        <v>258</v>
      </c>
      <c r="BE28" t="s" s="452">
        <f>BD28</f>
        <v>258</v>
      </c>
      <c r="BF28" t="s" s="452">
        <f>BE28</f>
        <v>258</v>
      </c>
      <c r="BG28" t="s" s="452">
        <f>BF28</f>
        <v>258</v>
      </c>
      <c r="BH28" t="s" s="452">
        <f>BG28</f>
        <v>258</v>
      </c>
      <c r="BI28" t="s" s="452">
        <f>BH28</f>
        <v>258</v>
      </c>
      <c r="BJ28" t="s" s="452">
        <f>BI28</f>
        <v>258</v>
      </c>
      <c r="BK28" t="s" s="452">
        <f>BJ28</f>
        <v>258</v>
      </c>
      <c r="BL28" t="s" s="452">
        <f>BK28</f>
        <v>258</v>
      </c>
    </row>
    <row r="29" ht="14.7" customHeight="1">
      <c r="A29" s="64"/>
      <c r="B29" s="64"/>
      <c r="C29" s="451">
        <f>'Enter picks, winners, pd'!D36</f>
        <v>0</v>
      </c>
      <c r="D29" s="451">
        <f>C29</f>
        <v>0</v>
      </c>
      <c r="E29" s="451">
        <f>D29</f>
        <v>0</v>
      </c>
      <c r="F29" s="451">
        <f>E29</f>
        <v>0</v>
      </c>
      <c r="G29" s="451">
        <f>F29</f>
        <v>0</v>
      </c>
      <c r="H29" s="451">
        <f>G29</f>
        <v>0</v>
      </c>
      <c r="I29" s="451">
        <f>H29</f>
        <v>0</v>
      </c>
      <c r="J29" s="451">
        <f>I29</f>
        <v>0</v>
      </c>
      <c r="K29" s="451">
        <f>J29</f>
        <v>0</v>
      </c>
      <c r="L29" s="451">
        <f>K29</f>
        <v>0</v>
      </c>
      <c r="M29" s="451">
        <f>L29</f>
        <v>0</v>
      </c>
      <c r="N29" s="451">
        <f>M29</f>
        <v>0</v>
      </c>
      <c r="O29" s="451">
        <f>N29</f>
        <v>0</v>
      </c>
      <c r="P29" s="451">
        <f>O29</f>
        <v>0</v>
      </c>
      <c r="Q29" s="451">
        <f>P29</f>
        <v>0</v>
      </c>
      <c r="R29" s="451">
        <f>Q29</f>
        <v>0</v>
      </c>
      <c r="S29" s="451">
        <f>R29</f>
        <v>0</v>
      </c>
      <c r="T29" s="451">
        <f>S29</f>
        <v>0</v>
      </c>
      <c r="U29" s="451">
        <f>T29</f>
        <v>0</v>
      </c>
      <c r="V29" s="451">
        <f>U29</f>
        <v>0</v>
      </c>
      <c r="W29" s="451">
        <f>V29</f>
        <v>0</v>
      </c>
      <c r="X29" s="451">
        <f>W29</f>
        <v>0</v>
      </c>
      <c r="Y29" s="451">
        <f>X29</f>
        <v>0</v>
      </c>
      <c r="Z29" s="451">
        <f>Y29</f>
        <v>0</v>
      </c>
      <c r="AA29" s="451">
        <f>Z29</f>
        <v>0</v>
      </c>
      <c r="AB29" s="451">
        <f>AA29</f>
        <v>0</v>
      </c>
      <c r="AC29" s="451">
        <f>AB29</f>
        <v>0</v>
      </c>
      <c r="AD29" s="451">
        <f>AC29</f>
        <v>0</v>
      </c>
      <c r="AE29" s="451">
        <f>AD29</f>
        <v>0</v>
      </c>
      <c r="AF29" s="451">
        <f>AE29</f>
        <v>0</v>
      </c>
      <c r="AG29" s="451">
        <f>AF29</f>
        <v>0</v>
      </c>
      <c r="AH29" s="451">
        <f>AG29</f>
        <v>0</v>
      </c>
      <c r="AI29" s="451">
        <f>AH29</f>
        <v>0</v>
      </c>
      <c r="AJ29" s="451">
        <f>AI29</f>
        <v>0</v>
      </c>
      <c r="AK29" s="451">
        <f>AJ29</f>
        <v>0</v>
      </c>
      <c r="AL29" s="451">
        <f>AK29</f>
        <v>0</v>
      </c>
      <c r="AM29" s="451">
        <f>AL29</f>
        <v>0</v>
      </c>
      <c r="AN29" s="451">
        <f>AM29</f>
        <v>0</v>
      </c>
      <c r="AO29" s="451">
        <f>AN29</f>
        <v>0</v>
      </c>
      <c r="AP29" s="451">
        <f>AO29</f>
        <v>0</v>
      </c>
      <c r="AQ29" s="451">
        <f>AP29</f>
        <v>0</v>
      </c>
      <c r="AR29" s="451">
        <f>AQ29</f>
        <v>0</v>
      </c>
      <c r="AS29" s="451">
        <f>AR29</f>
        <v>0</v>
      </c>
      <c r="AT29" s="451">
        <f>AS29</f>
        <v>0</v>
      </c>
      <c r="AU29" s="451">
        <f>AT29</f>
        <v>0</v>
      </c>
      <c r="AV29" s="451">
        <f>AU29</f>
        <v>0</v>
      </c>
      <c r="AW29" s="451">
        <f>AV29</f>
        <v>0</v>
      </c>
      <c r="AX29" s="451">
        <f>AW29</f>
        <v>0</v>
      </c>
      <c r="AY29" s="451">
        <f>AX29</f>
        <v>0</v>
      </c>
      <c r="AZ29" s="451">
        <f>AY29</f>
        <v>0</v>
      </c>
      <c r="BA29" s="451">
        <f>AZ29</f>
        <v>0</v>
      </c>
      <c r="BB29" s="451">
        <f>BA29</f>
        <v>0</v>
      </c>
      <c r="BC29" s="451">
        <f>BB29</f>
        <v>0</v>
      </c>
      <c r="BD29" s="451">
        <f>BC29</f>
        <v>0</v>
      </c>
      <c r="BE29" s="451">
        <f>BD29</f>
        <v>0</v>
      </c>
      <c r="BF29" s="451">
        <f>BE29</f>
        <v>0</v>
      </c>
      <c r="BG29" s="451">
        <f>BF29</f>
        <v>0</v>
      </c>
      <c r="BH29" s="451">
        <f>BG29</f>
        <v>0</v>
      </c>
      <c r="BI29" s="451">
        <f>BH29</f>
        <v>0</v>
      </c>
      <c r="BJ29" s="451">
        <f>BI29</f>
        <v>0</v>
      </c>
      <c r="BK29" s="451">
        <f>BJ29</f>
        <v>0</v>
      </c>
      <c r="BL29" s="451">
        <f>BK29</f>
        <v>0</v>
      </c>
    </row>
    <row r="30" ht="14.7" customHeight="1">
      <c r="A30" s="64"/>
      <c r="B30" s="64"/>
      <c r="C30" t="s" s="452">
        <f>'Enter picks, winners, pd'!D37</f>
        <v>279</v>
      </c>
      <c r="D30" t="s" s="452">
        <f>C30</f>
        <v>279</v>
      </c>
      <c r="E30" t="s" s="452">
        <f>D30</f>
        <v>279</v>
      </c>
      <c r="F30" t="s" s="452">
        <f>E30</f>
        <v>279</v>
      </c>
      <c r="G30" t="s" s="452">
        <f>F30</f>
        <v>279</v>
      </c>
      <c r="H30" t="s" s="452">
        <f>G30</f>
        <v>279</v>
      </c>
      <c r="I30" t="s" s="452">
        <f>H30</f>
        <v>279</v>
      </c>
      <c r="J30" t="s" s="452">
        <f>I30</f>
        <v>279</v>
      </c>
      <c r="K30" t="s" s="452">
        <f>J30</f>
        <v>279</v>
      </c>
      <c r="L30" t="s" s="452">
        <f>K30</f>
        <v>279</v>
      </c>
      <c r="M30" t="s" s="452">
        <f>L30</f>
        <v>279</v>
      </c>
      <c r="N30" t="s" s="452">
        <f>M30</f>
        <v>279</v>
      </c>
      <c r="O30" t="s" s="452">
        <f>N30</f>
        <v>279</v>
      </c>
      <c r="P30" t="s" s="452">
        <f>O30</f>
        <v>279</v>
      </c>
      <c r="Q30" t="s" s="452">
        <f>P30</f>
        <v>279</v>
      </c>
      <c r="R30" t="s" s="452">
        <f>Q30</f>
        <v>279</v>
      </c>
      <c r="S30" t="s" s="452">
        <f>R30</f>
        <v>279</v>
      </c>
      <c r="T30" t="s" s="452">
        <f>S30</f>
        <v>279</v>
      </c>
      <c r="U30" t="s" s="452">
        <f>T30</f>
        <v>279</v>
      </c>
      <c r="V30" t="s" s="452">
        <f>U30</f>
        <v>279</v>
      </c>
      <c r="W30" t="s" s="452">
        <f>V30</f>
        <v>279</v>
      </c>
      <c r="X30" t="s" s="452">
        <f>W30</f>
        <v>279</v>
      </c>
      <c r="Y30" t="s" s="452">
        <f>X30</f>
        <v>279</v>
      </c>
      <c r="Z30" t="s" s="452">
        <f>Y30</f>
        <v>279</v>
      </c>
      <c r="AA30" t="s" s="452">
        <f>Z30</f>
        <v>279</v>
      </c>
      <c r="AB30" t="s" s="452">
        <f>AA30</f>
        <v>279</v>
      </c>
      <c r="AC30" t="s" s="452">
        <f>AB30</f>
        <v>279</v>
      </c>
      <c r="AD30" t="s" s="452">
        <f>AC30</f>
        <v>279</v>
      </c>
      <c r="AE30" t="s" s="452">
        <f>AD30</f>
        <v>279</v>
      </c>
      <c r="AF30" t="s" s="452">
        <f>AE30</f>
        <v>279</v>
      </c>
      <c r="AG30" t="s" s="452">
        <f>AF30</f>
        <v>279</v>
      </c>
      <c r="AH30" t="s" s="452">
        <f>AG30</f>
        <v>279</v>
      </c>
      <c r="AI30" t="s" s="452">
        <f>AH30</f>
        <v>279</v>
      </c>
      <c r="AJ30" t="s" s="452">
        <f>AI30</f>
        <v>279</v>
      </c>
      <c r="AK30" t="s" s="452">
        <f>AJ30</f>
        <v>279</v>
      </c>
      <c r="AL30" t="s" s="452">
        <f>AK30</f>
        <v>279</v>
      </c>
      <c r="AM30" t="s" s="452">
        <f>AL30</f>
        <v>279</v>
      </c>
      <c r="AN30" t="s" s="452">
        <f>AM30</f>
        <v>279</v>
      </c>
      <c r="AO30" t="s" s="452">
        <f>AN30</f>
        <v>279</v>
      </c>
      <c r="AP30" t="s" s="452">
        <f>AO30</f>
        <v>279</v>
      </c>
      <c r="AQ30" t="s" s="452">
        <f>AP30</f>
        <v>279</v>
      </c>
      <c r="AR30" t="s" s="452">
        <f>AQ30</f>
        <v>279</v>
      </c>
      <c r="AS30" t="s" s="452">
        <f>AR30</f>
        <v>279</v>
      </c>
      <c r="AT30" t="s" s="452">
        <f>AS30</f>
        <v>279</v>
      </c>
      <c r="AU30" t="s" s="452">
        <f>AT30</f>
        <v>279</v>
      </c>
      <c r="AV30" t="s" s="452">
        <f>AU30</f>
        <v>279</v>
      </c>
      <c r="AW30" t="s" s="452">
        <f>AV30</f>
        <v>279</v>
      </c>
      <c r="AX30" t="s" s="452">
        <f>AW30</f>
        <v>279</v>
      </c>
      <c r="AY30" t="s" s="452">
        <f>AX30</f>
        <v>279</v>
      </c>
      <c r="AZ30" t="s" s="452">
        <f>AY30</f>
        <v>279</v>
      </c>
      <c r="BA30" t="s" s="452">
        <f>AZ30</f>
        <v>279</v>
      </c>
      <c r="BB30" t="s" s="452">
        <f>BA30</f>
        <v>279</v>
      </c>
      <c r="BC30" t="s" s="452">
        <f>BB30</f>
        <v>279</v>
      </c>
      <c r="BD30" t="s" s="452">
        <f>BC30</f>
        <v>279</v>
      </c>
      <c r="BE30" t="s" s="452">
        <f>BD30</f>
        <v>279</v>
      </c>
      <c r="BF30" t="s" s="452">
        <f>BE30</f>
        <v>279</v>
      </c>
      <c r="BG30" t="s" s="452">
        <f>BF30</f>
        <v>279</v>
      </c>
      <c r="BH30" t="s" s="452">
        <f>BG30</f>
        <v>279</v>
      </c>
      <c r="BI30" t="s" s="452">
        <f>BH30</f>
        <v>279</v>
      </c>
      <c r="BJ30" t="s" s="452">
        <f>BI30</f>
        <v>279</v>
      </c>
      <c r="BK30" t="s" s="452">
        <f>BJ30</f>
        <v>279</v>
      </c>
      <c r="BL30" t="s" s="452">
        <f>BK30</f>
        <v>279</v>
      </c>
    </row>
    <row r="31" ht="14.7" customHeight="1">
      <c r="A31" s="64"/>
      <c r="B31" s="64"/>
      <c r="C31" t="s" s="452">
        <f>'Enter picks, winners, pd'!D43</f>
        <v>280</v>
      </c>
      <c r="D31" t="s" s="452">
        <f>C31</f>
        <v>280</v>
      </c>
      <c r="E31" t="s" s="452">
        <f>D31</f>
        <v>280</v>
      </c>
      <c r="F31" t="s" s="452">
        <f>E31</f>
        <v>280</v>
      </c>
      <c r="G31" t="s" s="452">
        <f>F31</f>
        <v>280</v>
      </c>
      <c r="H31" t="s" s="452">
        <f>G31</f>
        <v>280</v>
      </c>
      <c r="I31" t="s" s="452">
        <f>H31</f>
        <v>280</v>
      </c>
      <c r="J31" t="s" s="452">
        <f>I31</f>
        <v>280</v>
      </c>
      <c r="K31" t="s" s="452">
        <f>J31</f>
        <v>280</v>
      </c>
      <c r="L31" t="s" s="452">
        <f>K31</f>
        <v>280</v>
      </c>
      <c r="M31" t="s" s="452">
        <f>L31</f>
        <v>280</v>
      </c>
      <c r="N31" t="s" s="452">
        <f>M31</f>
        <v>280</v>
      </c>
      <c r="O31" t="s" s="452">
        <f>N31</f>
        <v>280</v>
      </c>
      <c r="P31" t="s" s="452">
        <f>O31</f>
        <v>280</v>
      </c>
      <c r="Q31" t="s" s="452">
        <f>P31</f>
        <v>280</v>
      </c>
      <c r="R31" t="s" s="452">
        <f>Q31</f>
        <v>280</v>
      </c>
      <c r="S31" t="s" s="452">
        <f>R31</f>
        <v>280</v>
      </c>
      <c r="T31" t="s" s="452">
        <f>S31</f>
        <v>280</v>
      </c>
      <c r="U31" t="s" s="452">
        <f>T31</f>
        <v>280</v>
      </c>
      <c r="V31" t="s" s="452">
        <f>U31</f>
        <v>280</v>
      </c>
      <c r="W31" t="s" s="452">
        <f>V31</f>
        <v>280</v>
      </c>
      <c r="X31" t="s" s="452">
        <f>W31</f>
        <v>280</v>
      </c>
      <c r="Y31" t="s" s="452">
        <f>X31</f>
        <v>280</v>
      </c>
      <c r="Z31" t="s" s="452">
        <f>Y31</f>
        <v>280</v>
      </c>
      <c r="AA31" t="s" s="452">
        <f>Z31</f>
        <v>280</v>
      </c>
      <c r="AB31" t="s" s="452">
        <f>AA31</f>
        <v>280</v>
      </c>
      <c r="AC31" t="s" s="452">
        <f>AB31</f>
        <v>280</v>
      </c>
      <c r="AD31" t="s" s="452">
        <f>AC31</f>
        <v>280</v>
      </c>
      <c r="AE31" t="s" s="452">
        <f>AD31</f>
        <v>280</v>
      </c>
      <c r="AF31" t="s" s="452">
        <f>AE31</f>
        <v>280</v>
      </c>
      <c r="AG31" t="s" s="452">
        <f>AF31</f>
        <v>280</v>
      </c>
      <c r="AH31" t="s" s="452">
        <f>AG31</f>
        <v>280</v>
      </c>
      <c r="AI31" t="s" s="452">
        <f>AH31</f>
        <v>280</v>
      </c>
      <c r="AJ31" t="s" s="452">
        <f>AI31</f>
        <v>280</v>
      </c>
      <c r="AK31" t="s" s="452">
        <f>AJ31</f>
        <v>280</v>
      </c>
      <c r="AL31" t="s" s="452">
        <f>AK31</f>
        <v>280</v>
      </c>
      <c r="AM31" t="s" s="452">
        <f>AL31</f>
        <v>280</v>
      </c>
      <c r="AN31" t="s" s="452">
        <f>AM31</f>
        <v>280</v>
      </c>
      <c r="AO31" t="s" s="452">
        <f>AN31</f>
        <v>280</v>
      </c>
      <c r="AP31" t="s" s="452">
        <f>AO31</f>
        <v>280</v>
      </c>
      <c r="AQ31" t="s" s="452">
        <f>AP31</f>
        <v>280</v>
      </c>
      <c r="AR31" t="s" s="452">
        <f>AQ31</f>
        <v>280</v>
      </c>
      <c r="AS31" t="s" s="452">
        <f>AR31</f>
        <v>280</v>
      </c>
      <c r="AT31" t="s" s="452">
        <f>AS31</f>
        <v>280</v>
      </c>
      <c r="AU31" t="s" s="452">
        <f>AT31</f>
        <v>280</v>
      </c>
      <c r="AV31" t="s" s="452">
        <f>AU31</f>
        <v>280</v>
      </c>
      <c r="AW31" t="s" s="452">
        <f>AV31</f>
        <v>280</v>
      </c>
      <c r="AX31" t="s" s="452">
        <f>AW31</f>
        <v>280</v>
      </c>
      <c r="AY31" t="s" s="452">
        <f>AX31</f>
        <v>280</v>
      </c>
      <c r="AZ31" t="s" s="452">
        <f>AY31</f>
        <v>280</v>
      </c>
      <c r="BA31" t="s" s="452">
        <f>AZ31</f>
        <v>280</v>
      </c>
      <c r="BB31" t="s" s="452">
        <f>BA31</f>
        <v>280</v>
      </c>
      <c r="BC31" t="s" s="452">
        <f>BB31</f>
        <v>280</v>
      </c>
      <c r="BD31" t="s" s="452">
        <f>BC31</f>
        <v>280</v>
      </c>
      <c r="BE31" t="s" s="452">
        <f>BD31</f>
        <v>280</v>
      </c>
      <c r="BF31" t="s" s="452">
        <f>BE31</f>
        <v>280</v>
      </c>
      <c r="BG31" t="s" s="452">
        <f>BF31</f>
        <v>280</v>
      </c>
      <c r="BH31" t="s" s="452">
        <f>BG31</f>
        <v>280</v>
      </c>
      <c r="BI31" t="s" s="452">
        <f>BH31</f>
        <v>280</v>
      </c>
      <c r="BJ31" t="s" s="452">
        <f>BI31</f>
        <v>280</v>
      </c>
      <c r="BK31" t="s" s="452">
        <f>BJ31</f>
        <v>280</v>
      </c>
      <c r="BL31" t="s" s="452">
        <f>BK31</f>
        <v>280</v>
      </c>
    </row>
    <row r="32" ht="14.7" customHeight="1">
      <c r="A32" s="64"/>
      <c r="B32" s="64"/>
      <c r="C32" t="s" s="452">
        <f>'Enter picks, winners, pd'!D44</f>
        <v>261</v>
      </c>
      <c r="D32" t="s" s="452">
        <f>C32</f>
        <v>261</v>
      </c>
      <c r="E32" t="s" s="452">
        <f>D32</f>
        <v>261</v>
      </c>
      <c r="F32" t="s" s="452">
        <f>E32</f>
        <v>261</v>
      </c>
      <c r="G32" t="s" s="452">
        <f>F32</f>
        <v>261</v>
      </c>
      <c r="H32" t="s" s="452">
        <f>G32</f>
        <v>261</v>
      </c>
      <c r="I32" t="s" s="452">
        <f>H32</f>
        <v>261</v>
      </c>
      <c r="J32" t="s" s="452">
        <f>I32</f>
        <v>261</v>
      </c>
      <c r="K32" t="s" s="452">
        <f>J32</f>
        <v>261</v>
      </c>
      <c r="L32" t="s" s="452">
        <f>K32</f>
        <v>261</v>
      </c>
      <c r="M32" t="s" s="452">
        <f>L32</f>
        <v>261</v>
      </c>
      <c r="N32" t="s" s="452">
        <f>M32</f>
        <v>261</v>
      </c>
      <c r="O32" t="s" s="452">
        <f>N32</f>
        <v>261</v>
      </c>
      <c r="P32" t="s" s="452">
        <f>O32</f>
        <v>261</v>
      </c>
      <c r="Q32" t="s" s="452">
        <f>P32</f>
        <v>261</v>
      </c>
      <c r="R32" t="s" s="452">
        <f>Q32</f>
        <v>261</v>
      </c>
      <c r="S32" t="s" s="452">
        <f>R32</f>
        <v>261</v>
      </c>
      <c r="T32" t="s" s="452">
        <f>S32</f>
        <v>261</v>
      </c>
      <c r="U32" t="s" s="452">
        <f>T32</f>
        <v>261</v>
      </c>
      <c r="V32" t="s" s="452">
        <f>U32</f>
        <v>261</v>
      </c>
      <c r="W32" t="s" s="452">
        <f>V32</f>
        <v>261</v>
      </c>
      <c r="X32" t="s" s="452">
        <f>W32</f>
        <v>261</v>
      </c>
      <c r="Y32" t="s" s="452">
        <f>X32</f>
        <v>261</v>
      </c>
      <c r="Z32" t="s" s="452">
        <f>Y32</f>
        <v>261</v>
      </c>
      <c r="AA32" t="s" s="452">
        <f>Z32</f>
        <v>261</v>
      </c>
      <c r="AB32" t="s" s="452">
        <f>AA32</f>
        <v>261</v>
      </c>
      <c r="AC32" t="s" s="452">
        <f>AB32</f>
        <v>261</v>
      </c>
      <c r="AD32" t="s" s="452">
        <f>AC32</f>
        <v>261</v>
      </c>
      <c r="AE32" t="s" s="452">
        <f>AD32</f>
        <v>261</v>
      </c>
      <c r="AF32" t="s" s="452">
        <f>AE32</f>
        <v>261</v>
      </c>
      <c r="AG32" t="s" s="452">
        <f>AF32</f>
        <v>261</v>
      </c>
      <c r="AH32" t="s" s="452">
        <f>AG32</f>
        <v>261</v>
      </c>
      <c r="AI32" t="s" s="452">
        <f>AH32</f>
        <v>261</v>
      </c>
      <c r="AJ32" t="s" s="452">
        <f>AI32</f>
        <v>261</v>
      </c>
      <c r="AK32" t="s" s="452">
        <f>AJ32</f>
        <v>261</v>
      </c>
      <c r="AL32" t="s" s="452">
        <f>AK32</f>
        <v>261</v>
      </c>
      <c r="AM32" t="s" s="452">
        <f>AL32</f>
        <v>261</v>
      </c>
      <c r="AN32" t="s" s="452">
        <f>AM32</f>
        <v>261</v>
      </c>
      <c r="AO32" t="s" s="452">
        <f>AN32</f>
        <v>261</v>
      </c>
      <c r="AP32" t="s" s="452">
        <f>AO32</f>
        <v>261</v>
      </c>
      <c r="AQ32" t="s" s="452">
        <f>AP32</f>
        <v>261</v>
      </c>
      <c r="AR32" t="s" s="452">
        <f>AQ32</f>
        <v>261</v>
      </c>
      <c r="AS32" t="s" s="452">
        <f>AR32</f>
        <v>261</v>
      </c>
      <c r="AT32" t="s" s="452">
        <f>AS32</f>
        <v>261</v>
      </c>
      <c r="AU32" t="s" s="452">
        <f>AT32</f>
        <v>261</v>
      </c>
      <c r="AV32" t="s" s="452">
        <f>AU32</f>
        <v>261</v>
      </c>
      <c r="AW32" t="s" s="452">
        <f>AV32</f>
        <v>261</v>
      </c>
      <c r="AX32" t="s" s="452">
        <f>AW32</f>
        <v>261</v>
      </c>
      <c r="AY32" t="s" s="452">
        <f>AX32</f>
        <v>261</v>
      </c>
      <c r="AZ32" t="s" s="452">
        <f>AY32</f>
        <v>261</v>
      </c>
      <c r="BA32" t="s" s="452">
        <f>AZ32</f>
        <v>261</v>
      </c>
      <c r="BB32" t="s" s="452">
        <f>BA32</f>
        <v>261</v>
      </c>
      <c r="BC32" t="s" s="452">
        <f>BB32</f>
        <v>261</v>
      </c>
      <c r="BD32" t="s" s="452">
        <f>BC32</f>
        <v>261</v>
      </c>
      <c r="BE32" t="s" s="452">
        <f>BD32</f>
        <v>261</v>
      </c>
      <c r="BF32" t="s" s="452">
        <f>BE32</f>
        <v>261</v>
      </c>
      <c r="BG32" t="s" s="452">
        <f>BF32</f>
        <v>261</v>
      </c>
      <c r="BH32" t="s" s="452">
        <f>BG32</f>
        <v>261</v>
      </c>
      <c r="BI32" t="s" s="452">
        <f>BH32</f>
        <v>261</v>
      </c>
      <c r="BJ32" t="s" s="452">
        <f>BI32</f>
        <v>261</v>
      </c>
      <c r="BK32" t="s" s="452">
        <f>BJ32</f>
        <v>261</v>
      </c>
      <c r="BL32" t="s" s="452">
        <f>BK32</f>
        <v>261</v>
      </c>
    </row>
    <row r="33" ht="14.7" customHeight="1">
      <c r="A33" s="64"/>
      <c r="B33" s="64"/>
      <c r="C33" t="s" s="452">
        <f>'Enter picks, winners, pd'!D45</f>
        <v>262</v>
      </c>
      <c r="D33" t="s" s="452">
        <f>C33</f>
        <v>262</v>
      </c>
      <c r="E33" t="s" s="452">
        <f>D33</f>
        <v>262</v>
      </c>
      <c r="F33" t="s" s="452">
        <f>E33</f>
        <v>262</v>
      </c>
      <c r="G33" t="s" s="452">
        <f>F33</f>
        <v>262</v>
      </c>
      <c r="H33" t="s" s="452">
        <f>G33</f>
        <v>262</v>
      </c>
      <c r="I33" t="s" s="452">
        <f>H33</f>
        <v>262</v>
      </c>
      <c r="J33" t="s" s="452">
        <f>I33</f>
        <v>262</v>
      </c>
      <c r="K33" t="s" s="452">
        <f>J33</f>
        <v>262</v>
      </c>
      <c r="L33" t="s" s="452">
        <f>K33</f>
        <v>262</v>
      </c>
      <c r="M33" t="s" s="452">
        <f>L33</f>
        <v>262</v>
      </c>
      <c r="N33" t="s" s="452">
        <f>M33</f>
        <v>262</v>
      </c>
      <c r="O33" t="s" s="452">
        <f>N33</f>
        <v>262</v>
      </c>
      <c r="P33" t="s" s="452">
        <f>O33</f>
        <v>262</v>
      </c>
      <c r="Q33" t="s" s="452">
        <f>P33</f>
        <v>262</v>
      </c>
      <c r="R33" t="s" s="452">
        <f>Q33</f>
        <v>262</v>
      </c>
      <c r="S33" t="s" s="452">
        <f>R33</f>
        <v>262</v>
      </c>
      <c r="T33" t="s" s="452">
        <f>S33</f>
        <v>262</v>
      </c>
      <c r="U33" t="s" s="452">
        <f>T33</f>
        <v>262</v>
      </c>
      <c r="V33" t="s" s="452">
        <f>U33</f>
        <v>262</v>
      </c>
      <c r="W33" t="s" s="452">
        <f>V33</f>
        <v>262</v>
      </c>
      <c r="X33" t="s" s="452">
        <f>W33</f>
        <v>262</v>
      </c>
      <c r="Y33" t="s" s="452">
        <f>X33</f>
        <v>262</v>
      </c>
      <c r="Z33" t="s" s="452">
        <f>Y33</f>
        <v>262</v>
      </c>
      <c r="AA33" t="s" s="452">
        <f>Z33</f>
        <v>262</v>
      </c>
      <c r="AB33" t="s" s="452">
        <f>AA33</f>
        <v>262</v>
      </c>
      <c r="AC33" t="s" s="452">
        <f>AB33</f>
        <v>262</v>
      </c>
      <c r="AD33" t="s" s="452">
        <f>AC33</f>
        <v>262</v>
      </c>
      <c r="AE33" t="s" s="452">
        <f>AD33</f>
        <v>262</v>
      </c>
      <c r="AF33" t="s" s="452">
        <f>AE33</f>
        <v>262</v>
      </c>
      <c r="AG33" t="s" s="452">
        <f>AF33</f>
        <v>262</v>
      </c>
      <c r="AH33" t="s" s="452">
        <f>AG33</f>
        <v>262</v>
      </c>
      <c r="AI33" t="s" s="452">
        <f>AH33</f>
        <v>262</v>
      </c>
      <c r="AJ33" t="s" s="452">
        <f>AI33</f>
        <v>262</v>
      </c>
      <c r="AK33" t="s" s="452">
        <f>AJ33</f>
        <v>262</v>
      </c>
      <c r="AL33" t="s" s="452">
        <f>AK33</f>
        <v>262</v>
      </c>
      <c r="AM33" t="s" s="452">
        <f>AL33</f>
        <v>262</v>
      </c>
      <c r="AN33" t="s" s="452">
        <f>AM33</f>
        <v>262</v>
      </c>
      <c r="AO33" t="s" s="452">
        <f>AN33</f>
        <v>262</v>
      </c>
      <c r="AP33" t="s" s="452">
        <f>AO33</f>
        <v>262</v>
      </c>
      <c r="AQ33" t="s" s="452">
        <f>AP33</f>
        <v>262</v>
      </c>
      <c r="AR33" t="s" s="452">
        <f>AQ33</f>
        <v>262</v>
      </c>
      <c r="AS33" t="s" s="452">
        <f>AR33</f>
        <v>262</v>
      </c>
      <c r="AT33" t="s" s="452">
        <f>AS33</f>
        <v>262</v>
      </c>
      <c r="AU33" t="s" s="452">
        <f>AT33</f>
        <v>262</v>
      </c>
      <c r="AV33" t="s" s="452">
        <f>AU33</f>
        <v>262</v>
      </c>
      <c r="AW33" t="s" s="452">
        <f>AV33</f>
        <v>262</v>
      </c>
      <c r="AX33" t="s" s="452">
        <f>AW33</f>
        <v>262</v>
      </c>
      <c r="AY33" t="s" s="452">
        <f>AX33</f>
        <v>262</v>
      </c>
      <c r="AZ33" t="s" s="452">
        <f>AY33</f>
        <v>262</v>
      </c>
      <c r="BA33" t="s" s="452">
        <f>AZ33</f>
        <v>262</v>
      </c>
      <c r="BB33" t="s" s="452">
        <f>BA33</f>
        <v>262</v>
      </c>
      <c r="BC33" t="s" s="452">
        <f>BB33</f>
        <v>262</v>
      </c>
      <c r="BD33" t="s" s="452">
        <f>BC33</f>
        <v>262</v>
      </c>
      <c r="BE33" t="s" s="452">
        <f>BD33</f>
        <v>262</v>
      </c>
      <c r="BF33" t="s" s="452">
        <f>BE33</f>
        <v>262</v>
      </c>
      <c r="BG33" t="s" s="452">
        <f>BF33</f>
        <v>262</v>
      </c>
      <c r="BH33" t="s" s="452">
        <f>BG33</f>
        <v>262</v>
      </c>
      <c r="BI33" t="s" s="452">
        <f>BH33</f>
        <v>262</v>
      </c>
      <c r="BJ33" t="s" s="452">
        <f>BI33</f>
        <v>262</v>
      </c>
      <c r="BK33" t="s" s="452">
        <f>BJ33</f>
        <v>262</v>
      </c>
      <c r="BL33" t="s" s="452">
        <f>BK33</f>
        <v>262</v>
      </c>
    </row>
    <row r="34" ht="14.7" customHeight="1">
      <c r="A34" s="64"/>
      <c r="B34" s="64"/>
      <c r="C34" t="s" s="452">
        <f>'Enter picks, winners, pd'!D46</f>
        <v>263</v>
      </c>
      <c r="D34" t="s" s="452">
        <f>C34</f>
        <v>263</v>
      </c>
      <c r="E34" t="s" s="452">
        <f>D34</f>
        <v>263</v>
      </c>
      <c r="F34" t="s" s="452">
        <f>E34</f>
        <v>263</v>
      </c>
      <c r="G34" t="s" s="452">
        <f>F34</f>
        <v>263</v>
      </c>
      <c r="H34" t="s" s="452">
        <f>G34</f>
        <v>263</v>
      </c>
      <c r="I34" t="s" s="452">
        <f>H34</f>
        <v>263</v>
      </c>
      <c r="J34" t="s" s="452">
        <f>I34</f>
        <v>263</v>
      </c>
      <c r="K34" t="s" s="452">
        <f>J34</f>
        <v>263</v>
      </c>
      <c r="L34" t="s" s="452">
        <f>K34</f>
        <v>263</v>
      </c>
      <c r="M34" t="s" s="452">
        <f>L34</f>
        <v>263</v>
      </c>
      <c r="N34" t="s" s="452">
        <f>M34</f>
        <v>263</v>
      </c>
      <c r="O34" t="s" s="452">
        <f>N34</f>
        <v>263</v>
      </c>
      <c r="P34" t="s" s="452">
        <f>O34</f>
        <v>263</v>
      </c>
      <c r="Q34" t="s" s="452">
        <f>P34</f>
        <v>263</v>
      </c>
      <c r="R34" t="s" s="452">
        <f>Q34</f>
        <v>263</v>
      </c>
      <c r="S34" t="s" s="452">
        <f>R34</f>
        <v>263</v>
      </c>
      <c r="T34" t="s" s="452">
        <f>S34</f>
        <v>263</v>
      </c>
      <c r="U34" t="s" s="452">
        <f>T34</f>
        <v>263</v>
      </c>
      <c r="V34" t="s" s="452">
        <f>U34</f>
        <v>263</v>
      </c>
      <c r="W34" t="s" s="452">
        <f>V34</f>
        <v>263</v>
      </c>
      <c r="X34" t="s" s="452">
        <f>W34</f>
        <v>263</v>
      </c>
      <c r="Y34" t="s" s="452">
        <f>X34</f>
        <v>263</v>
      </c>
      <c r="Z34" t="s" s="452">
        <f>Y34</f>
        <v>263</v>
      </c>
      <c r="AA34" t="s" s="452">
        <f>Z34</f>
        <v>263</v>
      </c>
      <c r="AB34" t="s" s="452">
        <f>AA34</f>
        <v>263</v>
      </c>
      <c r="AC34" t="s" s="452">
        <f>AB34</f>
        <v>263</v>
      </c>
      <c r="AD34" t="s" s="452">
        <f>AC34</f>
        <v>263</v>
      </c>
      <c r="AE34" t="s" s="452">
        <f>AD34</f>
        <v>263</v>
      </c>
      <c r="AF34" t="s" s="452">
        <f>AE34</f>
        <v>263</v>
      </c>
      <c r="AG34" t="s" s="452">
        <f>AF34</f>
        <v>263</v>
      </c>
      <c r="AH34" t="s" s="452">
        <f>AG34</f>
        <v>263</v>
      </c>
      <c r="AI34" t="s" s="452">
        <f>AH34</f>
        <v>263</v>
      </c>
      <c r="AJ34" t="s" s="452">
        <f>AI34</f>
        <v>263</v>
      </c>
      <c r="AK34" t="s" s="452">
        <f>AJ34</f>
        <v>263</v>
      </c>
      <c r="AL34" t="s" s="452">
        <f>AK34</f>
        <v>263</v>
      </c>
      <c r="AM34" t="s" s="452">
        <f>AL34</f>
        <v>263</v>
      </c>
      <c r="AN34" t="s" s="452">
        <f>AM34</f>
        <v>263</v>
      </c>
      <c r="AO34" t="s" s="452">
        <f>AN34</f>
        <v>263</v>
      </c>
      <c r="AP34" t="s" s="452">
        <f>AO34</f>
        <v>263</v>
      </c>
      <c r="AQ34" t="s" s="452">
        <f>AP34</f>
        <v>263</v>
      </c>
      <c r="AR34" t="s" s="452">
        <f>AQ34</f>
        <v>263</v>
      </c>
      <c r="AS34" t="s" s="452">
        <f>AR34</f>
        <v>263</v>
      </c>
      <c r="AT34" t="s" s="452">
        <f>AS34</f>
        <v>263</v>
      </c>
      <c r="AU34" t="s" s="452">
        <f>AT34</f>
        <v>263</v>
      </c>
      <c r="AV34" t="s" s="452">
        <f>AU34</f>
        <v>263</v>
      </c>
      <c r="AW34" t="s" s="452">
        <f>AV34</f>
        <v>263</v>
      </c>
      <c r="AX34" t="s" s="452">
        <f>AW34</f>
        <v>263</v>
      </c>
      <c r="AY34" t="s" s="452">
        <f>AX34</f>
        <v>263</v>
      </c>
      <c r="AZ34" t="s" s="452">
        <f>AY34</f>
        <v>263</v>
      </c>
      <c r="BA34" t="s" s="452">
        <f>AZ34</f>
        <v>263</v>
      </c>
      <c r="BB34" t="s" s="452">
        <f>BA34</f>
        <v>263</v>
      </c>
      <c r="BC34" t="s" s="452">
        <f>BB34</f>
        <v>263</v>
      </c>
      <c r="BD34" t="s" s="452">
        <f>BC34</f>
        <v>263</v>
      </c>
      <c r="BE34" t="s" s="452">
        <f>BD34</f>
        <v>263</v>
      </c>
      <c r="BF34" t="s" s="452">
        <f>BE34</f>
        <v>263</v>
      </c>
      <c r="BG34" t="s" s="452">
        <f>BF34</f>
        <v>263</v>
      </c>
      <c r="BH34" t="s" s="452">
        <f>BG34</f>
        <v>263</v>
      </c>
      <c r="BI34" t="s" s="452">
        <f>BH34</f>
        <v>263</v>
      </c>
      <c r="BJ34" t="s" s="452">
        <f>BI34</f>
        <v>263</v>
      </c>
      <c r="BK34" t="s" s="452">
        <f>BJ34</f>
        <v>263</v>
      </c>
      <c r="BL34" t="s" s="452">
        <f>BK34</f>
        <v>263</v>
      </c>
    </row>
    <row r="35" ht="14.7" customHeight="1">
      <c r="A35" s="64"/>
      <c r="B35" s="64"/>
      <c r="C35" s="451">
        <f>'Enter picks, winners, pd'!D47</f>
        <v>0</v>
      </c>
      <c r="D35" s="451">
        <f>C35</f>
        <v>0</v>
      </c>
      <c r="E35" s="451">
        <f>D35</f>
        <v>0</v>
      </c>
      <c r="F35" s="451">
        <f>E35</f>
        <v>0</v>
      </c>
      <c r="G35" s="451">
        <f>F35</f>
        <v>0</v>
      </c>
      <c r="H35" s="451">
        <f>G35</f>
        <v>0</v>
      </c>
      <c r="I35" s="451">
        <f>H35</f>
        <v>0</v>
      </c>
      <c r="J35" s="451">
        <f>I35</f>
        <v>0</v>
      </c>
      <c r="K35" s="451">
        <f>J35</f>
        <v>0</v>
      </c>
      <c r="L35" s="451">
        <f>K35</f>
        <v>0</v>
      </c>
      <c r="M35" s="451">
        <f>L35</f>
        <v>0</v>
      </c>
      <c r="N35" s="451">
        <f>M35</f>
        <v>0</v>
      </c>
      <c r="O35" s="451">
        <f>N35</f>
        <v>0</v>
      </c>
      <c r="P35" s="451">
        <f>O35</f>
        <v>0</v>
      </c>
      <c r="Q35" s="451">
        <f>P35</f>
        <v>0</v>
      </c>
      <c r="R35" s="451">
        <f>Q35</f>
        <v>0</v>
      </c>
      <c r="S35" s="451">
        <f>R35</f>
        <v>0</v>
      </c>
      <c r="T35" s="451">
        <f>S35</f>
        <v>0</v>
      </c>
      <c r="U35" s="451">
        <f>T35</f>
        <v>0</v>
      </c>
      <c r="V35" s="451">
        <f>U35</f>
        <v>0</v>
      </c>
      <c r="W35" s="451">
        <f>V35</f>
        <v>0</v>
      </c>
      <c r="X35" s="451">
        <f>W35</f>
        <v>0</v>
      </c>
      <c r="Y35" s="451">
        <f>X35</f>
        <v>0</v>
      </c>
      <c r="Z35" s="451">
        <f>Y35</f>
        <v>0</v>
      </c>
      <c r="AA35" s="451">
        <f>Z35</f>
        <v>0</v>
      </c>
      <c r="AB35" s="451">
        <f>AA35</f>
        <v>0</v>
      </c>
      <c r="AC35" s="451">
        <f>AB35</f>
        <v>0</v>
      </c>
      <c r="AD35" s="451">
        <f>AC35</f>
        <v>0</v>
      </c>
      <c r="AE35" s="451">
        <f>AD35</f>
        <v>0</v>
      </c>
      <c r="AF35" s="451">
        <f>AE35</f>
        <v>0</v>
      </c>
      <c r="AG35" s="451">
        <f>AF35</f>
        <v>0</v>
      </c>
      <c r="AH35" s="451">
        <f>AG35</f>
        <v>0</v>
      </c>
      <c r="AI35" s="451">
        <f>AH35</f>
        <v>0</v>
      </c>
      <c r="AJ35" s="451">
        <f>AI35</f>
        <v>0</v>
      </c>
      <c r="AK35" s="451">
        <f>AJ35</f>
        <v>0</v>
      </c>
      <c r="AL35" s="451">
        <f>AK35</f>
        <v>0</v>
      </c>
      <c r="AM35" s="451">
        <f>AL35</f>
        <v>0</v>
      </c>
      <c r="AN35" s="451">
        <f>AM35</f>
        <v>0</v>
      </c>
      <c r="AO35" s="451">
        <f>AN35</f>
        <v>0</v>
      </c>
      <c r="AP35" s="451">
        <f>AO35</f>
        <v>0</v>
      </c>
      <c r="AQ35" s="451">
        <f>AP35</f>
        <v>0</v>
      </c>
      <c r="AR35" s="451">
        <f>AQ35</f>
        <v>0</v>
      </c>
      <c r="AS35" s="451">
        <f>AR35</f>
        <v>0</v>
      </c>
      <c r="AT35" s="451">
        <f>AS35</f>
        <v>0</v>
      </c>
      <c r="AU35" s="451">
        <f>AT35</f>
        <v>0</v>
      </c>
      <c r="AV35" s="451">
        <f>AU35</f>
        <v>0</v>
      </c>
      <c r="AW35" s="451">
        <f>AV35</f>
        <v>0</v>
      </c>
      <c r="AX35" s="451">
        <f>AW35</f>
        <v>0</v>
      </c>
      <c r="AY35" s="451">
        <f>AX35</f>
        <v>0</v>
      </c>
      <c r="AZ35" s="451">
        <f>AY35</f>
        <v>0</v>
      </c>
      <c r="BA35" s="451">
        <f>AZ35</f>
        <v>0</v>
      </c>
      <c r="BB35" s="451">
        <f>BA35</f>
        <v>0</v>
      </c>
      <c r="BC35" s="451">
        <f>BB35</f>
        <v>0</v>
      </c>
      <c r="BD35" s="451">
        <f>BC35</f>
        <v>0</v>
      </c>
      <c r="BE35" s="451">
        <f>BD35</f>
        <v>0</v>
      </c>
      <c r="BF35" s="451">
        <f>BE35</f>
        <v>0</v>
      </c>
      <c r="BG35" s="451">
        <f>BF35</f>
        <v>0</v>
      </c>
      <c r="BH35" s="451">
        <f>BG35</f>
        <v>0</v>
      </c>
      <c r="BI35" s="451">
        <f>BH35</f>
        <v>0</v>
      </c>
      <c r="BJ35" s="451">
        <f>BI35</f>
        <v>0</v>
      </c>
      <c r="BK35" s="451">
        <f>BJ35</f>
        <v>0</v>
      </c>
      <c r="BL35" s="451">
        <f>BK35</f>
        <v>0</v>
      </c>
    </row>
    <row r="36" ht="14.7" customHeight="1">
      <c r="A36" s="64"/>
      <c r="B36" s="64"/>
      <c r="C36" t="s" s="452">
        <f>'Enter picks, winners, pd'!D48</f>
        <v>281</v>
      </c>
      <c r="D36" t="s" s="452">
        <f>C36</f>
        <v>281</v>
      </c>
      <c r="E36" t="s" s="452">
        <f>D36</f>
        <v>281</v>
      </c>
      <c r="F36" t="s" s="452">
        <f>E36</f>
        <v>281</v>
      </c>
      <c r="G36" t="s" s="452">
        <f>F36</f>
        <v>281</v>
      </c>
      <c r="H36" t="s" s="452">
        <f>G36</f>
        <v>281</v>
      </c>
      <c r="I36" t="s" s="452">
        <f>H36</f>
        <v>281</v>
      </c>
      <c r="J36" t="s" s="452">
        <f>I36</f>
        <v>281</v>
      </c>
      <c r="K36" t="s" s="452">
        <f>J36</f>
        <v>281</v>
      </c>
      <c r="L36" t="s" s="452">
        <f>K36</f>
        <v>281</v>
      </c>
      <c r="M36" t="s" s="452">
        <f>L36</f>
        <v>281</v>
      </c>
      <c r="N36" t="s" s="452">
        <f>M36</f>
        <v>281</v>
      </c>
      <c r="O36" t="s" s="452">
        <f>N36</f>
        <v>281</v>
      </c>
      <c r="P36" t="s" s="452">
        <f>O36</f>
        <v>281</v>
      </c>
      <c r="Q36" t="s" s="452">
        <f>P36</f>
        <v>281</v>
      </c>
      <c r="R36" t="s" s="452">
        <f>Q36</f>
        <v>281</v>
      </c>
      <c r="S36" t="s" s="452">
        <f>R36</f>
        <v>281</v>
      </c>
      <c r="T36" t="s" s="452">
        <f>S36</f>
        <v>281</v>
      </c>
      <c r="U36" t="s" s="452">
        <f>T36</f>
        <v>281</v>
      </c>
      <c r="V36" t="s" s="452">
        <f>U36</f>
        <v>281</v>
      </c>
      <c r="W36" t="s" s="452">
        <f>V36</f>
        <v>281</v>
      </c>
      <c r="X36" t="s" s="452">
        <f>W36</f>
        <v>281</v>
      </c>
      <c r="Y36" t="s" s="452">
        <f>X36</f>
        <v>281</v>
      </c>
      <c r="Z36" t="s" s="452">
        <f>Y36</f>
        <v>281</v>
      </c>
      <c r="AA36" t="s" s="452">
        <f>Z36</f>
        <v>281</v>
      </c>
      <c r="AB36" t="s" s="452">
        <f>AA36</f>
        <v>281</v>
      </c>
      <c r="AC36" t="s" s="452">
        <f>AB36</f>
        <v>281</v>
      </c>
      <c r="AD36" t="s" s="452">
        <f>AC36</f>
        <v>281</v>
      </c>
      <c r="AE36" t="s" s="452">
        <f>AD36</f>
        <v>281</v>
      </c>
      <c r="AF36" t="s" s="452">
        <f>AE36</f>
        <v>281</v>
      </c>
      <c r="AG36" t="s" s="452">
        <f>AF36</f>
        <v>281</v>
      </c>
      <c r="AH36" t="s" s="452">
        <f>AG36</f>
        <v>281</v>
      </c>
      <c r="AI36" t="s" s="452">
        <f>AH36</f>
        <v>281</v>
      </c>
      <c r="AJ36" t="s" s="452">
        <f>AI36</f>
        <v>281</v>
      </c>
      <c r="AK36" t="s" s="452">
        <f>AJ36</f>
        <v>281</v>
      </c>
      <c r="AL36" t="s" s="452">
        <f>AK36</f>
        <v>281</v>
      </c>
      <c r="AM36" t="s" s="452">
        <f>AL36</f>
        <v>281</v>
      </c>
      <c r="AN36" t="s" s="452">
        <f>AM36</f>
        <v>281</v>
      </c>
      <c r="AO36" t="s" s="452">
        <f>AN36</f>
        <v>281</v>
      </c>
      <c r="AP36" t="s" s="452">
        <f>AO36</f>
        <v>281</v>
      </c>
      <c r="AQ36" t="s" s="452">
        <f>AP36</f>
        <v>281</v>
      </c>
      <c r="AR36" t="s" s="452">
        <f>AQ36</f>
        <v>281</v>
      </c>
      <c r="AS36" t="s" s="452">
        <f>AR36</f>
        <v>281</v>
      </c>
      <c r="AT36" t="s" s="452">
        <f>AS36</f>
        <v>281</v>
      </c>
      <c r="AU36" t="s" s="452">
        <f>AT36</f>
        <v>281</v>
      </c>
      <c r="AV36" t="s" s="452">
        <f>AU36</f>
        <v>281</v>
      </c>
      <c r="AW36" t="s" s="452">
        <f>AV36</f>
        <v>281</v>
      </c>
      <c r="AX36" t="s" s="452">
        <f>AW36</f>
        <v>281</v>
      </c>
      <c r="AY36" t="s" s="452">
        <f>AX36</f>
        <v>281</v>
      </c>
      <c r="AZ36" t="s" s="452">
        <f>AY36</f>
        <v>281</v>
      </c>
      <c r="BA36" t="s" s="452">
        <f>AZ36</f>
        <v>281</v>
      </c>
      <c r="BB36" t="s" s="452">
        <f>BA36</f>
        <v>281</v>
      </c>
      <c r="BC36" t="s" s="452">
        <f>BB36</f>
        <v>281</v>
      </c>
      <c r="BD36" t="s" s="452">
        <f>BC36</f>
        <v>281</v>
      </c>
      <c r="BE36" t="s" s="452">
        <f>BD36</f>
        <v>281</v>
      </c>
      <c r="BF36" t="s" s="452">
        <f>BE36</f>
        <v>281</v>
      </c>
      <c r="BG36" t="s" s="452">
        <f>BF36</f>
        <v>281</v>
      </c>
      <c r="BH36" t="s" s="452">
        <f>BG36</f>
        <v>281</v>
      </c>
      <c r="BI36" t="s" s="452">
        <f>BH36</f>
        <v>281</v>
      </c>
      <c r="BJ36" t="s" s="452">
        <f>BI36</f>
        <v>281</v>
      </c>
      <c r="BK36" t="s" s="452">
        <f>BJ36</f>
        <v>281</v>
      </c>
      <c r="BL36" t="s" s="452">
        <f>BK36</f>
        <v>281</v>
      </c>
    </row>
    <row r="37" ht="14.7" customHeight="1">
      <c r="A37" s="64"/>
      <c r="B37" s="64"/>
      <c r="C37" t="s" s="452">
        <f>'Enter picks, winners, pd'!D49</f>
        <v>282</v>
      </c>
      <c r="D37" t="s" s="452">
        <f>C37</f>
        <v>282</v>
      </c>
      <c r="E37" t="s" s="452">
        <f>D37</f>
        <v>282</v>
      </c>
      <c r="F37" t="s" s="452">
        <f>E37</f>
        <v>282</v>
      </c>
      <c r="G37" t="s" s="452">
        <f>F37</f>
        <v>282</v>
      </c>
      <c r="H37" t="s" s="452">
        <f>G37</f>
        <v>282</v>
      </c>
      <c r="I37" t="s" s="452">
        <f>H37</f>
        <v>282</v>
      </c>
      <c r="J37" t="s" s="452">
        <f>I37</f>
        <v>282</v>
      </c>
      <c r="K37" t="s" s="452">
        <f>J37</f>
        <v>282</v>
      </c>
      <c r="L37" t="s" s="452">
        <f>K37</f>
        <v>282</v>
      </c>
      <c r="M37" t="s" s="452">
        <f>L37</f>
        <v>282</v>
      </c>
      <c r="N37" t="s" s="452">
        <f>M37</f>
        <v>282</v>
      </c>
      <c r="O37" t="s" s="452">
        <f>N37</f>
        <v>282</v>
      </c>
      <c r="P37" t="s" s="452">
        <f>O37</f>
        <v>282</v>
      </c>
      <c r="Q37" t="s" s="452">
        <f>P37</f>
        <v>282</v>
      </c>
      <c r="R37" t="s" s="452">
        <f>Q37</f>
        <v>282</v>
      </c>
      <c r="S37" t="s" s="452">
        <f>R37</f>
        <v>282</v>
      </c>
      <c r="T37" t="s" s="452">
        <f>S37</f>
        <v>282</v>
      </c>
      <c r="U37" t="s" s="452">
        <f>T37</f>
        <v>282</v>
      </c>
      <c r="V37" t="s" s="452">
        <f>U37</f>
        <v>282</v>
      </c>
      <c r="W37" t="s" s="452">
        <f>V37</f>
        <v>282</v>
      </c>
      <c r="X37" t="s" s="452">
        <f>W37</f>
        <v>282</v>
      </c>
      <c r="Y37" t="s" s="452">
        <f>X37</f>
        <v>282</v>
      </c>
      <c r="Z37" t="s" s="452">
        <f>Y37</f>
        <v>282</v>
      </c>
      <c r="AA37" t="s" s="452">
        <f>Z37</f>
        <v>282</v>
      </c>
      <c r="AB37" t="s" s="452">
        <f>AA37</f>
        <v>282</v>
      </c>
      <c r="AC37" t="s" s="452">
        <f>AB37</f>
        <v>282</v>
      </c>
      <c r="AD37" t="s" s="452">
        <f>AC37</f>
        <v>282</v>
      </c>
      <c r="AE37" t="s" s="452">
        <f>AD37</f>
        <v>282</v>
      </c>
      <c r="AF37" t="s" s="452">
        <f>AE37</f>
        <v>282</v>
      </c>
      <c r="AG37" t="s" s="452">
        <f>AF37</f>
        <v>282</v>
      </c>
      <c r="AH37" t="s" s="452">
        <f>AG37</f>
        <v>282</v>
      </c>
      <c r="AI37" t="s" s="452">
        <f>AH37</f>
        <v>282</v>
      </c>
      <c r="AJ37" t="s" s="452">
        <f>AI37</f>
        <v>282</v>
      </c>
      <c r="AK37" t="s" s="452">
        <f>AJ37</f>
        <v>282</v>
      </c>
      <c r="AL37" t="s" s="452">
        <f>AK37</f>
        <v>282</v>
      </c>
      <c r="AM37" t="s" s="452">
        <f>AL37</f>
        <v>282</v>
      </c>
      <c r="AN37" t="s" s="452">
        <f>AM37</f>
        <v>282</v>
      </c>
      <c r="AO37" t="s" s="452">
        <f>AN37</f>
        <v>282</v>
      </c>
      <c r="AP37" t="s" s="452">
        <f>AO37</f>
        <v>282</v>
      </c>
      <c r="AQ37" t="s" s="452">
        <f>AP37</f>
        <v>282</v>
      </c>
      <c r="AR37" t="s" s="452">
        <f>AQ37</f>
        <v>282</v>
      </c>
      <c r="AS37" t="s" s="452">
        <f>AR37</f>
        <v>282</v>
      </c>
      <c r="AT37" t="s" s="452">
        <f>AS37</f>
        <v>282</v>
      </c>
      <c r="AU37" t="s" s="452">
        <f>AT37</f>
        <v>282</v>
      </c>
      <c r="AV37" t="s" s="452">
        <f>AU37</f>
        <v>282</v>
      </c>
      <c r="AW37" t="s" s="452">
        <f>AV37</f>
        <v>282</v>
      </c>
      <c r="AX37" t="s" s="452">
        <f>AW37</f>
        <v>282</v>
      </c>
      <c r="AY37" t="s" s="452">
        <f>AX37</f>
        <v>282</v>
      </c>
      <c r="AZ37" t="s" s="452">
        <f>AY37</f>
        <v>282</v>
      </c>
      <c r="BA37" t="s" s="452">
        <f>AZ37</f>
        <v>282</v>
      </c>
      <c r="BB37" t="s" s="452">
        <f>BA37</f>
        <v>282</v>
      </c>
      <c r="BC37" t="s" s="452">
        <f>BB37</f>
        <v>282</v>
      </c>
      <c r="BD37" t="s" s="452">
        <f>BC37</f>
        <v>282</v>
      </c>
      <c r="BE37" t="s" s="452">
        <f>BD37</f>
        <v>282</v>
      </c>
      <c r="BF37" t="s" s="452">
        <f>BE37</f>
        <v>282</v>
      </c>
      <c r="BG37" t="s" s="452">
        <f>BF37</f>
        <v>282</v>
      </c>
      <c r="BH37" t="s" s="452">
        <f>BG37</f>
        <v>282</v>
      </c>
      <c r="BI37" t="s" s="452">
        <f>BH37</f>
        <v>282</v>
      </c>
      <c r="BJ37" t="s" s="452">
        <f>BI37</f>
        <v>282</v>
      </c>
      <c r="BK37" t="s" s="452">
        <f>BJ37</f>
        <v>282</v>
      </c>
      <c r="BL37" t="s" s="452">
        <f>BK37</f>
        <v>282</v>
      </c>
    </row>
    <row r="38" ht="14.7" customHeight="1">
      <c r="A38" s="64"/>
      <c r="B38" s="64"/>
      <c r="C38" t="s" s="452">
        <f>'Enter picks, winners, pd'!D50</f>
        <v>264</v>
      </c>
      <c r="D38" t="s" s="452">
        <f>C38</f>
        <v>264</v>
      </c>
      <c r="E38" t="s" s="452">
        <f>D38</f>
        <v>264</v>
      </c>
      <c r="F38" t="s" s="452">
        <f>E38</f>
        <v>264</v>
      </c>
      <c r="G38" t="s" s="452">
        <f>F38</f>
        <v>264</v>
      </c>
      <c r="H38" t="s" s="452">
        <f>G38</f>
        <v>264</v>
      </c>
      <c r="I38" t="s" s="452">
        <f>H38</f>
        <v>264</v>
      </c>
      <c r="J38" t="s" s="452">
        <f>I38</f>
        <v>264</v>
      </c>
      <c r="K38" t="s" s="452">
        <f>J38</f>
        <v>264</v>
      </c>
      <c r="L38" t="s" s="452">
        <f>K38</f>
        <v>264</v>
      </c>
      <c r="M38" t="s" s="452">
        <f>L38</f>
        <v>264</v>
      </c>
      <c r="N38" t="s" s="452">
        <f>M38</f>
        <v>264</v>
      </c>
      <c r="O38" t="s" s="452">
        <f>N38</f>
        <v>264</v>
      </c>
      <c r="P38" t="s" s="452">
        <f>O38</f>
        <v>264</v>
      </c>
      <c r="Q38" t="s" s="452">
        <f>P38</f>
        <v>264</v>
      </c>
      <c r="R38" t="s" s="452">
        <f>Q38</f>
        <v>264</v>
      </c>
      <c r="S38" t="s" s="452">
        <f>R38</f>
        <v>264</v>
      </c>
      <c r="T38" t="s" s="452">
        <f>S38</f>
        <v>264</v>
      </c>
      <c r="U38" t="s" s="452">
        <f>T38</f>
        <v>264</v>
      </c>
      <c r="V38" t="s" s="452">
        <f>U38</f>
        <v>264</v>
      </c>
      <c r="W38" t="s" s="452">
        <f>V38</f>
        <v>264</v>
      </c>
      <c r="X38" t="s" s="452">
        <f>W38</f>
        <v>264</v>
      </c>
      <c r="Y38" t="s" s="452">
        <f>X38</f>
        <v>264</v>
      </c>
      <c r="Z38" t="s" s="452">
        <f>Y38</f>
        <v>264</v>
      </c>
      <c r="AA38" t="s" s="452">
        <f>Z38</f>
        <v>264</v>
      </c>
      <c r="AB38" t="s" s="452">
        <f>AA38</f>
        <v>264</v>
      </c>
      <c r="AC38" t="s" s="452">
        <f>AB38</f>
        <v>264</v>
      </c>
      <c r="AD38" t="s" s="452">
        <f>AC38</f>
        <v>264</v>
      </c>
      <c r="AE38" t="s" s="452">
        <f>AD38</f>
        <v>264</v>
      </c>
      <c r="AF38" t="s" s="452">
        <f>AE38</f>
        <v>264</v>
      </c>
      <c r="AG38" t="s" s="452">
        <f>AF38</f>
        <v>264</v>
      </c>
      <c r="AH38" t="s" s="452">
        <f>AG38</f>
        <v>264</v>
      </c>
      <c r="AI38" t="s" s="452">
        <f>AH38</f>
        <v>264</v>
      </c>
      <c r="AJ38" t="s" s="452">
        <f>AI38</f>
        <v>264</v>
      </c>
      <c r="AK38" t="s" s="452">
        <f>AJ38</f>
        <v>264</v>
      </c>
      <c r="AL38" t="s" s="452">
        <f>AK38</f>
        <v>264</v>
      </c>
      <c r="AM38" t="s" s="452">
        <f>AL38</f>
        <v>264</v>
      </c>
      <c r="AN38" t="s" s="452">
        <f>AM38</f>
        <v>264</v>
      </c>
      <c r="AO38" t="s" s="452">
        <f>AN38</f>
        <v>264</v>
      </c>
      <c r="AP38" t="s" s="452">
        <f>AO38</f>
        <v>264</v>
      </c>
      <c r="AQ38" t="s" s="452">
        <f>AP38</f>
        <v>264</v>
      </c>
      <c r="AR38" t="s" s="452">
        <f>AQ38</f>
        <v>264</v>
      </c>
      <c r="AS38" t="s" s="452">
        <f>AR38</f>
        <v>264</v>
      </c>
      <c r="AT38" t="s" s="452">
        <f>AS38</f>
        <v>264</v>
      </c>
      <c r="AU38" t="s" s="452">
        <f>AT38</f>
        <v>264</v>
      </c>
      <c r="AV38" t="s" s="452">
        <f>AU38</f>
        <v>264</v>
      </c>
      <c r="AW38" t="s" s="452">
        <f>AV38</f>
        <v>264</v>
      </c>
      <c r="AX38" t="s" s="452">
        <f>AW38</f>
        <v>264</v>
      </c>
      <c r="AY38" t="s" s="452">
        <f>AX38</f>
        <v>264</v>
      </c>
      <c r="AZ38" t="s" s="452">
        <f>AY38</f>
        <v>264</v>
      </c>
      <c r="BA38" t="s" s="452">
        <f>AZ38</f>
        <v>264</v>
      </c>
      <c r="BB38" t="s" s="452">
        <f>BA38</f>
        <v>264</v>
      </c>
      <c r="BC38" t="s" s="452">
        <f>BB38</f>
        <v>264</v>
      </c>
      <c r="BD38" t="s" s="452">
        <f>BC38</f>
        <v>264</v>
      </c>
      <c r="BE38" t="s" s="452">
        <f>BD38</f>
        <v>264</v>
      </c>
      <c r="BF38" t="s" s="452">
        <f>BE38</f>
        <v>264</v>
      </c>
      <c r="BG38" t="s" s="452">
        <f>BF38</f>
        <v>264</v>
      </c>
      <c r="BH38" t="s" s="452">
        <f>BG38</f>
        <v>264</v>
      </c>
      <c r="BI38" t="s" s="452">
        <f>BH38</f>
        <v>264</v>
      </c>
      <c r="BJ38" t="s" s="452">
        <f>BI38</f>
        <v>264</v>
      </c>
      <c r="BK38" t="s" s="452">
        <f>BJ38</f>
        <v>264</v>
      </c>
      <c r="BL38" t="s" s="452">
        <f>BK38</f>
        <v>264</v>
      </c>
    </row>
    <row r="39" ht="14.7" customHeight="1">
      <c r="A39" s="64"/>
      <c r="B39" s="64"/>
      <c r="C39" t="s" s="452">
        <f>'Enter picks, winners, pd'!D51</f>
        <v>265</v>
      </c>
      <c r="D39" t="s" s="452">
        <f>C39</f>
        <v>265</v>
      </c>
      <c r="E39" t="s" s="452">
        <f>D39</f>
        <v>265</v>
      </c>
      <c r="F39" t="s" s="452">
        <f>E39</f>
        <v>265</v>
      </c>
      <c r="G39" t="s" s="452">
        <f>F39</f>
        <v>265</v>
      </c>
      <c r="H39" t="s" s="452">
        <f>G39</f>
        <v>265</v>
      </c>
      <c r="I39" t="s" s="452">
        <f>H39</f>
        <v>265</v>
      </c>
      <c r="J39" t="s" s="452">
        <f>I39</f>
        <v>265</v>
      </c>
      <c r="K39" t="s" s="452">
        <f>J39</f>
        <v>265</v>
      </c>
      <c r="L39" t="s" s="452">
        <f>K39</f>
        <v>265</v>
      </c>
      <c r="M39" t="s" s="452">
        <f>L39</f>
        <v>265</v>
      </c>
      <c r="N39" t="s" s="452">
        <f>M39</f>
        <v>265</v>
      </c>
      <c r="O39" t="s" s="452">
        <f>N39</f>
        <v>265</v>
      </c>
      <c r="P39" t="s" s="452">
        <f>O39</f>
        <v>265</v>
      </c>
      <c r="Q39" t="s" s="452">
        <f>P39</f>
        <v>265</v>
      </c>
      <c r="R39" t="s" s="452">
        <f>Q39</f>
        <v>265</v>
      </c>
      <c r="S39" t="s" s="452">
        <f>R39</f>
        <v>265</v>
      </c>
      <c r="T39" t="s" s="452">
        <f>S39</f>
        <v>265</v>
      </c>
      <c r="U39" t="s" s="452">
        <f>T39</f>
        <v>265</v>
      </c>
      <c r="V39" t="s" s="452">
        <f>U39</f>
        <v>265</v>
      </c>
      <c r="W39" t="s" s="452">
        <f>V39</f>
        <v>265</v>
      </c>
      <c r="X39" t="s" s="452">
        <f>W39</f>
        <v>265</v>
      </c>
      <c r="Y39" t="s" s="452">
        <f>X39</f>
        <v>265</v>
      </c>
      <c r="Z39" t="s" s="452">
        <f>Y39</f>
        <v>265</v>
      </c>
      <c r="AA39" t="s" s="452">
        <f>Z39</f>
        <v>265</v>
      </c>
      <c r="AB39" t="s" s="452">
        <f>AA39</f>
        <v>265</v>
      </c>
      <c r="AC39" t="s" s="452">
        <f>AB39</f>
        <v>265</v>
      </c>
      <c r="AD39" t="s" s="452">
        <f>AC39</f>
        <v>265</v>
      </c>
      <c r="AE39" t="s" s="452">
        <f>AD39</f>
        <v>265</v>
      </c>
      <c r="AF39" t="s" s="452">
        <f>AE39</f>
        <v>265</v>
      </c>
      <c r="AG39" t="s" s="452">
        <f>AF39</f>
        <v>265</v>
      </c>
      <c r="AH39" t="s" s="452">
        <f>AG39</f>
        <v>265</v>
      </c>
      <c r="AI39" t="s" s="452">
        <f>AH39</f>
        <v>265</v>
      </c>
      <c r="AJ39" t="s" s="452">
        <f>AI39</f>
        <v>265</v>
      </c>
      <c r="AK39" t="s" s="452">
        <f>AJ39</f>
        <v>265</v>
      </c>
      <c r="AL39" t="s" s="452">
        <f>AK39</f>
        <v>265</v>
      </c>
      <c r="AM39" t="s" s="452">
        <f>AL39</f>
        <v>265</v>
      </c>
      <c r="AN39" t="s" s="452">
        <f>AM39</f>
        <v>265</v>
      </c>
      <c r="AO39" t="s" s="452">
        <f>AN39</f>
        <v>265</v>
      </c>
      <c r="AP39" t="s" s="452">
        <f>AO39</f>
        <v>265</v>
      </c>
      <c r="AQ39" t="s" s="452">
        <f>AP39</f>
        <v>265</v>
      </c>
      <c r="AR39" t="s" s="452">
        <f>AQ39</f>
        <v>265</v>
      </c>
      <c r="AS39" t="s" s="452">
        <f>AR39</f>
        <v>265</v>
      </c>
      <c r="AT39" t="s" s="452">
        <f>AS39</f>
        <v>265</v>
      </c>
      <c r="AU39" t="s" s="452">
        <f>AT39</f>
        <v>265</v>
      </c>
      <c r="AV39" t="s" s="452">
        <f>AU39</f>
        <v>265</v>
      </c>
      <c r="AW39" t="s" s="452">
        <f>AV39</f>
        <v>265</v>
      </c>
      <c r="AX39" t="s" s="452">
        <f>AW39</f>
        <v>265</v>
      </c>
      <c r="AY39" t="s" s="452">
        <f>AX39</f>
        <v>265</v>
      </c>
      <c r="AZ39" t="s" s="452">
        <f>AY39</f>
        <v>265</v>
      </c>
      <c r="BA39" t="s" s="452">
        <f>AZ39</f>
        <v>265</v>
      </c>
      <c r="BB39" t="s" s="452">
        <f>BA39</f>
        <v>265</v>
      </c>
      <c r="BC39" t="s" s="452">
        <f>BB39</f>
        <v>265</v>
      </c>
      <c r="BD39" t="s" s="452">
        <f>BC39</f>
        <v>265</v>
      </c>
      <c r="BE39" t="s" s="452">
        <f>BD39</f>
        <v>265</v>
      </c>
      <c r="BF39" t="s" s="452">
        <f>BE39</f>
        <v>265</v>
      </c>
      <c r="BG39" t="s" s="452">
        <f>BF39</f>
        <v>265</v>
      </c>
      <c r="BH39" t="s" s="452">
        <f>BG39</f>
        <v>265</v>
      </c>
      <c r="BI39" t="s" s="452">
        <f>BH39</f>
        <v>265</v>
      </c>
      <c r="BJ39" t="s" s="452">
        <f>BI39</f>
        <v>265</v>
      </c>
      <c r="BK39" t="s" s="452">
        <f>BJ39</f>
        <v>265</v>
      </c>
      <c r="BL39" t="s" s="452">
        <f>BK39</f>
        <v>265</v>
      </c>
    </row>
    <row r="40" ht="14.7" customHeight="1">
      <c r="A40" s="64"/>
      <c r="B40" s="64"/>
      <c r="C40" s="451">
        <f>'Enter picks, winners, pd'!D52</f>
        <v>0</v>
      </c>
      <c r="D40" s="451">
        <f>C40</f>
        <v>0</v>
      </c>
      <c r="E40" s="451">
        <f>D40</f>
        <v>0</v>
      </c>
      <c r="F40" s="451">
        <f>E40</f>
        <v>0</v>
      </c>
      <c r="G40" s="451">
        <f>F40</f>
        <v>0</v>
      </c>
      <c r="H40" s="451">
        <f>G40</f>
        <v>0</v>
      </c>
      <c r="I40" s="451">
        <f>H40</f>
        <v>0</v>
      </c>
      <c r="J40" s="451">
        <f>I40</f>
        <v>0</v>
      </c>
      <c r="K40" s="451">
        <f>J40</f>
        <v>0</v>
      </c>
      <c r="L40" s="451">
        <f>K40</f>
        <v>0</v>
      </c>
      <c r="M40" s="451">
        <f>L40</f>
        <v>0</v>
      </c>
      <c r="N40" s="451">
        <f>M40</f>
        <v>0</v>
      </c>
      <c r="O40" s="451">
        <f>N40</f>
        <v>0</v>
      </c>
      <c r="P40" s="451">
        <f>O40</f>
        <v>0</v>
      </c>
      <c r="Q40" s="451">
        <f>P40</f>
        <v>0</v>
      </c>
      <c r="R40" s="451">
        <f>Q40</f>
        <v>0</v>
      </c>
      <c r="S40" s="451">
        <f>R40</f>
        <v>0</v>
      </c>
      <c r="T40" s="451">
        <f>S40</f>
        <v>0</v>
      </c>
      <c r="U40" s="451">
        <f>T40</f>
        <v>0</v>
      </c>
      <c r="V40" s="451">
        <f>U40</f>
        <v>0</v>
      </c>
      <c r="W40" s="451">
        <f>V40</f>
        <v>0</v>
      </c>
      <c r="X40" s="451">
        <f>W40</f>
        <v>0</v>
      </c>
      <c r="Y40" s="451">
        <f>X40</f>
        <v>0</v>
      </c>
      <c r="Z40" s="451">
        <f>Y40</f>
        <v>0</v>
      </c>
      <c r="AA40" s="451">
        <f>Z40</f>
        <v>0</v>
      </c>
      <c r="AB40" s="451">
        <f>AA40</f>
        <v>0</v>
      </c>
      <c r="AC40" s="451">
        <f>AB40</f>
        <v>0</v>
      </c>
      <c r="AD40" s="451">
        <f>AC40</f>
        <v>0</v>
      </c>
      <c r="AE40" s="451">
        <f>AD40</f>
        <v>0</v>
      </c>
      <c r="AF40" s="451">
        <f>AE40</f>
        <v>0</v>
      </c>
      <c r="AG40" s="451">
        <f>AF40</f>
        <v>0</v>
      </c>
      <c r="AH40" s="451">
        <f>AG40</f>
        <v>0</v>
      </c>
      <c r="AI40" s="451">
        <f>AH40</f>
        <v>0</v>
      </c>
      <c r="AJ40" s="451">
        <f>AI40</f>
        <v>0</v>
      </c>
      <c r="AK40" s="451">
        <f>AJ40</f>
        <v>0</v>
      </c>
      <c r="AL40" s="451">
        <f>AK40</f>
        <v>0</v>
      </c>
      <c r="AM40" s="451">
        <f>AL40</f>
        <v>0</v>
      </c>
      <c r="AN40" s="451">
        <f>AM40</f>
        <v>0</v>
      </c>
      <c r="AO40" s="451">
        <f>AN40</f>
        <v>0</v>
      </c>
      <c r="AP40" s="451">
        <f>AO40</f>
        <v>0</v>
      </c>
      <c r="AQ40" s="451">
        <f>AP40</f>
        <v>0</v>
      </c>
      <c r="AR40" s="451">
        <f>AQ40</f>
        <v>0</v>
      </c>
      <c r="AS40" s="451">
        <f>AR40</f>
        <v>0</v>
      </c>
      <c r="AT40" s="451">
        <f>AS40</f>
        <v>0</v>
      </c>
      <c r="AU40" s="451">
        <f>AT40</f>
        <v>0</v>
      </c>
      <c r="AV40" s="451">
        <f>AU40</f>
        <v>0</v>
      </c>
      <c r="AW40" s="451">
        <f>AV40</f>
        <v>0</v>
      </c>
      <c r="AX40" s="451">
        <f>AW40</f>
        <v>0</v>
      </c>
      <c r="AY40" s="451">
        <f>AX40</f>
        <v>0</v>
      </c>
      <c r="AZ40" s="451">
        <f>AY40</f>
        <v>0</v>
      </c>
      <c r="BA40" s="451">
        <f>AZ40</f>
        <v>0</v>
      </c>
      <c r="BB40" s="451">
        <f>BA40</f>
        <v>0</v>
      </c>
      <c r="BC40" s="451">
        <f>BB40</f>
        <v>0</v>
      </c>
      <c r="BD40" s="451">
        <f>BC40</f>
        <v>0</v>
      </c>
      <c r="BE40" s="451">
        <f>BD40</f>
        <v>0</v>
      </c>
      <c r="BF40" s="451">
        <f>BE40</f>
        <v>0</v>
      </c>
      <c r="BG40" s="451">
        <f>BF40</f>
        <v>0</v>
      </c>
      <c r="BH40" s="451">
        <f>BG40</f>
        <v>0</v>
      </c>
      <c r="BI40" s="451">
        <f>BH40</f>
        <v>0</v>
      </c>
      <c r="BJ40" s="451">
        <f>BI40</f>
        <v>0</v>
      </c>
      <c r="BK40" s="451">
        <f>BJ40</f>
        <v>0</v>
      </c>
      <c r="BL40" s="451">
        <f>BK40</f>
        <v>0</v>
      </c>
    </row>
    <row r="41" ht="14.7" customHeight="1">
      <c r="A41" s="64"/>
      <c r="B41" s="64"/>
      <c r="C41" t="s" s="452">
        <f>'Enter picks, winners, pd'!D53</f>
        <v>283</v>
      </c>
      <c r="D41" t="s" s="452">
        <f>C41</f>
        <v>283</v>
      </c>
      <c r="E41" t="s" s="452">
        <f>D41</f>
        <v>283</v>
      </c>
      <c r="F41" t="s" s="452">
        <f>E41</f>
        <v>283</v>
      </c>
      <c r="G41" t="s" s="452">
        <f>F41</f>
        <v>283</v>
      </c>
      <c r="H41" t="s" s="452">
        <f>G41</f>
        <v>283</v>
      </c>
      <c r="I41" t="s" s="452">
        <f>H41</f>
        <v>283</v>
      </c>
      <c r="J41" t="s" s="452">
        <f>I41</f>
        <v>283</v>
      </c>
      <c r="K41" t="s" s="452">
        <f>J41</f>
        <v>283</v>
      </c>
      <c r="L41" t="s" s="452">
        <f>K41</f>
        <v>283</v>
      </c>
      <c r="M41" t="s" s="452">
        <f>L41</f>
        <v>283</v>
      </c>
      <c r="N41" t="s" s="452">
        <f>M41</f>
        <v>283</v>
      </c>
      <c r="O41" t="s" s="452">
        <f>N41</f>
        <v>283</v>
      </c>
      <c r="P41" t="s" s="452">
        <f>O41</f>
        <v>283</v>
      </c>
      <c r="Q41" t="s" s="452">
        <f>P41</f>
        <v>283</v>
      </c>
      <c r="R41" t="s" s="452">
        <f>Q41</f>
        <v>283</v>
      </c>
      <c r="S41" t="s" s="452">
        <f>R41</f>
        <v>283</v>
      </c>
      <c r="T41" t="s" s="452">
        <f>S41</f>
        <v>283</v>
      </c>
      <c r="U41" t="s" s="452">
        <f>T41</f>
        <v>283</v>
      </c>
      <c r="V41" t="s" s="452">
        <f>U41</f>
        <v>283</v>
      </c>
      <c r="W41" t="s" s="452">
        <f>V41</f>
        <v>283</v>
      </c>
      <c r="X41" t="s" s="452">
        <f>W41</f>
        <v>283</v>
      </c>
      <c r="Y41" t="s" s="452">
        <f>X41</f>
        <v>283</v>
      </c>
      <c r="Z41" t="s" s="452">
        <f>Y41</f>
        <v>283</v>
      </c>
      <c r="AA41" t="s" s="452">
        <f>Z41</f>
        <v>283</v>
      </c>
      <c r="AB41" t="s" s="452">
        <f>AA41</f>
        <v>283</v>
      </c>
      <c r="AC41" t="s" s="452">
        <f>AB41</f>
        <v>283</v>
      </c>
      <c r="AD41" t="s" s="452">
        <f>AC41</f>
        <v>283</v>
      </c>
      <c r="AE41" t="s" s="452">
        <f>AD41</f>
        <v>283</v>
      </c>
      <c r="AF41" t="s" s="452">
        <f>AE41</f>
        <v>283</v>
      </c>
      <c r="AG41" t="s" s="452">
        <f>AF41</f>
        <v>283</v>
      </c>
      <c r="AH41" t="s" s="452">
        <f>AG41</f>
        <v>283</v>
      </c>
      <c r="AI41" t="s" s="452">
        <f>AH41</f>
        <v>283</v>
      </c>
      <c r="AJ41" t="s" s="452">
        <f>AI41</f>
        <v>283</v>
      </c>
      <c r="AK41" t="s" s="452">
        <f>AJ41</f>
        <v>283</v>
      </c>
      <c r="AL41" t="s" s="452">
        <f>AK41</f>
        <v>283</v>
      </c>
      <c r="AM41" t="s" s="452">
        <f>AL41</f>
        <v>283</v>
      </c>
      <c r="AN41" t="s" s="452">
        <f>AM41</f>
        <v>283</v>
      </c>
      <c r="AO41" t="s" s="452">
        <f>AN41</f>
        <v>283</v>
      </c>
      <c r="AP41" t="s" s="452">
        <f>AO41</f>
        <v>283</v>
      </c>
      <c r="AQ41" t="s" s="452">
        <f>AP41</f>
        <v>283</v>
      </c>
      <c r="AR41" t="s" s="452">
        <f>AQ41</f>
        <v>283</v>
      </c>
      <c r="AS41" t="s" s="452">
        <f>AR41</f>
        <v>283</v>
      </c>
      <c r="AT41" t="s" s="452">
        <f>AS41</f>
        <v>283</v>
      </c>
      <c r="AU41" t="s" s="452">
        <f>AT41</f>
        <v>283</v>
      </c>
      <c r="AV41" t="s" s="452">
        <f>AU41</f>
        <v>283</v>
      </c>
      <c r="AW41" t="s" s="452">
        <f>AV41</f>
        <v>283</v>
      </c>
      <c r="AX41" t="s" s="452">
        <f>AW41</f>
        <v>283</v>
      </c>
      <c r="AY41" t="s" s="452">
        <f>AX41</f>
        <v>283</v>
      </c>
      <c r="AZ41" t="s" s="452">
        <f>AY41</f>
        <v>283</v>
      </c>
      <c r="BA41" t="s" s="452">
        <f>AZ41</f>
        <v>283</v>
      </c>
      <c r="BB41" t="s" s="452">
        <f>BA41</f>
        <v>283</v>
      </c>
      <c r="BC41" t="s" s="452">
        <f>BB41</f>
        <v>283</v>
      </c>
      <c r="BD41" t="s" s="452">
        <f>BC41</f>
        <v>283</v>
      </c>
      <c r="BE41" t="s" s="452">
        <f>BD41</f>
        <v>283</v>
      </c>
      <c r="BF41" t="s" s="452">
        <f>BE41</f>
        <v>283</v>
      </c>
      <c r="BG41" t="s" s="452">
        <f>BF41</f>
        <v>283</v>
      </c>
      <c r="BH41" t="s" s="452">
        <f>BG41</f>
        <v>283</v>
      </c>
      <c r="BI41" t="s" s="452">
        <f>BH41</f>
        <v>283</v>
      </c>
      <c r="BJ41" t="s" s="452">
        <f>BI41</f>
        <v>283</v>
      </c>
      <c r="BK41" t="s" s="452">
        <f>BJ41</f>
        <v>283</v>
      </c>
      <c r="BL41" t="s" s="452">
        <f>BK41</f>
        <v>283</v>
      </c>
    </row>
    <row r="42" ht="14.7" customHeight="1">
      <c r="A42" s="64"/>
      <c r="B42" s="64"/>
      <c r="C42" t="s" s="452">
        <f>'Enter picks, winners, pd'!D54</f>
        <v>77</v>
      </c>
      <c r="D42" t="s" s="452">
        <f>C42</f>
        <v>77</v>
      </c>
      <c r="E42" t="s" s="452">
        <f>D42</f>
        <v>77</v>
      </c>
      <c r="F42" t="s" s="452">
        <f>E42</f>
        <v>77</v>
      </c>
      <c r="G42" t="s" s="452">
        <f>F42</f>
        <v>77</v>
      </c>
      <c r="H42" t="s" s="452">
        <f>G42</f>
        <v>77</v>
      </c>
      <c r="I42" t="s" s="452">
        <f>H42</f>
        <v>77</v>
      </c>
      <c r="J42" t="s" s="452">
        <f>I42</f>
        <v>77</v>
      </c>
      <c r="K42" t="s" s="452">
        <f>J42</f>
        <v>77</v>
      </c>
      <c r="L42" t="s" s="452">
        <f>K42</f>
        <v>77</v>
      </c>
      <c r="M42" t="s" s="452">
        <f>L42</f>
        <v>77</v>
      </c>
      <c r="N42" t="s" s="452">
        <f>M42</f>
        <v>77</v>
      </c>
      <c r="O42" t="s" s="452">
        <f>N42</f>
        <v>77</v>
      </c>
      <c r="P42" t="s" s="452">
        <f>O42</f>
        <v>77</v>
      </c>
      <c r="Q42" t="s" s="452">
        <f>P42</f>
        <v>77</v>
      </c>
      <c r="R42" t="s" s="452">
        <f>Q42</f>
        <v>77</v>
      </c>
      <c r="S42" t="s" s="452">
        <f>R42</f>
        <v>77</v>
      </c>
      <c r="T42" t="s" s="452">
        <f>S42</f>
        <v>77</v>
      </c>
      <c r="U42" t="s" s="452">
        <f>T42</f>
        <v>77</v>
      </c>
      <c r="V42" t="s" s="452">
        <f>U42</f>
        <v>77</v>
      </c>
      <c r="W42" t="s" s="452">
        <f>V42</f>
        <v>77</v>
      </c>
      <c r="X42" t="s" s="452">
        <f>W42</f>
        <v>77</v>
      </c>
      <c r="Y42" t="s" s="452">
        <f>X42</f>
        <v>77</v>
      </c>
      <c r="Z42" t="s" s="452">
        <f>Y42</f>
        <v>77</v>
      </c>
      <c r="AA42" t="s" s="452">
        <f>Z42</f>
        <v>77</v>
      </c>
      <c r="AB42" t="s" s="452">
        <f>AA42</f>
        <v>77</v>
      </c>
      <c r="AC42" t="s" s="452">
        <f>AB42</f>
        <v>77</v>
      </c>
      <c r="AD42" t="s" s="452">
        <f>AC42</f>
        <v>77</v>
      </c>
      <c r="AE42" t="s" s="452">
        <f>AD42</f>
        <v>77</v>
      </c>
      <c r="AF42" t="s" s="452">
        <f>AE42</f>
        <v>77</v>
      </c>
      <c r="AG42" t="s" s="452">
        <f>AF42</f>
        <v>77</v>
      </c>
      <c r="AH42" t="s" s="452">
        <f>AG42</f>
        <v>77</v>
      </c>
      <c r="AI42" t="s" s="452">
        <f>AH42</f>
        <v>77</v>
      </c>
      <c r="AJ42" t="s" s="452">
        <f>AI42</f>
        <v>77</v>
      </c>
      <c r="AK42" t="s" s="452">
        <f>AJ42</f>
        <v>77</v>
      </c>
      <c r="AL42" t="s" s="452">
        <f>AK42</f>
        <v>77</v>
      </c>
      <c r="AM42" t="s" s="452">
        <f>AL42</f>
        <v>77</v>
      </c>
      <c r="AN42" t="s" s="452">
        <f>AM42</f>
        <v>77</v>
      </c>
      <c r="AO42" t="s" s="452">
        <f>AN42</f>
        <v>77</v>
      </c>
      <c r="AP42" t="s" s="452">
        <f>AO42</f>
        <v>77</v>
      </c>
      <c r="AQ42" t="s" s="452">
        <f>AP42</f>
        <v>77</v>
      </c>
      <c r="AR42" t="s" s="452">
        <f>AQ42</f>
        <v>77</v>
      </c>
      <c r="AS42" t="s" s="452">
        <f>AR42</f>
        <v>77</v>
      </c>
      <c r="AT42" t="s" s="452">
        <f>AS42</f>
        <v>77</v>
      </c>
      <c r="AU42" t="s" s="452">
        <f>AT42</f>
        <v>77</v>
      </c>
      <c r="AV42" t="s" s="452">
        <f>AU42</f>
        <v>77</v>
      </c>
      <c r="AW42" t="s" s="452">
        <f>AV42</f>
        <v>77</v>
      </c>
      <c r="AX42" t="s" s="452">
        <f>AW42</f>
        <v>77</v>
      </c>
      <c r="AY42" t="s" s="452">
        <f>AX42</f>
        <v>77</v>
      </c>
      <c r="AZ42" t="s" s="452">
        <f>AY42</f>
        <v>77</v>
      </c>
      <c r="BA42" t="s" s="452">
        <f>AZ42</f>
        <v>77</v>
      </c>
      <c r="BB42" t="s" s="452">
        <f>BA42</f>
        <v>77</v>
      </c>
      <c r="BC42" t="s" s="452">
        <f>BB42</f>
        <v>77</v>
      </c>
      <c r="BD42" t="s" s="452">
        <f>BC42</f>
        <v>77</v>
      </c>
      <c r="BE42" t="s" s="452">
        <f>BD42</f>
        <v>77</v>
      </c>
      <c r="BF42" t="s" s="452">
        <f>BE42</f>
        <v>77</v>
      </c>
      <c r="BG42" t="s" s="452">
        <f>BF42</f>
        <v>77</v>
      </c>
      <c r="BH42" t="s" s="452">
        <f>BG42</f>
        <v>77</v>
      </c>
      <c r="BI42" t="s" s="452">
        <f>BH42</f>
        <v>77</v>
      </c>
      <c r="BJ42" t="s" s="452">
        <f>BI42</f>
        <v>77</v>
      </c>
      <c r="BK42" t="s" s="452">
        <f>BJ42</f>
        <v>77</v>
      </c>
      <c r="BL42" t="s" s="452">
        <f>BK42</f>
        <v>77</v>
      </c>
    </row>
    <row r="43" ht="14.7" customHeight="1">
      <c r="A43" s="64"/>
      <c r="B43" s="64"/>
      <c r="C43" t="s" s="452">
        <f>'Enter picks, winners, pd'!D55</f>
        <v>284</v>
      </c>
      <c r="D43" t="s" s="452">
        <f>C43</f>
        <v>284</v>
      </c>
      <c r="E43" t="s" s="452">
        <f>D43</f>
        <v>284</v>
      </c>
      <c r="F43" t="s" s="452">
        <f>E43</f>
        <v>284</v>
      </c>
      <c r="G43" t="s" s="452">
        <f>F43</f>
        <v>284</v>
      </c>
      <c r="H43" t="s" s="452">
        <f>G43</f>
        <v>284</v>
      </c>
      <c r="I43" t="s" s="452">
        <f>H43</f>
        <v>284</v>
      </c>
      <c r="J43" t="s" s="452">
        <f>I43</f>
        <v>284</v>
      </c>
      <c r="K43" t="s" s="452">
        <f>J43</f>
        <v>284</v>
      </c>
      <c r="L43" t="s" s="452">
        <f>K43</f>
        <v>284</v>
      </c>
      <c r="M43" t="s" s="452">
        <f>L43</f>
        <v>284</v>
      </c>
      <c r="N43" t="s" s="452">
        <f>M43</f>
        <v>284</v>
      </c>
      <c r="O43" t="s" s="452">
        <f>N43</f>
        <v>284</v>
      </c>
      <c r="P43" t="s" s="452">
        <f>O43</f>
        <v>284</v>
      </c>
      <c r="Q43" t="s" s="452">
        <f>P43</f>
        <v>284</v>
      </c>
      <c r="R43" t="s" s="452">
        <f>Q43</f>
        <v>284</v>
      </c>
      <c r="S43" t="s" s="452">
        <f>R43</f>
        <v>284</v>
      </c>
      <c r="T43" t="s" s="452">
        <f>S43</f>
        <v>284</v>
      </c>
      <c r="U43" t="s" s="452">
        <f>T43</f>
        <v>284</v>
      </c>
      <c r="V43" t="s" s="452">
        <f>U43</f>
        <v>284</v>
      </c>
      <c r="W43" t="s" s="452">
        <f>V43</f>
        <v>284</v>
      </c>
      <c r="X43" t="s" s="452">
        <f>W43</f>
        <v>284</v>
      </c>
      <c r="Y43" t="s" s="452">
        <f>X43</f>
        <v>284</v>
      </c>
      <c r="Z43" t="s" s="452">
        <f>Y43</f>
        <v>284</v>
      </c>
      <c r="AA43" t="s" s="452">
        <f>Z43</f>
        <v>284</v>
      </c>
      <c r="AB43" t="s" s="452">
        <f>AA43</f>
        <v>284</v>
      </c>
      <c r="AC43" t="s" s="452">
        <f>AB43</f>
        <v>284</v>
      </c>
      <c r="AD43" t="s" s="452">
        <f>AC43</f>
        <v>284</v>
      </c>
      <c r="AE43" t="s" s="452">
        <f>AD43</f>
        <v>284</v>
      </c>
      <c r="AF43" t="s" s="452">
        <f>AE43</f>
        <v>284</v>
      </c>
      <c r="AG43" t="s" s="452">
        <f>AF43</f>
        <v>284</v>
      </c>
      <c r="AH43" t="s" s="452">
        <f>AG43</f>
        <v>284</v>
      </c>
      <c r="AI43" t="s" s="452">
        <f>AH43</f>
        <v>284</v>
      </c>
      <c r="AJ43" t="s" s="452">
        <f>AI43</f>
        <v>284</v>
      </c>
      <c r="AK43" t="s" s="452">
        <f>AJ43</f>
        <v>284</v>
      </c>
      <c r="AL43" t="s" s="452">
        <f>AK43</f>
        <v>284</v>
      </c>
      <c r="AM43" t="s" s="452">
        <f>AL43</f>
        <v>284</v>
      </c>
      <c r="AN43" t="s" s="452">
        <f>AM43</f>
        <v>284</v>
      </c>
      <c r="AO43" t="s" s="452">
        <f>AN43</f>
        <v>284</v>
      </c>
      <c r="AP43" t="s" s="452">
        <f>AO43</f>
        <v>284</v>
      </c>
      <c r="AQ43" t="s" s="452">
        <f>AP43</f>
        <v>284</v>
      </c>
      <c r="AR43" t="s" s="452">
        <f>AQ43</f>
        <v>284</v>
      </c>
      <c r="AS43" t="s" s="452">
        <f>AR43</f>
        <v>284</v>
      </c>
      <c r="AT43" t="s" s="452">
        <f>AS43</f>
        <v>284</v>
      </c>
      <c r="AU43" t="s" s="452">
        <f>AT43</f>
        <v>284</v>
      </c>
      <c r="AV43" t="s" s="452">
        <f>AU43</f>
        <v>284</v>
      </c>
      <c r="AW43" t="s" s="452">
        <f>AV43</f>
        <v>284</v>
      </c>
      <c r="AX43" t="s" s="452">
        <f>AW43</f>
        <v>284</v>
      </c>
      <c r="AY43" t="s" s="452">
        <f>AX43</f>
        <v>284</v>
      </c>
      <c r="AZ43" t="s" s="452">
        <f>AY43</f>
        <v>284</v>
      </c>
      <c r="BA43" t="s" s="452">
        <f>AZ43</f>
        <v>284</v>
      </c>
      <c r="BB43" t="s" s="452">
        <f>BA43</f>
        <v>284</v>
      </c>
      <c r="BC43" t="s" s="452">
        <f>BB43</f>
        <v>284</v>
      </c>
      <c r="BD43" t="s" s="452">
        <f>BC43</f>
        <v>284</v>
      </c>
      <c r="BE43" t="s" s="452">
        <f>BD43</f>
        <v>284</v>
      </c>
      <c r="BF43" t="s" s="452">
        <f>BE43</f>
        <v>284</v>
      </c>
      <c r="BG43" t="s" s="452">
        <f>BF43</f>
        <v>284</v>
      </c>
      <c r="BH43" t="s" s="452">
        <f>BG43</f>
        <v>284</v>
      </c>
      <c r="BI43" t="s" s="452">
        <f>BH43</f>
        <v>284</v>
      </c>
      <c r="BJ43" t="s" s="452">
        <f>BI43</f>
        <v>284</v>
      </c>
      <c r="BK43" t="s" s="452">
        <f>BJ43</f>
        <v>284</v>
      </c>
      <c r="BL43" t="s" s="452">
        <f>BK43</f>
        <v>284</v>
      </c>
    </row>
    <row r="44" ht="14.7" customHeight="1">
      <c r="A44" s="64"/>
      <c r="B44" s="64"/>
      <c r="C44" t="s" s="452">
        <f>'Enter picks, winners, pd'!D56</f>
        <v>266</v>
      </c>
      <c r="D44" t="s" s="452">
        <f>C44</f>
        <v>266</v>
      </c>
      <c r="E44" t="s" s="452">
        <f>D44</f>
        <v>266</v>
      </c>
      <c r="F44" t="s" s="452">
        <f>E44</f>
        <v>266</v>
      </c>
      <c r="G44" t="s" s="452">
        <f>F44</f>
        <v>266</v>
      </c>
      <c r="H44" t="s" s="452">
        <f>G44</f>
        <v>266</v>
      </c>
      <c r="I44" t="s" s="452">
        <f>H44</f>
        <v>266</v>
      </c>
      <c r="J44" t="s" s="452">
        <f>I44</f>
        <v>266</v>
      </c>
      <c r="K44" t="s" s="452">
        <f>J44</f>
        <v>266</v>
      </c>
      <c r="L44" t="s" s="452">
        <f>K44</f>
        <v>266</v>
      </c>
      <c r="M44" t="s" s="452">
        <f>L44</f>
        <v>266</v>
      </c>
      <c r="N44" t="s" s="452">
        <f>M44</f>
        <v>266</v>
      </c>
      <c r="O44" t="s" s="452">
        <f>N44</f>
        <v>266</v>
      </c>
      <c r="P44" t="s" s="452">
        <f>O44</f>
        <v>266</v>
      </c>
      <c r="Q44" t="s" s="452">
        <f>P44</f>
        <v>266</v>
      </c>
      <c r="R44" t="s" s="452">
        <f>Q44</f>
        <v>266</v>
      </c>
      <c r="S44" t="s" s="452">
        <f>R44</f>
        <v>266</v>
      </c>
      <c r="T44" t="s" s="452">
        <f>S44</f>
        <v>266</v>
      </c>
      <c r="U44" t="s" s="452">
        <f>T44</f>
        <v>266</v>
      </c>
      <c r="V44" t="s" s="452">
        <f>U44</f>
        <v>266</v>
      </c>
      <c r="W44" t="s" s="452">
        <f>V44</f>
        <v>266</v>
      </c>
      <c r="X44" t="s" s="452">
        <f>W44</f>
        <v>266</v>
      </c>
      <c r="Y44" t="s" s="452">
        <f>X44</f>
        <v>266</v>
      </c>
      <c r="Z44" t="s" s="452">
        <f>Y44</f>
        <v>266</v>
      </c>
      <c r="AA44" t="s" s="452">
        <f>Z44</f>
        <v>266</v>
      </c>
      <c r="AB44" t="s" s="452">
        <f>AA44</f>
        <v>266</v>
      </c>
      <c r="AC44" t="s" s="452">
        <f>AB44</f>
        <v>266</v>
      </c>
      <c r="AD44" t="s" s="452">
        <f>AC44</f>
        <v>266</v>
      </c>
      <c r="AE44" t="s" s="452">
        <f>AD44</f>
        <v>266</v>
      </c>
      <c r="AF44" t="s" s="452">
        <f>AE44</f>
        <v>266</v>
      </c>
      <c r="AG44" t="s" s="452">
        <f>AF44</f>
        <v>266</v>
      </c>
      <c r="AH44" t="s" s="452">
        <f>AG44</f>
        <v>266</v>
      </c>
      <c r="AI44" t="s" s="452">
        <f>AH44</f>
        <v>266</v>
      </c>
      <c r="AJ44" t="s" s="452">
        <f>AI44</f>
        <v>266</v>
      </c>
      <c r="AK44" t="s" s="452">
        <f>AJ44</f>
        <v>266</v>
      </c>
      <c r="AL44" t="s" s="452">
        <f>AK44</f>
        <v>266</v>
      </c>
      <c r="AM44" t="s" s="452">
        <f>AL44</f>
        <v>266</v>
      </c>
      <c r="AN44" t="s" s="452">
        <f>AM44</f>
        <v>266</v>
      </c>
      <c r="AO44" t="s" s="452">
        <f>AN44</f>
        <v>266</v>
      </c>
      <c r="AP44" t="s" s="452">
        <f>AO44</f>
        <v>266</v>
      </c>
      <c r="AQ44" t="s" s="452">
        <f>AP44</f>
        <v>266</v>
      </c>
      <c r="AR44" t="s" s="452">
        <f>AQ44</f>
        <v>266</v>
      </c>
      <c r="AS44" t="s" s="452">
        <f>AR44</f>
        <v>266</v>
      </c>
      <c r="AT44" t="s" s="452">
        <f>AS44</f>
        <v>266</v>
      </c>
      <c r="AU44" t="s" s="452">
        <f>AT44</f>
        <v>266</v>
      </c>
      <c r="AV44" t="s" s="452">
        <f>AU44</f>
        <v>266</v>
      </c>
      <c r="AW44" t="s" s="452">
        <f>AV44</f>
        <v>266</v>
      </c>
      <c r="AX44" t="s" s="452">
        <f>AW44</f>
        <v>266</v>
      </c>
      <c r="AY44" t="s" s="452">
        <f>AX44</f>
        <v>266</v>
      </c>
      <c r="AZ44" t="s" s="452">
        <f>AY44</f>
        <v>266</v>
      </c>
      <c r="BA44" t="s" s="452">
        <f>AZ44</f>
        <v>266</v>
      </c>
      <c r="BB44" t="s" s="452">
        <f>BA44</f>
        <v>266</v>
      </c>
      <c r="BC44" t="s" s="452">
        <f>BB44</f>
        <v>266</v>
      </c>
      <c r="BD44" t="s" s="452">
        <f>BC44</f>
        <v>266</v>
      </c>
      <c r="BE44" t="s" s="452">
        <f>BD44</f>
        <v>266</v>
      </c>
      <c r="BF44" t="s" s="452">
        <f>BE44</f>
        <v>266</v>
      </c>
      <c r="BG44" t="s" s="452">
        <f>BF44</f>
        <v>266</v>
      </c>
      <c r="BH44" t="s" s="452">
        <f>BG44</f>
        <v>266</v>
      </c>
      <c r="BI44" t="s" s="452">
        <f>BH44</f>
        <v>266</v>
      </c>
      <c r="BJ44" t="s" s="452">
        <f>BI44</f>
        <v>266</v>
      </c>
      <c r="BK44" t="s" s="452">
        <f>BJ44</f>
        <v>266</v>
      </c>
      <c r="BL44" t="s" s="452">
        <f>BK44</f>
        <v>266</v>
      </c>
    </row>
    <row r="45" ht="14.7" customHeight="1">
      <c r="A45" s="64"/>
      <c r="B45" s="64"/>
      <c r="C45" t="s" s="452">
        <f>'Enter picks, winners, pd'!D57</f>
        <v>258</v>
      </c>
      <c r="D45" t="s" s="452">
        <f>C45</f>
        <v>258</v>
      </c>
      <c r="E45" t="s" s="452">
        <f>D45</f>
        <v>258</v>
      </c>
      <c r="F45" t="s" s="452">
        <f>E45</f>
        <v>258</v>
      </c>
      <c r="G45" t="s" s="452">
        <f>F45</f>
        <v>258</v>
      </c>
      <c r="H45" t="s" s="452">
        <f>G45</f>
        <v>258</v>
      </c>
      <c r="I45" t="s" s="452">
        <f>H45</f>
        <v>258</v>
      </c>
      <c r="J45" t="s" s="452">
        <f>I45</f>
        <v>258</v>
      </c>
      <c r="K45" t="s" s="452">
        <f>J45</f>
        <v>258</v>
      </c>
      <c r="L45" t="s" s="452">
        <f>K45</f>
        <v>258</v>
      </c>
      <c r="M45" t="s" s="452">
        <f>L45</f>
        <v>258</v>
      </c>
      <c r="N45" t="s" s="452">
        <f>M45</f>
        <v>258</v>
      </c>
      <c r="O45" t="s" s="452">
        <f>N45</f>
        <v>258</v>
      </c>
      <c r="P45" t="s" s="452">
        <f>O45</f>
        <v>258</v>
      </c>
      <c r="Q45" t="s" s="452">
        <f>P45</f>
        <v>258</v>
      </c>
      <c r="R45" t="s" s="452">
        <f>Q45</f>
        <v>258</v>
      </c>
      <c r="S45" t="s" s="452">
        <f>R45</f>
        <v>258</v>
      </c>
      <c r="T45" t="s" s="452">
        <f>S45</f>
        <v>258</v>
      </c>
      <c r="U45" t="s" s="452">
        <f>T45</f>
        <v>258</v>
      </c>
      <c r="V45" t="s" s="452">
        <f>U45</f>
        <v>258</v>
      </c>
      <c r="W45" t="s" s="452">
        <f>V45</f>
        <v>258</v>
      </c>
      <c r="X45" t="s" s="452">
        <f>W45</f>
        <v>258</v>
      </c>
      <c r="Y45" t="s" s="452">
        <f>X45</f>
        <v>258</v>
      </c>
      <c r="Z45" t="s" s="452">
        <f>Y45</f>
        <v>258</v>
      </c>
      <c r="AA45" t="s" s="452">
        <f>Z45</f>
        <v>258</v>
      </c>
      <c r="AB45" t="s" s="452">
        <f>AA45</f>
        <v>258</v>
      </c>
      <c r="AC45" t="s" s="452">
        <f>AB45</f>
        <v>258</v>
      </c>
      <c r="AD45" t="s" s="452">
        <f>AC45</f>
        <v>258</v>
      </c>
      <c r="AE45" t="s" s="452">
        <f>AD45</f>
        <v>258</v>
      </c>
      <c r="AF45" t="s" s="452">
        <f>AE45</f>
        <v>258</v>
      </c>
      <c r="AG45" t="s" s="452">
        <f>AF45</f>
        <v>258</v>
      </c>
      <c r="AH45" t="s" s="452">
        <f>AG45</f>
        <v>258</v>
      </c>
      <c r="AI45" t="s" s="452">
        <f>AH45</f>
        <v>258</v>
      </c>
      <c r="AJ45" t="s" s="452">
        <f>AI45</f>
        <v>258</v>
      </c>
      <c r="AK45" t="s" s="452">
        <f>AJ45</f>
        <v>258</v>
      </c>
      <c r="AL45" t="s" s="452">
        <f>AK45</f>
        <v>258</v>
      </c>
      <c r="AM45" t="s" s="452">
        <f>AL45</f>
        <v>258</v>
      </c>
      <c r="AN45" t="s" s="452">
        <f>AM45</f>
        <v>258</v>
      </c>
      <c r="AO45" t="s" s="452">
        <f>AN45</f>
        <v>258</v>
      </c>
      <c r="AP45" t="s" s="452">
        <f>AO45</f>
        <v>258</v>
      </c>
      <c r="AQ45" t="s" s="452">
        <f>AP45</f>
        <v>258</v>
      </c>
      <c r="AR45" t="s" s="452">
        <f>AQ45</f>
        <v>258</v>
      </c>
      <c r="AS45" t="s" s="452">
        <f>AR45</f>
        <v>258</v>
      </c>
      <c r="AT45" t="s" s="452">
        <f>AS45</f>
        <v>258</v>
      </c>
      <c r="AU45" t="s" s="452">
        <f>AT45</f>
        <v>258</v>
      </c>
      <c r="AV45" t="s" s="452">
        <f>AU45</f>
        <v>258</v>
      </c>
      <c r="AW45" t="s" s="452">
        <f>AV45</f>
        <v>258</v>
      </c>
      <c r="AX45" t="s" s="452">
        <f>AW45</f>
        <v>258</v>
      </c>
      <c r="AY45" t="s" s="452">
        <f>AX45</f>
        <v>258</v>
      </c>
      <c r="AZ45" t="s" s="452">
        <f>AY45</f>
        <v>258</v>
      </c>
      <c r="BA45" t="s" s="452">
        <f>AZ45</f>
        <v>258</v>
      </c>
      <c r="BB45" t="s" s="452">
        <f>BA45</f>
        <v>258</v>
      </c>
      <c r="BC45" t="s" s="452">
        <f>BB45</f>
        <v>258</v>
      </c>
      <c r="BD45" t="s" s="452">
        <f>BC45</f>
        <v>258</v>
      </c>
      <c r="BE45" t="s" s="452">
        <f>BD45</f>
        <v>258</v>
      </c>
      <c r="BF45" t="s" s="452">
        <f>BE45</f>
        <v>258</v>
      </c>
      <c r="BG45" t="s" s="452">
        <f>BF45</f>
        <v>258</v>
      </c>
      <c r="BH45" t="s" s="452">
        <f>BG45</f>
        <v>258</v>
      </c>
      <c r="BI45" t="s" s="452">
        <f>BH45</f>
        <v>258</v>
      </c>
      <c r="BJ45" t="s" s="452">
        <f>BI45</f>
        <v>258</v>
      </c>
      <c r="BK45" t="s" s="452">
        <f>BJ45</f>
        <v>258</v>
      </c>
      <c r="BL45" t="s" s="452">
        <f>BK45</f>
        <v>258</v>
      </c>
    </row>
    <row r="46" ht="14.7" customHeight="1">
      <c r="A46" s="64"/>
      <c r="B46" s="64"/>
      <c r="C46" s="451">
        <f>'Enter picks, winners, pd'!D58</f>
        <v>0</v>
      </c>
      <c r="D46" s="451">
        <f>C46</f>
        <v>0</v>
      </c>
      <c r="E46" s="451">
        <f>D46</f>
        <v>0</v>
      </c>
      <c r="F46" s="451">
        <f>E46</f>
        <v>0</v>
      </c>
      <c r="G46" s="451">
        <f>F46</f>
        <v>0</v>
      </c>
      <c r="H46" s="451">
        <f>G46</f>
        <v>0</v>
      </c>
      <c r="I46" s="451">
        <f>H46</f>
        <v>0</v>
      </c>
      <c r="J46" s="451">
        <f>I46</f>
        <v>0</v>
      </c>
      <c r="K46" s="451">
        <f>J46</f>
        <v>0</v>
      </c>
      <c r="L46" s="451">
        <f>K46</f>
        <v>0</v>
      </c>
      <c r="M46" s="451">
        <f>L46</f>
        <v>0</v>
      </c>
      <c r="N46" s="451">
        <f>M46</f>
        <v>0</v>
      </c>
      <c r="O46" s="451">
        <f>N46</f>
        <v>0</v>
      </c>
      <c r="P46" s="451">
        <f>O46</f>
        <v>0</v>
      </c>
      <c r="Q46" s="451">
        <f>P46</f>
        <v>0</v>
      </c>
      <c r="R46" s="451">
        <f>Q46</f>
        <v>0</v>
      </c>
      <c r="S46" s="451">
        <f>R46</f>
        <v>0</v>
      </c>
      <c r="T46" s="451">
        <f>S46</f>
        <v>0</v>
      </c>
      <c r="U46" s="451">
        <f>T46</f>
        <v>0</v>
      </c>
      <c r="V46" s="451">
        <f>U46</f>
        <v>0</v>
      </c>
      <c r="W46" s="451">
        <f>V46</f>
        <v>0</v>
      </c>
      <c r="X46" s="451">
        <f>W46</f>
        <v>0</v>
      </c>
      <c r="Y46" s="451">
        <f>X46</f>
        <v>0</v>
      </c>
      <c r="Z46" s="451">
        <f>Y46</f>
        <v>0</v>
      </c>
      <c r="AA46" s="451">
        <f>Z46</f>
        <v>0</v>
      </c>
      <c r="AB46" s="451">
        <f>AA46</f>
        <v>0</v>
      </c>
      <c r="AC46" s="451">
        <f>AB46</f>
        <v>0</v>
      </c>
      <c r="AD46" s="451">
        <f>AC46</f>
        <v>0</v>
      </c>
      <c r="AE46" s="451">
        <f>AD46</f>
        <v>0</v>
      </c>
      <c r="AF46" s="451">
        <f>AE46</f>
        <v>0</v>
      </c>
      <c r="AG46" s="451">
        <f>AF46</f>
        <v>0</v>
      </c>
      <c r="AH46" s="451">
        <f>AG46</f>
        <v>0</v>
      </c>
      <c r="AI46" s="451">
        <f>AH46</f>
        <v>0</v>
      </c>
      <c r="AJ46" s="451">
        <f>AI46</f>
        <v>0</v>
      </c>
      <c r="AK46" s="451">
        <f>AJ46</f>
        <v>0</v>
      </c>
      <c r="AL46" s="451">
        <f>AK46</f>
        <v>0</v>
      </c>
      <c r="AM46" s="451">
        <f>AL46</f>
        <v>0</v>
      </c>
      <c r="AN46" s="451">
        <f>AM46</f>
        <v>0</v>
      </c>
      <c r="AO46" s="451">
        <f>AN46</f>
        <v>0</v>
      </c>
      <c r="AP46" s="451">
        <f>AO46</f>
        <v>0</v>
      </c>
      <c r="AQ46" s="451">
        <f>AP46</f>
        <v>0</v>
      </c>
      <c r="AR46" s="451">
        <f>AQ46</f>
        <v>0</v>
      </c>
      <c r="AS46" s="451">
        <f>AR46</f>
        <v>0</v>
      </c>
      <c r="AT46" s="451">
        <f>AS46</f>
        <v>0</v>
      </c>
      <c r="AU46" s="451">
        <f>AT46</f>
        <v>0</v>
      </c>
      <c r="AV46" s="451">
        <f>AU46</f>
        <v>0</v>
      </c>
      <c r="AW46" s="451">
        <f>AV46</f>
        <v>0</v>
      </c>
      <c r="AX46" s="451">
        <f>AW46</f>
        <v>0</v>
      </c>
      <c r="AY46" s="451">
        <f>AX46</f>
        <v>0</v>
      </c>
      <c r="AZ46" s="451">
        <f>AY46</f>
        <v>0</v>
      </c>
      <c r="BA46" s="451">
        <f>AZ46</f>
        <v>0</v>
      </c>
      <c r="BB46" s="451">
        <f>BA46</f>
        <v>0</v>
      </c>
      <c r="BC46" s="451">
        <f>BB46</f>
        <v>0</v>
      </c>
      <c r="BD46" s="451">
        <f>BC46</f>
        <v>0</v>
      </c>
      <c r="BE46" s="451">
        <f>BD46</f>
        <v>0</v>
      </c>
      <c r="BF46" s="451">
        <f>BE46</f>
        <v>0</v>
      </c>
      <c r="BG46" s="451">
        <f>BF46</f>
        <v>0</v>
      </c>
      <c r="BH46" s="451">
        <f>BG46</f>
        <v>0</v>
      </c>
      <c r="BI46" s="451">
        <f>BH46</f>
        <v>0</v>
      </c>
      <c r="BJ46" s="451">
        <f>BI46</f>
        <v>0</v>
      </c>
      <c r="BK46" s="451">
        <f>BJ46</f>
        <v>0</v>
      </c>
      <c r="BL46" s="451">
        <f>BK46</f>
        <v>0</v>
      </c>
    </row>
    <row r="47" ht="14.7" customHeight="1">
      <c r="A47" s="64"/>
      <c r="B47" s="64"/>
      <c r="C47" t="s" s="452">
        <f>'Enter picks, winners, pd'!D59</f>
        <v>77</v>
      </c>
      <c r="D47" t="s" s="452">
        <f>C47</f>
        <v>77</v>
      </c>
      <c r="E47" t="s" s="452">
        <f>D47</f>
        <v>77</v>
      </c>
      <c r="F47" t="s" s="452">
        <f>E47</f>
        <v>77</v>
      </c>
      <c r="G47" t="s" s="452">
        <f>F47</f>
        <v>77</v>
      </c>
      <c r="H47" t="s" s="452">
        <f>G47</f>
        <v>77</v>
      </c>
      <c r="I47" t="s" s="452">
        <f>H47</f>
        <v>77</v>
      </c>
      <c r="J47" t="s" s="452">
        <f>I47</f>
        <v>77</v>
      </c>
      <c r="K47" t="s" s="452">
        <f>J47</f>
        <v>77</v>
      </c>
      <c r="L47" t="s" s="452">
        <f>K47</f>
        <v>77</v>
      </c>
      <c r="M47" t="s" s="452">
        <f>L47</f>
        <v>77</v>
      </c>
      <c r="N47" t="s" s="452">
        <f>M47</f>
        <v>77</v>
      </c>
      <c r="O47" t="s" s="452">
        <f>N47</f>
        <v>77</v>
      </c>
      <c r="P47" t="s" s="452">
        <f>O47</f>
        <v>77</v>
      </c>
      <c r="Q47" t="s" s="452">
        <f>P47</f>
        <v>77</v>
      </c>
      <c r="R47" t="s" s="452">
        <f>Q47</f>
        <v>77</v>
      </c>
      <c r="S47" t="s" s="452">
        <f>R47</f>
        <v>77</v>
      </c>
      <c r="T47" t="s" s="452">
        <f>S47</f>
        <v>77</v>
      </c>
      <c r="U47" t="s" s="452">
        <f>T47</f>
        <v>77</v>
      </c>
      <c r="V47" t="s" s="452">
        <f>U47</f>
        <v>77</v>
      </c>
      <c r="W47" t="s" s="452">
        <f>V47</f>
        <v>77</v>
      </c>
      <c r="X47" t="s" s="452">
        <f>W47</f>
        <v>77</v>
      </c>
      <c r="Y47" t="s" s="452">
        <f>X47</f>
        <v>77</v>
      </c>
      <c r="Z47" t="s" s="452">
        <f>Y47</f>
        <v>77</v>
      </c>
      <c r="AA47" t="s" s="452">
        <f>Z47</f>
        <v>77</v>
      </c>
      <c r="AB47" t="s" s="452">
        <f>AA47</f>
        <v>77</v>
      </c>
      <c r="AC47" t="s" s="452">
        <f>AB47</f>
        <v>77</v>
      </c>
      <c r="AD47" t="s" s="452">
        <f>AC47</f>
        <v>77</v>
      </c>
      <c r="AE47" t="s" s="452">
        <f>AD47</f>
        <v>77</v>
      </c>
      <c r="AF47" t="s" s="452">
        <f>AE47</f>
        <v>77</v>
      </c>
      <c r="AG47" t="s" s="452">
        <f>AF47</f>
        <v>77</v>
      </c>
      <c r="AH47" t="s" s="452">
        <f>AG47</f>
        <v>77</v>
      </c>
      <c r="AI47" t="s" s="452">
        <f>AH47</f>
        <v>77</v>
      </c>
      <c r="AJ47" t="s" s="452">
        <f>AI47</f>
        <v>77</v>
      </c>
      <c r="AK47" t="s" s="452">
        <f>AJ47</f>
        <v>77</v>
      </c>
      <c r="AL47" t="s" s="452">
        <f>AK47</f>
        <v>77</v>
      </c>
      <c r="AM47" t="s" s="452">
        <f>AL47</f>
        <v>77</v>
      </c>
      <c r="AN47" t="s" s="452">
        <f>AM47</f>
        <v>77</v>
      </c>
      <c r="AO47" t="s" s="452">
        <f>AN47</f>
        <v>77</v>
      </c>
      <c r="AP47" t="s" s="452">
        <f>AO47</f>
        <v>77</v>
      </c>
      <c r="AQ47" t="s" s="452">
        <f>AP47</f>
        <v>77</v>
      </c>
      <c r="AR47" t="s" s="452">
        <f>AQ47</f>
        <v>77</v>
      </c>
      <c r="AS47" t="s" s="452">
        <f>AR47</f>
        <v>77</v>
      </c>
      <c r="AT47" t="s" s="452">
        <f>AS47</f>
        <v>77</v>
      </c>
      <c r="AU47" t="s" s="452">
        <f>AT47</f>
        <v>77</v>
      </c>
      <c r="AV47" t="s" s="452">
        <f>AU47</f>
        <v>77</v>
      </c>
      <c r="AW47" t="s" s="452">
        <f>AV47</f>
        <v>77</v>
      </c>
      <c r="AX47" t="s" s="452">
        <f>AW47</f>
        <v>77</v>
      </c>
      <c r="AY47" t="s" s="452">
        <f>AX47</f>
        <v>77</v>
      </c>
      <c r="AZ47" t="s" s="452">
        <f>AY47</f>
        <v>77</v>
      </c>
      <c r="BA47" t="s" s="452">
        <f>AZ47</f>
        <v>77</v>
      </c>
      <c r="BB47" t="s" s="452">
        <f>BA47</f>
        <v>77</v>
      </c>
      <c r="BC47" t="s" s="452">
        <f>BB47</f>
        <v>77</v>
      </c>
      <c r="BD47" t="s" s="452">
        <f>BC47</f>
        <v>77</v>
      </c>
      <c r="BE47" t="s" s="452">
        <f>BD47</f>
        <v>77</v>
      </c>
      <c r="BF47" t="s" s="452">
        <f>BE47</f>
        <v>77</v>
      </c>
      <c r="BG47" t="s" s="452">
        <f>BF47</f>
        <v>77</v>
      </c>
      <c r="BH47" t="s" s="452">
        <f>BG47</f>
        <v>77</v>
      </c>
      <c r="BI47" t="s" s="452">
        <f>BH47</f>
        <v>77</v>
      </c>
      <c r="BJ47" t="s" s="452">
        <f>BI47</f>
        <v>77</v>
      </c>
      <c r="BK47" t="s" s="452">
        <f>BJ47</f>
        <v>77</v>
      </c>
      <c r="BL47" t="s" s="452">
        <f>BK47</f>
        <v>77</v>
      </c>
    </row>
    <row r="48" ht="14.7" customHeight="1">
      <c r="A48" s="64"/>
      <c r="B48" s="64"/>
      <c r="C48" t="s" s="452">
        <f>'Enter picks, winners, pd'!D60</f>
        <v>258</v>
      </c>
      <c r="D48" t="s" s="452">
        <f>C48</f>
        <v>258</v>
      </c>
      <c r="E48" t="s" s="452">
        <f>D48</f>
        <v>258</v>
      </c>
      <c r="F48" t="s" s="452">
        <f>E48</f>
        <v>258</v>
      </c>
      <c r="G48" t="s" s="452">
        <f>F48</f>
        <v>258</v>
      </c>
      <c r="H48" t="s" s="452">
        <f>G48</f>
        <v>258</v>
      </c>
      <c r="I48" t="s" s="452">
        <f>H48</f>
        <v>258</v>
      </c>
      <c r="J48" t="s" s="452">
        <f>I48</f>
        <v>258</v>
      </c>
      <c r="K48" t="s" s="452">
        <f>J48</f>
        <v>258</v>
      </c>
      <c r="L48" t="s" s="452">
        <f>K48</f>
        <v>258</v>
      </c>
      <c r="M48" t="s" s="452">
        <f>L48</f>
        <v>258</v>
      </c>
      <c r="N48" t="s" s="452">
        <f>M48</f>
        <v>258</v>
      </c>
      <c r="O48" t="s" s="452">
        <f>N48</f>
        <v>258</v>
      </c>
      <c r="P48" t="s" s="452">
        <f>O48</f>
        <v>258</v>
      </c>
      <c r="Q48" t="s" s="452">
        <f>P48</f>
        <v>258</v>
      </c>
      <c r="R48" t="s" s="452">
        <f>Q48</f>
        <v>258</v>
      </c>
      <c r="S48" t="s" s="452">
        <f>R48</f>
        <v>258</v>
      </c>
      <c r="T48" t="s" s="452">
        <f>S48</f>
        <v>258</v>
      </c>
      <c r="U48" t="s" s="452">
        <f>T48</f>
        <v>258</v>
      </c>
      <c r="V48" t="s" s="452">
        <f>U48</f>
        <v>258</v>
      </c>
      <c r="W48" t="s" s="452">
        <f>V48</f>
        <v>258</v>
      </c>
      <c r="X48" t="s" s="452">
        <f>W48</f>
        <v>258</v>
      </c>
      <c r="Y48" t="s" s="452">
        <f>X48</f>
        <v>258</v>
      </c>
      <c r="Z48" t="s" s="452">
        <f>Y48</f>
        <v>258</v>
      </c>
      <c r="AA48" t="s" s="452">
        <f>Z48</f>
        <v>258</v>
      </c>
      <c r="AB48" t="s" s="452">
        <f>AA48</f>
        <v>258</v>
      </c>
      <c r="AC48" t="s" s="452">
        <f>AB48</f>
        <v>258</v>
      </c>
      <c r="AD48" t="s" s="452">
        <f>AC48</f>
        <v>258</v>
      </c>
      <c r="AE48" t="s" s="452">
        <f>AD48</f>
        <v>258</v>
      </c>
      <c r="AF48" t="s" s="452">
        <f>AE48</f>
        <v>258</v>
      </c>
      <c r="AG48" t="s" s="452">
        <f>AF48</f>
        <v>258</v>
      </c>
      <c r="AH48" t="s" s="452">
        <f>AG48</f>
        <v>258</v>
      </c>
      <c r="AI48" t="s" s="452">
        <f>AH48</f>
        <v>258</v>
      </c>
      <c r="AJ48" t="s" s="452">
        <f>AI48</f>
        <v>258</v>
      </c>
      <c r="AK48" t="s" s="452">
        <f>AJ48</f>
        <v>258</v>
      </c>
      <c r="AL48" t="s" s="452">
        <f>AK48</f>
        <v>258</v>
      </c>
      <c r="AM48" t="s" s="452">
        <f>AL48</f>
        <v>258</v>
      </c>
      <c r="AN48" t="s" s="452">
        <f>AM48</f>
        <v>258</v>
      </c>
      <c r="AO48" t="s" s="452">
        <f>AN48</f>
        <v>258</v>
      </c>
      <c r="AP48" t="s" s="452">
        <f>AO48</f>
        <v>258</v>
      </c>
      <c r="AQ48" t="s" s="452">
        <f>AP48</f>
        <v>258</v>
      </c>
      <c r="AR48" t="s" s="452">
        <f>AQ48</f>
        <v>258</v>
      </c>
      <c r="AS48" t="s" s="452">
        <f>AR48</f>
        <v>258</v>
      </c>
      <c r="AT48" t="s" s="452">
        <f>AS48</f>
        <v>258</v>
      </c>
      <c r="AU48" t="s" s="452">
        <f>AT48</f>
        <v>258</v>
      </c>
      <c r="AV48" t="s" s="452">
        <f>AU48</f>
        <v>258</v>
      </c>
      <c r="AW48" t="s" s="452">
        <f>AV48</f>
        <v>258</v>
      </c>
      <c r="AX48" t="s" s="452">
        <f>AW48</f>
        <v>258</v>
      </c>
      <c r="AY48" t="s" s="452">
        <f>AX48</f>
        <v>258</v>
      </c>
      <c r="AZ48" t="s" s="452">
        <f>AY48</f>
        <v>258</v>
      </c>
      <c r="BA48" t="s" s="452">
        <f>AZ48</f>
        <v>258</v>
      </c>
      <c r="BB48" t="s" s="452">
        <f>BA48</f>
        <v>258</v>
      </c>
      <c r="BC48" t="s" s="452">
        <f>BB48</f>
        <v>258</v>
      </c>
      <c r="BD48" t="s" s="452">
        <f>BC48</f>
        <v>258</v>
      </c>
      <c r="BE48" t="s" s="452">
        <f>BD48</f>
        <v>258</v>
      </c>
      <c r="BF48" t="s" s="452">
        <f>BE48</f>
        <v>258</v>
      </c>
      <c r="BG48" t="s" s="452">
        <f>BF48</f>
        <v>258</v>
      </c>
      <c r="BH48" t="s" s="452">
        <f>BG48</f>
        <v>258</v>
      </c>
      <c r="BI48" t="s" s="452">
        <f>BH48</f>
        <v>258</v>
      </c>
      <c r="BJ48" t="s" s="452">
        <f>BI48</f>
        <v>258</v>
      </c>
      <c r="BK48" t="s" s="452">
        <f>BJ48</f>
        <v>258</v>
      </c>
      <c r="BL48" t="s" s="452">
        <f>BK48</f>
        <v>258</v>
      </c>
    </row>
    <row r="49" ht="14.7" customHeight="1">
      <c r="A49" s="64"/>
      <c r="B49" s="64"/>
      <c r="C49" t="s" s="452">
        <f>'Enter picks, winners, pd'!D61</f>
        <v>258</v>
      </c>
      <c r="D49" t="s" s="452">
        <f>C49</f>
        <v>258</v>
      </c>
      <c r="E49" t="s" s="452">
        <f>D49</f>
        <v>258</v>
      </c>
      <c r="F49" t="s" s="452">
        <f>E49</f>
        <v>258</v>
      </c>
      <c r="G49" t="s" s="452">
        <f>F49</f>
        <v>258</v>
      </c>
      <c r="H49" t="s" s="452">
        <f>G49</f>
        <v>258</v>
      </c>
      <c r="I49" t="s" s="452">
        <f>H49</f>
        <v>258</v>
      </c>
      <c r="J49" t="s" s="452">
        <f>I49</f>
        <v>258</v>
      </c>
      <c r="K49" t="s" s="452">
        <f>J49</f>
        <v>258</v>
      </c>
      <c r="L49" t="s" s="452">
        <f>K49</f>
        <v>258</v>
      </c>
      <c r="M49" t="s" s="452">
        <f>L49</f>
        <v>258</v>
      </c>
      <c r="N49" t="s" s="452">
        <f>M49</f>
        <v>258</v>
      </c>
      <c r="O49" t="s" s="452">
        <f>N49</f>
        <v>258</v>
      </c>
      <c r="P49" t="s" s="452">
        <f>O49</f>
        <v>258</v>
      </c>
      <c r="Q49" t="s" s="452">
        <f>P49</f>
        <v>258</v>
      </c>
      <c r="R49" t="s" s="452">
        <f>Q49</f>
        <v>258</v>
      </c>
      <c r="S49" t="s" s="452">
        <f>R49</f>
        <v>258</v>
      </c>
      <c r="T49" t="s" s="452">
        <f>S49</f>
        <v>258</v>
      </c>
      <c r="U49" t="s" s="452">
        <f>T49</f>
        <v>258</v>
      </c>
      <c r="V49" t="s" s="452">
        <f>U49</f>
        <v>258</v>
      </c>
      <c r="W49" t="s" s="452">
        <f>V49</f>
        <v>258</v>
      </c>
      <c r="X49" t="s" s="452">
        <f>W49</f>
        <v>258</v>
      </c>
      <c r="Y49" t="s" s="452">
        <f>X49</f>
        <v>258</v>
      </c>
      <c r="Z49" t="s" s="452">
        <f>Y49</f>
        <v>258</v>
      </c>
      <c r="AA49" t="s" s="452">
        <f>Z49</f>
        <v>258</v>
      </c>
      <c r="AB49" t="s" s="452">
        <f>AA49</f>
        <v>258</v>
      </c>
      <c r="AC49" t="s" s="452">
        <f>AB49</f>
        <v>258</v>
      </c>
      <c r="AD49" t="s" s="452">
        <f>AC49</f>
        <v>258</v>
      </c>
      <c r="AE49" t="s" s="452">
        <f>AD49</f>
        <v>258</v>
      </c>
      <c r="AF49" t="s" s="452">
        <f>AE49</f>
        <v>258</v>
      </c>
      <c r="AG49" t="s" s="452">
        <f>AF49</f>
        <v>258</v>
      </c>
      <c r="AH49" t="s" s="452">
        <f>AG49</f>
        <v>258</v>
      </c>
      <c r="AI49" t="s" s="452">
        <f>AH49</f>
        <v>258</v>
      </c>
      <c r="AJ49" t="s" s="452">
        <f>AI49</f>
        <v>258</v>
      </c>
      <c r="AK49" t="s" s="452">
        <f>AJ49</f>
        <v>258</v>
      </c>
      <c r="AL49" t="s" s="452">
        <f>AK49</f>
        <v>258</v>
      </c>
      <c r="AM49" t="s" s="452">
        <f>AL49</f>
        <v>258</v>
      </c>
      <c r="AN49" t="s" s="452">
        <f>AM49</f>
        <v>258</v>
      </c>
      <c r="AO49" t="s" s="452">
        <f>AN49</f>
        <v>258</v>
      </c>
      <c r="AP49" t="s" s="452">
        <f>AO49</f>
        <v>258</v>
      </c>
      <c r="AQ49" t="s" s="452">
        <f>AP49</f>
        <v>258</v>
      </c>
      <c r="AR49" t="s" s="452">
        <f>AQ49</f>
        <v>258</v>
      </c>
      <c r="AS49" t="s" s="452">
        <f>AR49</f>
        <v>258</v>
      </c>
      <c r="AT49" t="s" s="452">
        <f>AS49</f>
        <v>258</v>
      </c>
      <c r="AU49" t="s" s="452">
        <f>AT49</f>
        <v>258</v>
      </c>
      <c r="AV49" t="s" s="452">
        <f>AU49</f>
        <v>258</v>
      </c>
      <c r="AW49" t="s" s="452">
        <f>AV49</f>
        <v>258</v>
      </c>
      <c r="AX49" t="s" s="452">
        <f>AW49</f>
        <v>258</v>
      </c>
      <c r="AY49" t="s" s="452">
        <f>AX49</f>
        <v>258</v>
      </c>
      <c r="AZ49" t="s" s="452">
        <f>AY49</f>
        <v>258</v>
      </c>
      <c r="BA49" t="s" s="452">
        <f>AZ49</f>
        <v>258</v>
      </c>
      <c r="BB49" t="s" s="452">
        <f>BA49</f>
        <v>258</v>
      </c>
      <c r="BC49" t="s" s="452">
        <f>BB49</f>
        <v>258</v>
      </c>
      <c r="BD49" t="s" s="452">
        <f>BC49</f>
        <v>258</v>
      </c>
      <c r="BE49" t="s" s="452">
        <f>BD49</f>
        <v>258</v>
      </c>
      <c r="BF49" t="s" s="452">
        <f>BE49</f>
        <v>258</v>
      </c>
      <c r="BG49" t="s" s="452">
        <f>BF49</f>
        <v>258</v>
      </c>
      <c r="BH49" t="s" s="452">
        <f>BG49</f>
        <v>258</v>
      </c>
      <c r="BI49" t="s" s="452">
        <f>BH49</f>
        <v>258</v>
      </c>
      <c r="BJ49" t="s" s="452">
        <f>BI49</f>
        <v>258</v>
      </c>
      <c r="BK49" t="s" s="452">
        <f>BJ49</f>
        <v>258</v>
      </c>
      <c r="BL49" t="s" s="452">
        <f>BK49</f>
        <v>258</v>
      </c>
    </row>
    <row r="50" ht="14.7" customHeight="1">
      <c r="A50" s="64"/>
      <c r="B50" s="64"/>
      <c r="C50" t="s" s="452">
        <f>'Enter picks, winners, pd'!D62</f>
        <v>258</v>
      </c>
      <c r="D50" t="s" s="452">
        <f>C50</f>
        <v>258</v>
      </c>
      <c r="E50" t="s" s="452">
        <f>D50</f>
        <v>258</v>
      </c>
      <c r="F50" t="s" s="452">
        <f>E50</f>
        <v>258</v>
      </c>
      <c r="G50" t="s" s="452">
        <f>F50</f>
        <v>258</v>
      </c>
      <c r="H50" t="s" s="452">
        <f>G50</f>
        <v>258</v>
      </c>
      <c r="I50" t="s" s="452">
        <f>H50</f>
        <v>258</v>
      </c>
      <c r="J50" t="s" s="452">
        <f>I50</f>
        <v>258</v>
      </c>
      <c r="K50" t="s" s="452">
        <f>J50</f>
        <v>258</v>
      </c>
      <c r="L50" t="s" s="452">
        <f>K50</f>
        <v>258</v>
      </c>
      <c r="M50" t="s" s="452">
        <f>L50</f>
        <v>258</v>
      </c>
      <c r="N50" t="s" s="452">
        <f>M50</f>
        <v>258</v>
      </c>
      <c r="O50" t="s" s="452">
        <f>N50</f>
        <v>258</v>
      </c>
      <c r="P50" t="s" s="452">
        <f>O50</f>
        <v>258</v>
      </c>
      <c r="Q50" t="s" s="452">
        <f>P50</f>
        <v>258</v>
      </c>
      <c r="R50" t="s" s="452">
        <f>Q50</f>
        <v>258</v>
      </c>
      <c r="S50" t="s" s="452">
        <f>R50</f>
        <v>258</v>
      </c>
      <c r="T50" t="s" s="452">
        <f>S50</f>
        <v>258</v>
      </c>
      <c r="U50" t="s" s="452">
        <f>T50</f>
        <v>258</v>
      </c>
      <c r="V50" t="s" s="452">
        <f>U50</f>
        <v>258</v>
      </c>
      <c r="W50" t="s" s="452">
        <f>V50</f>
        <v>258</v>
      </c>
      <c r="X50" t="s" s="452">
        <f>W50</f>
        <v>258</v>
      </c>
      <c r="Y50" t="s" s="452">
        <f>X50</f>
        <v>258</v>
      </c>
      <c r="Z50" t="s" s="452">
        <f>Y50</f>
        <v>258</v>
      </c>
      <c r="AA50" t="s" s="452">
        <f>Z50</f>
        <v>258</v>
      </c>
      <c r="AB50" t="s" s="452">
        <f>AA50</f>
        <v>258</v>
      </c>
      <c r="AC50" t="s" s="452">
        <f>AB50</f>
        <v>258</v>
      </c>
      <c r="AD50" t="s" s="452">
        <f>AC50</f>
        <v>258</v>
      </c>
      <c r="AE50" t="s" s="452">
        <f>AD50</f>
        <v>258</v>
      </c>
      <c r="AF50" t="s" s="452">
        <f>AE50</f>
        <v>258</v>
      </c>
      <c r="AG50" t="s" s="452">
        <f>AF50</f>
        <v>258</v>
      </c>
      <c r="AH50" t="s" s="452">
        <f>AG50</f>
        <v>258</v>
      </c>
      <c r="AI50" t="s" s="452">
        <f>AH50</f>
        <v>258</v>
      </c>
      <c r="AJ50" t="s" s="452">
        <f>AI50</f>
        <v>258</v>
      </c>
      <c r="AK50" t="s" s="452">
        <f>AJ50</f>
        <v>258</v>
      </c>
      <c r="AL50" t="s" s="452">
        <f>AK50</f>
        <v>258</v>
      </c>
      <c r="AM50" t="s" s="452">
        <f>AL50</f>
        <v>258</v>
      </c>
      <c r="AN50" t="s" s="452">
        <f>AM50</f>
        <v>258</v>
      </c>
      <c r="AO50" t="s" s="452">
        <f>AN50</f>
        <v>258</v>
      </c>
      <c r="AP50" t="s" s="452">
        <f>AO50</f>
        <v>258</v>
      </c>
      <c r="AQ50" t="s" s="452">
        <f>AP50</f>
        <v>258</v>
      </c>
      <c r="AR50" t="s" s="452">
        <f>AQ50</f>
        <v>258</v>
      </c>
      <c r="AS50" t="s" s="452">
        <f>AR50</f>
        <v>258</v>
      </c>
      <c r="AT50" t="s" s="452">
        <f>AS50</f>
        <v>258</v>
      </c>
      <c r="AU50" t="s" s="452">
        <f>AT50</f>
        <v>258</v>
      </c>
      <c r="AV50" t="s" s="452">
        <f>AU50</f>
        <v>258</v>
      </c>
      <c r="AW50" t="s" s="452">
        <f>AV50</f>
        <v>258</v>
      </c>
      <c r="AX50" t="s" s="452">
        <f>AW50</f>
        <v>258</v>
      </c>
      <c r="AY50" t="s" s="452">
        <f>AX50</f>
        <v>258</v>
      </c>
      <c r="AZ50" t="s" s="452">
        <f>AY50</f>
        <v>258</v>
      </c>
      <c r="BA50" t="s" s="452">
        <f>AZ50</f>
        <v>258</v>
      </c>
      <c r="BB50" t="s" s="452">
        <f>BA50</f>
        <v>258</v>
      </c>
      <c r="BC50" t="s" s="452">
        <f>BB50</f>
        <v>258</v>
      </c>
      <c r="BD50" t="s" s="452">
        <f>BC50</f>
        <v>258</v>
      </c>
      <c r="BE50" t="s" s="452">
        <f>BD50</f>
        <v>258</v>
      </c>
      <c r="BF50" t="s" s="452">
        <f>BE50</f>
        <v>258</v>
      </c>
      <c r="BG50" t="s" s="452">
        <f>BF50</f>
        <v>258</v>
      </c>
      <c r="BH50" t="s" s="452">
        <f>BG50</f>
        <v>258</v>
      </c>
      <c r="BI50" t="s" s="452">
        <f>BH50</f>
        <v>258</v>
      </c>
      <c r="BJ50" t="s" s="452">
        <f>BI50</f>
        <v>258</v>
      </c>
      <c r="BK50" t="s" s="452">
        <f>BJ50</f>
        <v>258</v>
      </c>
      <c r="BL50" t="s" s="452">
        <f>BK50</f>
        <v>258</v>
      </c>
    </row>
    <row r="51" ht="14.7" customHeight="1">
      <c r="A51" s="64"/>
      <c r="B51" s="64"/>
      <c r="C51" s="451">
        <f>'Enter picks, winners, pd'!D63</f>
        <v>0</v>
      </c>
      <c r="D51" s="451">
        <f>C51</f>
        <v>0</v>
      </c>
      <c r="E51" s="451">
        <f>D51</f>
        <v>0</v>
      </c>
      <c r="F51" s="451">
        <f>E51</f>
        <v>0</v>
      </c>
      <c r="G51" s="451">
        <f>F51</f>
        <v>0</v>
      </c>
      <c r="H51" s="451">
        <f>G51</f>
        <v>0</v>
      </c>
      <c r="I51" s="451">
        <f>H51</f>
        <v>0</v>
      </c>
      <c r="J51" s="451">
        <f>I51</f>
        <v>0</v>
      </c>
      <c r="K51" s="451">
        <f>J51</f>
        <v>0</v>
      </c>
      <c r="L51" s="451">
        <f>K51</f>
        <v>0</v>
      </c>
      <c r="M51" s="451">
        <f>L51</f>
        <v>0</v>
      </c>
      <c r="N51" s="451">
        <f>M51</f>
        <v>0</v>
      </c>
      <c r="O51" s="451">
        <f>N51</f>
        <v>0</v>
      </c>
      <c r="P51" s="451">
        <f>O51</f>
        <v>0</v>
      </c>
      <c r="Q51" s="451">
        <f>P51</f>
        <v>0</v>
      </c>
      <c r="R51" s="451">
        <f>Q51</f>
        <v>0</v>
      </c>
      <c r="S51" s="451">
        <f>R51</f>
        <v>0</v>
      </c>
      <c r="T51" s="451">
        <f>S51</f>
        <v>0</v>
      </c>
      <c r="U51" s="451">
        <f>T51</f>
        <v>0</v>
      </c>
      <c r="V51" s="451">
        <f>U51</f>
        <v>0</v>
      </c>
      <c r="W51" s="451">
        <f>V51</f>
        <v>0</v>
      </c>
      <c r="X51" s="451">
        <f>W51</f>
        <v>0</v>
      </c>
      <c r="Y51" s="451">
        <f>X51</f>
        <v>0</v>
      </c>
      <c r="Z51" s="451">
        <f>Y51</f>
        <v>0</v>
      </c>
      <c r="AA51" s="451">
        <f>Z51</f>
        <v>0</v>
      </c>
      <c r="AB51" s="451">
        <f>AA51</f>
        <v>0</v>
      </c>
      <c r="AC51" s="451">
        <f>AB51</f>
        <v>0</v>
      </c>
      <c r="AD51" s="451">
        <f>AC51</f>
        <v>0</v>
      </c>
      <c r="AE51" s="451">
        <f>AD51</f>
        <v>0</v>
      </c>
      <c r="AF51" s="451">
        <f>AE51</f>
        <v>0</v>
      </c>
      <c r="AG51" s="451">
        <f>AF51</f>
        <v>0</v>
      </c>
      <c r="AH51" s="451">
        <f>AG51</f>
        <v>0</v>
      </c>
      <c r="AI51" s="451">
        <f>AH51</f>
        <v>0</v>
      </c>
      <c r="AJ51" s="451">
        <f>AI51</f>
        <v>0</v>
      </c>
      <c r="AK51" s="451">
        <f>AJ51</f>
        <v>0</v>
      </c>
      <c r="AL51" s="451">
        <f>AK51</f>
        <v>0</v>
      </c>
      <c r="AM51" s="451">
        <f>AL51</f>
        <v>0</v>
      </c>
      <c r="AN51" s="451">
        <f>AM51</f>
        <v>0</v>
      </c>
      <c r="AO51" s="451">
        <f>AN51</f>
        <v>0</v>
      </c>
      <c r="AP51" s="451">
        <f>AO51</f>
        <v>0</v>
      </c>
      <c r="AQ51" s="451">
        <f>AP51</f>
        <v>0</v>
      </c>
      <c r="AR51" s="451">
        <f>AQ51</f>
        <v>0</v>
      </c>
      <c r="AS51" s="451">
        <f>AR51</f>
        <v>0</v>
      </c>
      <c r="AT51" s="451">
        <f>AS51</f>
        <v>0</v>
      </c>
      <c r="AU51" s="451">
        <f>AT51</f>
        <v>0</v>
      </c>
      <c r="AV51" s="451">
        <f>AU51</f>
        <v>0</v>
      </c>
      <c r="AW51" s="451">
        <f>AV51</f>
        <v>0</v>
      </c>
      <c r="AX51" s="451">
        <f>AW51</f>
        <v>0</v>
      </c>
      <c r="AY51" s="451">
        <f>AX51</f>
        <v>0</v>
      </c>
      <c r="AZ51" s="451">
        <f>AY51</f>
        <v>0</v>
      </c>
      <c r="BA51" s="451">
        <f>AZ51</f>
        <v>0</v>
      </c>
      <c r="BB51" s="451">
        <f>BA51</f>
        <v>0</v>
      </c>
      <c r="BC51" s="451">
        <f>BB51</f>
        <v>0</v>
      </c>
      <c r="BD51" s="451">
        <f>BC51</f>
        <v>0</v>
      </c>
      <c r="BE51" s="451">
        <f>BD51</f>
        <v>0</v>
      </c>
      <c r="BF51" s="451">
        <f>BE51</f>
        <v>0</v>
      </c>
      <c r="BG51" s="451">
        <f>BF51</f>
        <v>0</v>
      </c>
      <c r="BH51" s="451">
        <f>BG51</f>
        <v>0</v>
      </c>
      <c r="BI51" s="451">
        <f>BH51</f>
        <v>0</v>
      </c>
      <c r="BJ51" s="451">
        <f>BI51</f>
        <v>0</v>
      </c>
      <c r="BK51" s="451">
        <f>BJ51</f>
        <v>0</v>
      </c>
      <c r="BL51" s="451">
        <f>BK51</f>
        <v>0</v>
      </c>
    </row>
    <row r="52" ht="14.7" customHeight="1">
      <c r="A52" s="64"/>
      <c r="B52" s="64"/>
      <c r="C52" t="s" s="452">
        <f>'Enter picks, winners, pd'!D64</f>
        <v>285</v>
      </c>
      <c r="D52" t="s" s="452">
        <f>C52</f>
        <v>285</v>
      </c>
      <c r="E52" t="s" s="452">
        <f>D52</f>
        <v>285</v>
      </c>
      <c r="F52" t="s" s="452">
        <f>E52</f>
        <v>285</v>
      </c>
      <c r="G52" t="s" s="452">
        <f>F52</f>
        <v>285</v>
      </c>
      <c r="H52" t="s" s="452">
        <f>G52</f>
        <v>285</v>
      </c>
      <c r="I52" t="s" s="452">
        <f>H52</f>
        <v>285</v>
      </c>
      <c r="J52" t="s" s="452">
        <f>I52</f>
        <v>285</v>
      </c>
      <c r="K52" t="s" s="452">
        <f>J52</f>
        <v>285</v>
      </c>
      <c r="L52" t="s" s="452">
        <f>K52</f>
        <v>285</v>
      </c>
      <c r="M52" t="s" s="452">
        <f>L52</f>
        <v>285</v>
      </c>
      <c r="N52" t="s" s="452">
        <f>M52</f>
        <v>285</v>
      </c>
      <c r="O52" t="s" s="452">
        <f>N52</f>
        <v>285</v>
      </c>
      <c r="P52" t="s" s="452">
        <f>O52</f>
        <v>285</v>
      </c>
      <c r="Q52" t="s" s="452">
        <f>P52</f>
        <v>285</v>
      </c>
      <c r="R52" t="s" s="452">
        <f>Q52</f>
        <v>285</v>
      </c>
      <c r="S52" t="s" s="452">
        <f>R52</f>
        <v>285</v>
      </c>
      <c r="T52" t="s" s="452">
        <f>S52</f>
        <v>285</v>
      </c>
      <c r="U52" t="s" s="452">
        <f>T52</f>
        <v>285</v>
      </c>
      <c r="V52" t="s" s="452">
        <f>U52</f>
        <v>285</v>
      </c>
      <c r="W52" t="s" s="452">
        <f>V52</f>
        <v>285</v>
      </c>
      <c r="X52" t="s" s="452">
        <f>W52</f>
        <v>285</v>
      </c>
      <c r="Y52" t="s" s="452">
        <f>X52</f>
        <v>285</v>
      </c>
      <c r="Z52" t="s" s="452">
        <f>Y52</f>
        <v>285</v>
      </c>
      <c r="AA52" t="s" s="452">
        <f>Z52</f>
        <v>285</v>
      </c>
      <c r="AB52" t="s" s="452">
        <f>AA52</f>
        <v>285</v>
      </c>
      <c r="AC52" t="s" s="452">
        <f>AB52</f>
        <v>285</v>
      </c>
      <c r="AD52" t="s" s="452">
        <f>AC52</f>
        <v>285</v>
      </c>
      <c r="AE52" t="s" s="452">
        <f>AD52</f>
        <v>285</v>
      </c>
      <c r="AF52" t="s" s="452">
        <f>AE52</f>
        <v>285</v>
      </c>
      <c r="AG52" t="s" s="452">
        <f>AF52</f>
        <v>285</v>
      </c>
      <c r="AH52" t="s" s="452">
        <f>AG52</f>
        <v>285</v>
      </c>
      <c r="AI52" t="s" s="452">
        <f>AH52</f>
        <v>285</v>
      </c>
      <c r="AJ52" t="s" s="452">
        <f>AI52</f>
        <v>285</v>
      </c>
      <c r="AK52" t="s" s="452">
        <f>AJ52</f>
        <v>285</v>
      </c>
      <c r="AL52" t="s" s="452">
        <f>AK52</f>
        <v>285</v>
      </c>
      <c r="AM52" t="s" s="452">
        <f>AL52</f>
        <v>285</v>
      </c>
      <c r="AN52" t="s" s="452">
        <f>AM52</f>
        <v>285</v>
      </c>
      <c r="AO52" t="s" s="452">
        <f>AN52</f>
        <v>285</v>
      </c>
      <c r="AP52" t="s" s="452">
        <f>AO52</f>
        <v>285</v>
      </c>
      <c r="AQ52" t="s" s="452">
        <f>AP52</f>
        <v>285</v>
      </c>
      <c r="AR52" t="s" s="452">
        <f>AQ52</f>
        <v>285</v>
      </c>
      <c r="AS52" t="s" s="452">
        <f>AR52</f>
        <v>285</v>
      </c>
      <c r="AT52" t="s" s="452">
        <f>AS52</f>
        <v>285</v>
      </c>
      <c r="AU52" t="s" s="452">
        <f>AT52</f>
        <v>285</v>
      </c>
      <c r="AV52" t="s" s="452">
        <f>AU52</f>
        <v>285</v>
      </c>
      <c r="AW52" t="s" s="452">
        <f>AV52</f>
        <v>285</v>
      </c>
      <c r="AX52" t="s" s="452">
        <f>AW52</f>
        <v>285</v>
      </c>
      <c r="AY52" t="s" s="452">
        <f>AX52</f>
        <v>285</v>
      </c>
      <c r="AZ52" t="s" s="452">
        <f>AY52</f>
        <v>285</v>
      </c>
      <c r="BA52" t="s" s="452">
        <f>AZ52</f>
        <v>285</v>
      </c>
      <c r="BB52" t="s" s="452">
        <f>BA52</f>
        <v>285</v>
      </c>
      <c r="BC52" t="s" s="452">
        <f>BB52</f>
        <v>285</v>
      </c>
      <c r="BD52" t="s" s="452">
        <f>BC52</f>
        <v>285</v>
      </c>
      <c r="BE52" t="s" s="452">
        <f>BD52</f>
        <v>285</v>
      </c>
      <c r="BF52" t="s" s="452">
        <f>BE52</f>
        <v>285</v>
      </c>
      <c r="BG52" t="s" s="452">
        <f>BF52</f>
        <v>285</v>
      </c>
      <c r="BH52" t="s" s="452">
        <f>BG52</f>
        <v>285</v>
      </c>
      <c r="BI52" t="s" s="452">
        <f>BH52</f>
        <v>285</v>
      </c>
      <c r="BJ52" t="s" s="452">
        <f>BI52</f>
        <v>285</v>
      </c>
      <c r="BK52" t="s" s="452">
        <f>BJ52</f>
        <v>285</v>
      </c>
      <c r="BL52" t="s" s="452">
        <f>BK52</f>
        <v>285</v>
      </c>
    </row>
    <row r="53" ht="14.7" customHeight="1">
      <c r="A53" s="64"/>
      <c r="B53" s="64"/>
      <c r="C53" t="s" s="452">
        <f>'Enter picks, winners, pd'!D65</f>
        <v>286</v>
      </c>
      <c r="D53" t="s" s="452">
        <f>C53</f>
        <v>286</v>
      </c>
      <c r="E53" t="s" s="452">
        <f>D53</f>
        <v>286</v>
      </c>
      <c r="F53" t="s" s="452">
        <f>E53</f>
        <v>286</v>
      </c>
      <c r="G53" t="s" s="452">
        <f>F53</f>
        <v>286</v>
      </c>
      <c r="H53" t="s" s="452">
        <f>G53</f>
        <v>286</v>
      </c>
      <c r="I53" t="s" s="452">
        <f>H53</f>
        <v>286</v>
      </c>
      <c r="J53" t="s" s="452">
        <f>I53</f>
        <v>286</v>
      </c>
      <c r="K53" t="s" s="452">
        <f>J53</f>
        <v>286</v>
      </c>
      <c r="L53" t="s" s="452">
        <f>K53</f>
        <v>286</v>
      </c>
      <c r="M53" t="s" s="452">
        <f>L53</f>
        <v>286</v>
      </c>
      <c r="N53" t="s" s="452">
        <f>M53</f>
        <v>286</v>
      </c>
      <c r="O53" t="s" s="452">
        <f>N53</f>
        <v>286</v>
      </c>
      <c r="P53" t="s" s="452">
        <f>O53</f>
        <v>286</v>
      </c>
      <c r="Q53" t="s" s="452">
        <f>P53</f>
        <v>286</v>
      </c>
      <c r="R53" t="s" s="452">
        <f>Q53</f>
        <v>286</v>
      </c>
      <c r="S53" t="s" s="452">
        <f>R53</f>
        <v>286</v>
      </c>
      <c r="T53" t="s" s="452">
        <f>S53</f>
        <v>286</v>
      </c>
      <c r="U53" t="s" s="452">
        <f>T53</f>
        <v>286</v>
      </c>
      <c r="V53" t="s" s="452">
        <f>U53</f>
        <v>286</v>
      </c>
      <c r="W53" t="s" s="452">
        <f>V53</f>
        <v>286</v>
      </c>
      <c r="X53" t="s" s="452">
        <f>W53</f>
        <v>286</v>
      </c>
      <c r="Y53" t="s" s="452">
        <f>X53</f>
        <v>286</v>
      </c>
      <c r="Z53" t="s" s="452">
        <f>Y53</f>
        <v>286</v>
      </c>
      <c r="AA53" t="s" s="452">
        <f>Z53</f>
        <v>286</v>
      </c>
      <c r="AB53" t="s" s="452">
        <f>AA53</f>
        <v>286</v>
      </c>
      <c r="AC53" t="s" s="452">
        <f>AB53</f>
        <v>286</v>
      </c>
      <c r="AD53" t="s" s="452">
        <f>AC53</f>
        <v>286</v>
      </c>
      <c r="AE53" t="s" s="452">
        <f>AD53</f>
        <v>286</v>
      </c>
      <c r="AF53" t="s" s="452">
        <f>AE53</f>
        <v>286</v>
      </c>
      <c r="AG53" t="s" s="452">
        <f>AF53</f>
        <v>286</v>
      </c>
      <c r="AH53" t="s" s="452">
        <f>AG53</f>
        <v>286</v>
      </c>
      <c r="AI53" t="s" s="452">
        <f>AH53</f>
        <v>286</v>
      </c>
      <c r="AJ53" t="s" s="452">
        <f>AI53</f>
        <v>286</v>
      </c>
      <c r="AK53" t="s" s="452">
        <f>AJ53</f>
        <v>286</v>
      </c>
      <c r="AL53" t="s" s="452">
        <f>AK53</f>
        <v>286</v>
      </c>
      <c r="AM53" t="s" s="452">
        <f>AL53</f>
        <v>286</v>
      </c>
      <c r="AN53" t="s" s="452">
        <f>AM53</f>
        <v>286</v>
      </c>
      <c r="AO53" t="s" s="452">
        <f>AN53</f>
        <v>286</v>
      </c>
      <c r="AP53" t="s" s="452">
        <f>AO53</f>
        <v>286</v>
      </c>
      <c r="AQ53" t="s" s="452">
        <f>AP53</f>
        <v>286</v>
      </c>
      <c r="AR53" t="s" s="452">
        <f>AQ53</f>
        <v>286</v>
      </c>
      <c r="AS53" t="s" s="452">
        <f>AR53</f>
        <v>286</v>
      </c>
      <c r="AT53" t="s" s="452">
        <f>AS53</f>
        <v>286</v>
      </c>
      <c r="AU53" t="s" s="452">
        <f>AT53</f>
        <v>286</v>
      </c>
      <c r="AV53" t="s" s="452">
        <f>AU53</f>
        <v>286</v>
      </c>
      <c r="AW53" t="s" s="452">
        <f>AV53</f>
        <v>286</v>
      </c>
      <c r="AX53" t="s" s="452">
        <f>AW53</f>
        <v>286</v>
      </c>
      <c r="AY53" t="s" s="452">
        <f>AX53</f>
        <v>286</v>
      </c>
      <c r="AZ53" t="s" s="452">
        <f>AY53</f>
        <v>286</v>
      </c>
      <c r="BA53" t="s" s="452">
        <f>AZ53</f>
        <v>286</v>
      </c>
      <c r="BB53" t="s" s="452">
        <f>BA53</f>
        <v>286</v>
      </c>
      <c r="BC53" t="s" s="452">
        <f>BB53</f>
        <v>286</v>
      </c>
      <c r="BD53" t="s" s="452">
        <f>BC53</f>
        <v>286</v>
      </c>
      <c r="BE53" t="s" s="452">
        <f>BD53</f>
        <v>286</v>
      </c>
      <c r="BF53" t="s" s="452">
        <f>BE53</f>
        <v>286</v>
      </c>
      <c r="BG53" t="s" s="452">
        <f>BF53</f>
        <v>286</v>
      </c>
      <c r="BH53" t="s" s="452">
        <f>BG53</f>
        <v>286</v>
      </c>
      <c r="BI53" t="s" s="452">
        <f>BH53</f>
        <v>286</v>
      </c>
      <c r="BJ53" t="s" s="452">
        <f>BI53</f>
        <v>286</v>
      </c>
      <c r="BK53" t="s" s="452">
        <f>BJ53</f>
        <v>286</v>
      </c>
      <c r="BL53" t="s" s="452">
        <f>BK53</f>
        <v>286</v>
      </c>
    </row>
    <row r="54" ht="14.7" customHeight="1">
      <c r="A54" s="64"/>
      <c r="B54" s="64"/>
      <c r="C54" t="s" s="452">
        <f>'Enter picks, winners, pd'!D66</f>
        <v>258</v>
      </c>
      <c r="D54" t="s" s="452">
        <f>C54</f>
        <v>258</v>
      </c>
      <c r="E54" t="s" s="452">
        <f>D54</f>
        <v>258</v>
      </c>
      <c r="F54" t="s" s="452">
        <f>E54</f>
        <v>258</v>
      </c>
      <c r="G54" t="s" s="452">
        <f>F54</f>
        <v>258</v>
      </c>
      <c r="H54" t="s" s="452">
        <f>G54</f>
        <v>258</v>
      </c>
      <c r="I54" t="s" s="452">
        <f>H54</f>
        <v>258</v>
      </c>
      <c r="J54" t="s" s="452">
        <f>I54</f>
        <v>258</v>
      </c>
      <c r="K54" t="s" s="452">
        <f>J54</f>
        <v>258</v>
      </c>
      <c r="L54" t="s" s="452">
        <f>K54</f>
        <v>258</v>
      </c>
      <c r="M54" t="s" s="452">
        <f>L54</f>
        <v>258</v>
      </c>
      <c r="N54" t="s" s="452">
        <f>M54</f>
        <v>258</v>
      </c>
      <c r="O54" t="s" s="452">
        <f>N54</f>
        <v>258</v>
      </c>
      <c r="P54" t="s" s="452">
        <f>O54</f>
        <v>258</v>
      </c>
      <c r="Q54" t="s" s="452">
        <f>P54</f>
        <v>258</v>
      </c>
      <c r="R54" t="s" s="452">
        <f>Q54</f>
        <v>258</v>
      </c>
      <c r="S54" t="s" s="452">
        <f>R54</f>
        <v>258</v>
      </c>
      <c r="T54" t="s" s="452">
        <f>S54</f>
        <v>258</v>
      </c>
      <c r="U54" t="s" s="452">
        <f>T54</f>
        <v>258</v>
      </c>
      <c r="V54" t="s" s="452">
        <f>U54</f>
        <v>258</v>
      </c>
      <c r="W54" t="s" s="452">
        <f>V54</f>
        <v>258</v>
      </c>
      <c r="X54" t="s" s="452">
        <f>W54</f>
        <v>258</v>
      </c>
      <c r="Y54" t="s" s="452">
        <f>X54</f>
        <v>258</v>
      </c>
      <c r="Z54" t="s" s="452">
        <f>Y54</f>
        <v>258</v>
      </c>
      <c r="AA54" t="s" s="452">
        <f>Z54</f>
        <v>258</v>
      </c>
      <c r="AB54" t="s" s="452">
        <f>AA54</f>
        <v>258</v>
      </c>
      <c r="AC54" t="s" s="452">
        <f>AB54</f>
        <v>258</v>
      </c>
      <c r="AD54" t="s" s="452">
        <f>AC54</f>
        <v>258</v>
      </c>
      <c r="AE54" t="s" s="452">
        <f>AD54</f>
        <v>258</v>
      </c>
      <c r="AF54" t="s" s="452">
        <f>AE54</f>
        <v>258</v>
      </c>
      <c r="AG54" t="s" s="452">
        <f>AF54</f>
        <v>258</v>
      </c>
      <c r="AH54" t="s" s="452">
        <f>AG54</f>
        <v>258</v>
      </c>
      <c r="AI54" t="s" s="452">
        <f>AH54</f>
        <v>258</v>
      </c>
      <c r="AJ54" t="s" s="452">
        <f>AI54</f>
        <v>258</v>
      </c>
      <c r="AK54" t="s" s="452">
        <f>AJ54</f>
        <v>258</v>
      </c>
      <c r="AL54" t="s" s="452">
        <f>AK54</f>
        <v>258</v>
      </c>
      <c r="AM54" t="s" s="452">
        <f>AL54</f>
        <v>258</v>
      </c>
      <c r="AN54" t="s" s="452">
        <f>AM54</f>
        <v>258</v>
      </c>
      <c r="AO54" t="s" s="452">
        <f>AN54</f>
        <v>258</v>
      </c>
      <c r="AP54" t="s" s="452">
        <f>AO54</f>
        <v>258</v>
      </c>
      <c r="AQ54" t="s" s="452">
        <f>AP54</f>
        <v>258</v>
      </c>
      <c r="AR54" t="s" s="452">
        <f>AQ54</f>
        <v>258</v>
      </c>
      <c r="AS54" t="s" s="452">
        <f>AR54</f>
        <v>258</v>
      </c>
      <c r="AT54" t="s" s="452">
        <f>AS54</f>
        <v>258</v>
      </c>
      <c r="AU54" t="s" s="452">
        <f>AT54</f>
        <v>258</v>
      </c>
      <c r="AV54" t="s" s="452">
        <f>AU54</f>
        <v>258</v>
      </c>
      <c r="AW54" t="s" s="452">
        <f>AV54</f>
        <v>258</v>
      </c>
      <c r="AX54" t="s" s="452">
        <f>AW54</f>
        <v>258</v>
      </c>
      <c r="AY54" t="s" s="452">
        <f>AX54</f>
        <v>258</v>
      </c>
      <c r="AZ54" t="s" s="452">
        <f>AY54</f>
        <v>258</v>
      </c>
      <c r="BA54" t="s" s="452">
        <f>AZ54</f>
        <v>258</v>
      </c>
      <c r="BB54" t="s" s="452">
        <f>BA54</f>
        <v>258</v>
      </c>
      <c r="BC54" t="s" s="452">
        <f>BB54</f>
        <v>258</v>
      </c>
      <c r="BD54" t="s" s="452">
        <f>BC54</f>
        <v>258</v>
      </c>
      <c r="BE54" t="s" s="452">
        <f>BD54</f>
        <v>258</v>
      </c>
      <c r="BF54" t="s" s="452">
        <f>BE54</f>
        <v>258</v>
      </c>
      <c r="BG54" t="s" s="452">
        <f>BF54</f>
        <v>258</v>
      </c>
      <c r="BH54" t="s" s="452">
        <f>BG54</f>
        <v>258</v>
      </c>
      <c r="BI54" t="s" s="452">
        <f>BH54</f>
        <v>258</v>
      </c>
      <c r="BJ54" t="s" s="452">
        <f>BI54</f>
        <v>258</v>
      </c>
      <c r="BK54" t="s" s="452">
        <f>BJ54</f>
        <v>258</v>
      </c>
      <c r="BL54" t="s" s="452">
        <f>BK54</f>
        <v>258</v>
      </c>
    </row>
    <row r="55" ht="14.7" customHeight="1">
      <c r="A55" s="64"/>
      <c r="B55" s="64"/>
      <c r="C55" t="s" s="452">
        <f>'Enter picks, winners, pd'!D67</f>
        <v>258</v>
      </c>
      <c r="D55" t="s" s="452">
        <f>C55</f>
        <v>258</v>
      </c>
      <c r="E55" t="s" s="452">
        <f>D55</f>
        <v>258</v>
      </c>
      <c r="F55" t="s" s="452">
        <f>E55</f>
        <v>258</v>
      </c>
      <c r="G55" t="s" s="452">
        <f>F55</f>
        <v>258</v>
      </c>
      <c r="H55" t="s" s="452">
        <f>G55</f>
        <v>258</v>
      </c>
      <c r="I55" t="s" s="452">
        <f>H55</f>
        <v>258</v>
      </c>
      <c r="J55" t="s" s="452">
        <f>I55</f>
        <v>258</v>
      </c>
      <c r="K55" t="s" s="452">
        <f>J55</f>
        <v>258</v>
      </c>
      <c r="L55" t="s" s="452">
        <f>K55</f>
        <v>258</v>
      </c>
      <c r="M55" t="s" s="452">
        <f>L55</f>
        <v>258</v>
      </c>
      <c r="N55" t="s" s="452">
        <f>M55</f>
        <v>258</v>
      </c>
      <c r="O55" t="s" s="452">
        <f>N55</f>
        <v>258</v>
      </c>
      <c r="P55" t="s" s="452">
        <f>O55</f>
        <v>258</v>
      </c>
      <c r="Q55" t="s" s="452">
        <f>P55</f>
        <v>258</v>
      </c>
      <c r="R55" t="s" s="452">
        <f>Q55</f>
        <v>258</v>
      </c>
      <c r="S55" t="s" s="452">
        <f>R55</f>
        <v>258</v>
      </c>
      <c r="T55" t="s" s="452">
        <f>S55</f>
        <v>258</v>
      </c>
      <c r="U55" t="s" s="452">
        <f>T55</f>
        <v>258</v>
      </c>
      <c r="V55" t="s" s="452">
        <f>U55</f>
        <v>258</v>
      </c>
      <c r="W55" t="s" s="452">
        <f>V55</f>
        <v>258</v>
      </c>
      <c r="X55" t="s" s="452">
        <f>W55</f>
        <v>258</v>
      </c>
      <c r="Y55" t="s" s="452">
        <f>X55</f>
        <v>258</v>
      </c>
      <c r="Z55" t="s" s="452">
        <f>Y55</f>
        <v>258</v>
      </c>
      <c r="AA55" t="s" s="452">
        <f>Z55</f>
        <v>258</v>
      </c>
      <c r="AB55" t="s" s="452">
        <f>AA55</f>
        <v>258</v>
      </c>
      <c r="AC55" t="s" s="452">
        <f>AB55</f>
        <v>258</v>
      </c>
      <c r="AD55" t="s" s="452">
        <f>AC55</f>
        <v>258</v>
      </c>
      <c r="AE55" t="s" s="452">
        <f>AD55</f>
        <v>258</v>
      </c>
      <c r="AF55" t="s" s="452">
        <f>AE55</f>
        <v>258</v>
      </c>
      <c r="AG55" t="s" s="452">
        <f>AF55</f>
        <v>258</v>
      </c>
      <c r="AH55" t="s" s="452">
        <f>AG55</f>
        <v>258</v>
      </c>
      <c r="AI55" t="s" s="452">
        <f>AH55</f>
        <v>258</v>
      </c>
      <c r="AJ55" t="s" s="452">
        <f>AI55</f>
        <v>258</v>
      </c>
      <c r="AK55" t="s" s="452">
        <f>AJ55</f>
        <v>258</v>
      </c>
      <c r="AL55" t="s" s="452">
        <f>AK55</f>
        <v>258</v>
      </c>
      <c r="AM55" t="s" s="452">
        <f>AL55</f>
        <v>258</v>
      </c>
      <c r="AN55" t="s" s="452">
        <f>AM55</f>
        <v>258</v>
      </c>
      <c r="AO55" t="s" s="452">
        <f>AN55</f>
        <v>258</v>
      </c>
      <c r="AP55" t="s" s="452">
        <f>AO55</f>
        <v>258</v>
      </c>
      <c r="AQ55" t="s" s="452">
        <f>AP55</f>
        <v>258</v>
      </c>
      <c r="AR55" t="s" s="452">
        <f>AQ55</f>
        <v>258</v>
      </c>
      <c r="AS55" t="s" s="452">
        <f>AR55</f>
        <v>258</v>
      </c>
      <c r="AT55" t="s" s="452">
        <f>AS55</f>
        <v>258</v>
      </c>
      <c r="AU55" t="s" s="452">
        <f>AT55</f>
        <v>258</v>
      </c>
      <c r="AV55" t="s" s="452">
        <f>AU55</f>
        <v>258</v>
      </c>
      <c r="AW55" t="s" s="452">
        <f>AV55</f>
        <v>258</v>
      </c>
      <c r="AX55" t="s" s="452">
        <f>AW55</f>
        <v>258</v>
      </c>
      <c r="AY55" t="s" s="452">
        <f>AX55</f>
        <v>258</v>
      </c>
      <c r="AZ55" t="s" s="452">
        <f>AY55</f>
        <v>258</v>
      </c>
      <c r="BA55" t="s" s="452">
        <f>AZ55</f>
        <v>258</v>
      </c>
      <c r="BB55" t="s" s="452">
        <f>BA55</f>
        <v>258</v>
      </c>
      <c r="BC55" t="s" s="452">
        <f>BB55</f>
        <v>258</v>
      </c>
      <c r="BD55" t="s" s="452">
        <f>BC55</f>
        <v>258</v>
      </c>
      <c r="BE55" t="s" s="452">
        <f>BD55</f>
        <v>258</v>
      </c>
      <c r="BF55" t="s" s="452">
        <f>BE55</f>
        <v>258</v>
      </c>
      <c r="BG55" t="s" s="452">
        <f>BF55</f>
        <v>258</v>
      </c>
      <c r="BH55" t="s" s="452">
        <f>BG55</f>
        <v>258</v>
      </c>
      <c r="BI55" t="s" s="452">
        <f>BH55</f>
        <v>258</v>
      </c>
      <c r="BJ55" t="s" s="452">
        <f>BI55</f>
        <v>258</v>
      </c>
      <c r="BK55" t="s" s="452">
        <f>BJ55</f>
        <v>258</v>
      </c>
      <c r="BL55" t="s" s="452">
        <f>BK55</f>
        <v>258</v>
      </c>
    </row>
    <row r="56" ht="14.7" customHeight="1">
      <c r="A56" s="64"/>
      <c r="B56" s="64"/>
      <c r="C56" t="s" s="452">
        <f>'Enter picks, winners, pd'!D68</f>
        <v>258</v>
      </c>
      <c r="D56" t="s" s="452">
        <f>C56</f>
        <v>258</v>
      </c>
      <c r="E56" t="s" s="452">
        <f>D56</f>
        <v>258</v>
      </c>
      <c r="F56" t="s" s="452">
        <f>E56</f>
        <v>258</v>
      </c>
      <c r="G56" t="s" s="452">
        <f>F56</f>
        <v>258</v>
      </c>
      <c r="H56" t="s" s="452">
        <f>G56</f>
        <v>258</v>
      </c>
      <c r="I56" t="s" s="452">
        <f>H56</f>
        <v>258</v>
      </c>
      <c r="J56" t="s" s="452">
        <f>I56</f>
        <v>258</v>
      </c>
      <c r="K56" t="s" s="452">
        <f>J56</f>
        <v>258</v>
      </c>
      <c r="L56" t="s" s="452">
        <f>K56</f>
        <v>258</v>
      </c>
      <c r="M56" t="s" s="452">
        <f>L56</f>
        <v>258</v>
      </c>
      <c r="N56" t="s" s="452">
        <f>M56</f>
        <v>258</v>
      </c>
      <c r="O56" t="s" s="452">
        <f>N56</f>
        <v>258</v>
      </c>
      <c r="P56" t="s" s="452">
        <f>O56</f>
        <v>258</v>
      </c>
      <c r="Q56" t="s" s="452">
        <f>P56</f>
        <v>258</v>
      </c>
      <c r="R56" t="s" s="452">
        <f>Q56</f>
        <v>258</v>
      </c>
      <c r="S56" t="s" s="452">
        <f>R56</f>
        <v>258</v>
      </c>
      <c r="T56" t="s" s="452">
        <f>S56</f>
        <v>258</v>
      </c>
      <c r="U56" t="s" s="452">
        <f>T56</f>
        <v>258</v>
      </c>
      <c r="V56" t="s" s="452">
        <f>U56</f>
        <v>258</v>
      </c>
      <c r="W56" t="s" s="452">
        <f>V56</f>
        <v>258</v>
      </c>
      <c r="X56" t="s" s="452">
        <f>W56</f>
        <v>258</v>
      </c>
      <c r="Y56" t="s" s="452">
        <f>X56</f>
        <v>258</v>
      </c>
      <c r="Z56" t="s" s="452">
        <f>Y56</f>
        <v>258</v>
      </c>
      <c r="AA56" t="s" s="452">
        <f>Z56</f>
        <v>258</v>
      </c>
      <c r="AB56" t="s" s="452">
        <f>AA56</f>
        <v>258</v>
      </c>
      <c r="AC56" t="s" s="452">
        <f>AB56</f>
        <v>258</v>
      </c>
      <c r="AD56" t="s" s="452">
        <f>AC56</f>
        <v>258</v>
      </c>
      <c r="AE56" t="s" s="452">
        <f>AD56</f>
        <v>258</v>
      </c>
      <c r="AF56" t="s" s="452">
        <f>AE56</f>
        <v>258</v>
      </c>
      <c r="AG56" t="s" s="452">
        <f>AF56</f>
        <v>258</v>
      </c>
      <c r="AH56" t="s" s="452">
        <f>AG56</f>
        <v>258</v>
      </c>
      <c r="AI56" t="s" s="452">
        <f>AH56</f>
        <v>258</v>
      </c>
      <c r="AJ56" t="s" s="452">
        <f>AI56</f>
        <v>258</v>
      </c>
      <c r="AK56" t="s" s="452">
        <f>AJ56</f>
        <v>258</v>
      </c>
      <c r="AL56" t="s" s="452">
        <f>AK56</f>
        <v>258</v>
      </c>
      <c r="AM56" t="s" s="452">
        <f>AL56</f>
        <v>258</v>
      </c>
      <c r="AN56" t="s" s="452">
        <f>AM56</f>
        <v>258</v>
      </c>
      <c r="AO56" t="s" s="452">
        <f>AN56</f>
        <v>258</v>
      </c>
      <c r="AP56" t="s" s="452">
        <f>AO56</f>
        <v>258</v>
      </c>
      <c r="AQ56" t="s" s="452">
        <f>AP56</f>
        <v>258</v>
      </c>
      <c r="AR56" t="s" s="452">
        <f>AQ56</f>
        <v>258</v>
      </c>
      <c r="AS56" t="s" s="452">
        <f>AR56</f>
        <v>258</v>
      </c>
      <c r="AT56" t="s" s="452">
        <f>AS56</f>
        <v>258</v>
      </c>
      <c r="AU56" t="s" s="452">
        <f>AT56</f>
        <v>258</v>
      </c>
      <c r="AV56" t="s" s="452">
        <f>AU56</f>
        <v>258</v>
      </c>
      <c r="AW56" t="s" s="452">
        <f>AV56</f>
        <v>258</v>
      </c>
      <c r="AX56" t="s" s="452">
        <f>AW56</f>
        <v>258</v>
      </c>
      <c r="AY56" t="s" s="452">
        <f>AX56</f>
        <v>258</v>
      </c>
      <c r="AZ56" t="s" s="452">
        <f>AY56</f>
        <v>258</v>
      </c>
      <c r="BA56" t="s" s="452">
        <f>AZ56</f>
        <v>258</v>
      </c>
      <c r="BB56" t="s" s="452">
        <f>BA56</f>
        <v>258</v>
      </c>
      <c r="BC56" t="s" s="452">
        <f>BB56</f>
        <v>258</v>
      </c>
      <c r="BD56" t="s" s="452">
        <f>BC56</f>
        <v>258</v>
      </c>
      <c r="BE56" t="s" s="452">
        <f>BD56</f>
        <v>258</v>
      </c>
      <c r="BF56" t="s" s="452">
        <f>BE56</f>
        <v>258</v>
      </c>
      <c r="BG56" t="s" s="452">
        <f>BF56</f>
        <v>258</v>
      </c>
      <c r="BH56" t="s" s="452">
        <f>BG56</f>
        <v>258</v>
      </c>
      <c r="BI56" t="s" s="452">
        <f>BH56</f>
        <v>258</v>
      </c>
      <c r="BJ56" t="s" s="452">
        <f>BI56</f>
        <v>258</v>
      </c>
      <c r="BK56" t="s" s="452">
        <f>BJ56</f>
        <v>258</v>
      </c>
      <c r="BL56" t="s" s="452">
        <f>BK56</f>
        <v>258</v>
      </c>
    </row>
    <row r="57" ht="14.7" customHeight="1">
      <c r="A57" s="64"/>
      <c r="B57" s="64"/>
      <c r="C57" s="451">
        <f>'Enter picks, winners, pd'!D69</f>
        <v>0</v>
      </c>
      <c r="D57" s="451">
        <f>C57</f>
        <v>0</v>
      </c>
      <c r="E57" s="451">
        <f>D57</f>
        <v>0</v>
      </c>
      <c r="F57" s="451">
        <f>E57</f>
        <v>0</v>
      </c>
      <c r="G57" s="451">
        <f>F57</f>
        <v>0</v>
      </c>
      <c r="H57" s="451">
        <f>G57</f>
        <v>0</v>
      </c>
      <c r="I57" s="451">
        <f>H57</f>
        <v>0</v>
      </c>
      <c r="J57" s="451">
        <f>I57</f>
        <v>0</v>
      </c>
      <c r="K57" s="451">
        <f>J57</f>
        <v>0</v>
      </c>
      <c r="L57" s="451">
        <f>K57</f>
        <v>0</v>
      </c>
      <c r="M57" s="451">
        <f>L57</f>
        <v>0</v>
      </c>
      <c r="N57" s="451">
        <f>M57</f>
        <v>0</v>
      </c>
      <c r="O57" s="451">
        <f>N57</f>
        <v>0</v>
      </c>
      <c r="P57" s="451">
        <f>O57</f>
        <v>0</v>
      </c>
      <c r="Q57" s="451">
        <f>P57</f>
        <v>0</v>
      </c>
      <c r="R57" s="451">
        <f>Q57</f>
        <v>0</v>
      </c>
      <c r="S57" s="451">
        <f>R57</f>
        <v>0</v>
      </c>
      <c r="T57" s="451">
        <f>S57</f>
        <v>0</v>
      </c>
      <c r="U57" s="451">
        <f>T57</f>
        <v>0</v>
      </c>
      <c r="V57" s="451">
        <f>U57</f>
        <v>0</v>
      </c>
      <c r="W57" s="451">
        <f>V57</f>
        <v>0</v>
      </c>
      <c r="X57" s="451">
        <f>W57</f>
        <v>0</v>
      </c>
      <c r="Y57" s="451">
        <f>X57</f>
        <v>0</v>
      </c>
      <c r="Z57" s="451">
        <f>Y57</f>
        <v>0</v>
      </c>
      <c r="AA57" s="451">
        <f>Z57</f>
        <v>0</v>
      </c>
      <c r="AB57" s="451">
        <f>AA57</f>
        <v>0</v>
      </c>
      <c r="AC57" s="451">
        <f>AB57</f>
        <v>0</v>
      </c>
      <c r="AD57" s="451">
        <f>AC57</f>
        <v>0</v>
      </c>
      <c r="AE57" s="451">
        <f>AD57</f>
        <v>0</v>
      </c>
      <c r="AF57" s="451">
        <f>AE57</f>
        <v>0</v>
      </c>
      <c r="AG57" s="451">
        <f>AF57</f>
        <v>0</v>
      </c>
      <c r="AH57" s="451">
        <f>AG57</f>
        <v>0</v>
      </c>
      <c r="AI57" s="451">
        <f>AH57</f>
        <v>0</v>
      </c>
      <c r="AJ57" s="451">
        <f>AI57</f>
        <v>0</v>
      </c>
      <c r="AK57" s="451">
        <f>AJ57</f>
        <v>0</v>
      </c>
      <c r="AL57" s="451">
        <f>AK57</f>
        <v>0</v>
      </c>
      <c r="AM57" s="451">
        <f>AL57</f>
        <v>0</v>
      </c>
      <c r="AN57" s="451">
        <f>AM57</f>
        <v>0</v>
      </c>
      <c r="AO57" s="451">
        <f>AN57</f>
        <v>0</v>
      </c>
      <c r="AP57" s="451">
        <f>AO57</f>
        <v>0</v>
      </c>
      <c r="AQ57" s="451">
        <f>AP57</f>
        <v>0</v>
      </c>
      <c r="AR57" s="451">
        <f>AQ57</f>
        <v>0</v>
      </c>
      <c r="AS57" s="451">
        <f>AR57</f>
        <v>0</v>
      </c>
      <c r="AT57" s="451">
        <f>AS57</f>
        <v>0</v>
      </c>
      <c r="AU57" s="451">
        <f>AT57</f>
        <v>0</v>
      </c>
      <c r="AV57" s="451">
        <f>AU57</f>
        <v>0</v>
      </c>
      <c r="AW57" s="451">
        <f>AV57</f>
        <v>0</v>
      </c>
      <c r="AX57" s="451">
        <f>AW57</f>
        <v>0</v>
      </c>
      <c r="AY57" s="451">
        <f>AX57</f>
        <v>0</v>
      </c>
      <c r="AZ57" s="451">
        <f>AY57</f>
        <v>0</v>
      </c>
      <c r="BA57" s="451">
        <f>AZ57</f>
        <v>0</v>
      </c>
      <c r="BB57" s="451">
        <f>BA57</f>
        <v>0</v>
      </c>
      <c r="BC57" s="451">
        <f>BB57</f>
        <v>0</v>
      </c>
      <c r="BD57" s="451">
        <f>BC57</f>
        <v>0</v>
      </c>
      <c r="BE57" s="451">
        <f>BD57</f>
        <v>0</v>
      </c>
      <c r="BF57" s="451">
        <f>BE57</f>
        <v>0</v>
      </c>
      <c r="BG57" s="451">
        <f>BF57</f>
        <v>0</v>
      </c>
      <c r="BH57" s="451">
        <f>BG57</f>
        <v>0</v>
      </c>
      <c r="BI57" s="451">
        <f>BH57</f>
        <v>0</v>
      </c>
      <c r="BJ57" s="451">
        <f>BI57</f>
        <v>0</v>
      </c>
      <c r="BK57" s="451">
        <f>BJ57</f>
        <v>0</v>
      </c>
      <c r="BL57" s="451">
        <f>BK57</f>
        <v>0</v>
      </c>
    </row>
    <row r="58" ht="14.7" customHeight="1">
      <c r="A58" s="64"/>
      <c r="B58" s="64"/>
      <c r="C58" t="s" s="452">
        <f>'Enter picks, winners, pd'!D70</f>
        <v>194</v>
      </c>
      <c r="D58" t="s" s="452">
        <f>C58</f>
        <v>194</v>
      </c>
      <c r="E58" t="s" s="452">
        <f>D58</f>
        <v>194</v>
      </c>
      <c r="F58" t="s" s="452">
        <f>E58</f>
        <v>194</v>
      </c>
      <c r="G58" t="s" s="452">
        <f>F58</f>
        <v>194</v>
      </c>
      <c r="H58" t="s" s="452">
        <f>G58</f>
        <v>194</v>
      </c>
      <c r="I58" t="s" s="452">
        <f>H58</f>
        <v>194</v>
      </c>
      <c r="J58" t="s" s="452">
        <f>I58</f>
        <v>194</v>
      </c>
      <c r="K58" t="s" s="452">
        <f>J58</f>
        <v>194</v>
      </c>
      <c r="L58" t="s" s="452">
        <f>K58</f>
        <v>194</v>
      </c>
      <c r="M58" t="s" s="452">
        <f>L58</f>
        <v>194</v>
      </c>
      <c r="N58" t="s" s="452">
        <f>M58</f>
        <v>194</v>
      </c>
      <c r="O58" t="s" s="452">
        <f>N58</f>
        <v>194</v>
      </c>
      <c r="P58" t="s" s="452">
        <f>O58</f>
        <v>194</v>
      </c>
      <c r="Q58" t="s" s="452">
        <f>P58</f>
        <v>194</v>
      </c>
      <c r="R58" t="s" s="452">
        <f>Q58</f>
        <v>194</v>
      </c>
      <c r="S58" t="s" s="452">
        <f>R58</f>
        <v>194</v>
      </c>
      <c r="T58" t="s" s="452">
        <f>S58</f>
        <v>194</v>
      </c>
      <c r="U58" t="s" s="452">
        <f>T58</f>
        <v>194</v>
      </c>
      <c r="V58" t="s" s="452">
        <f>U58</f>
        <v>194</v>
      </c>
      <c r="W58" t="s" s="452">
        <f>V58</f>
        <v>194</v>
      </c>
      <c r="X58" t="s" s="452">
        <f>W58</f>
        <v>194</v>
      </c>
      <c r="Y58" t="s" s="452">
        <f>X58</f>
        <v>194</v>
      </c>
      <c r="Z58" t="s" s="452">
        <f>Y58</f>
        <v>194</v>
      </c>
      <c r="AA58" t="s" s="452">
        <f>Z58</f>
        <v>194</v>
      </c>
      <c r="AB58" t="s" s="452">
        <f>AA58</f>
        <v>194</v>
      </c>
      <c r="AC58" t="s" s="452">
        <f>AB58</f>
        <v>194</v>
      </c>
      <c r="AD58" t="s" s="452">
        <f>AC58</f>
        <v>194</v>
      </c>
      <c r="AE58" t="s" s="452">
        <f>AD58</f>
        <v>194</v>
      </c>
      <c r="AF58" t="s" s="452">
        <f>AE58</f>
        <v>194</v>
      </c>
      <c r="AG58" t="s" s="452">
        <f>AF58</f>
        <v>194</v>
      </c>
      <c r="AH58" t="s" s="452">
        <f>AG58</f>
        <v>194</v>
      </c>
      <c r="AI58" t="s" s="452">
        <f>AH58</f>
        <v>194</v>
      </c>
      <c r="AJ58" t="s" s="452">
        <f>AI58</f>
        <v>194</v>
      </c>
      <c r="AK58" t="s" s="452">
        <f>AJ58</f>
        <v>194</v>
      </c>
      <c r="AL58" t="s" s="452">
        <f>AK58</f>
        <v>194</v>
      </c>
      <c r="AM58" t="s" s="452">
        <f>AL58</f>
        <v>194</v>
      </c>
      <c r="AN58" t="s" s="452">
        <f>AM58</f>
        <v>194</v>
      </c>
      <c r="AO58" t="s" s="452">
        <f>AN58</f>
        <v>194</v>
      </c>
      <c r="AP58" t="s" s="452">
        <f>AO58</f>
        <v>194</v>
      </c>
      <c r="AQ58" t="s" s="452">
        <f>AP58</f>
        <v>194</v>
      </c>
      <c r="AR58" t="s" s="452">
        <f>AQ58</f>
        <v>194</v>
      </c>
      <c r="AS58" t="s" s="452">
        <f>AR58</f>
        <v>194</v>
      </c>
      <c r="AT58" t="s" s="452">
        <f>AS58</f>
        <v>194</v>
      </c>
      <c r="AU58" t="s" s="452">
        <f>AT58</f>
        <v>194</v>
      </c>
      <c r="AV58" t="s" s="452">
        <f>AU58</f>
        <v>194</v>
      </c>
      <c r="AW58" t="s" s="452">
        <f>AV58</f>
        <v>194</v>
      </c>
      <c r="AX58" t="s" s="452">
        <f>AW58</f>
        <v>194</v>
      </c>
      <c r="AY58" t="s" s="452">
        <f>AX58</f>
        <v>194</v>
      </c>
      <c r="AZ58" t="s" s="452">
        <f>AY58</f>
        <v>194</v>
      </c>
      <c r="BA58" t="s" s="452">
        <f>AZ58</f>
        <v>194</v>
      </c>
      <c r="BB58" t="s" s="452">
        <f>BA58</f>
        <v>194</v>
      </c>
      <c r="BC58" t="s" s="452">
        <f>BB58</f>
        <v>194</v>
      </c>
      <c r="BD58" t="s" s="452">
        <f>BC58</f>
        <v>194</v>
      </c>
      <c r="BE58" t="s" s="452">
        <f>BD58</f>
        <v>194</v>
      </c>
      <c r="BF58" t="s" s="452">
        <f>BE58</f>
        <v>194</v>
      </c>
      <c r="BG58" t="s" s="452">
        <f>BF58</f>
        <v>194</v>
      </c>
      <c r="BH58" t="s" s="452">
        <f>BG58</f>
        <v>194</v>
      </c>
      <c r="BI58" t="s" s="452">
        <f>BH58</f>
        <v>194</v>
      </c>
      <c r="BJ58" t="s" s="452">
        <f>BI58</f>
        <v>194</v>
      </c>
      <c r="BK58" t="s" s="452">
        <f>BJ58</f>
        <v>194</v>
      </c>
      <c r="BL58" t="s" s="452">
        <f>BK58</f>
        <v>194</v>
      </c>
    </row>
    <row r="59" ht="14.7" customHeight="1">
      <c r="A59" s="64"/>
      <c r="B59" s="64"/>
      <c r="C59" t="s" s="452">
        <f>'Enter picks, winners, pd'!D71</f>
        <v>287</v>
      </c>
      <c r="D59" t="s" s="452">
        <f>C59</f>
        <v>287</v>
      </c>
      <c r="E59" t="s" s="452">
        <f>D59</f>
        <v>287</v>
      </c>
      <c r="F59" t="s" s="452">
        <f>E59</f>
        <v>287</v>
      </c>
      <c r="G59" t="s" s="452">
        <f>F59</f>
        <v>287</v>
      </c>
      <c r="H59" t="s" s="452">
        <f>G59</f>
        <v>287</v>
      </c>
      <c r="I59" t="s" s="452">
        <f>H59</f>
        <v>287</v>
      </c>
      <c r="J59" t="s" s="452">
        <f>I59</f>
        <v>287</v>
      </c>
      <c r="K59" t="s" s="452">
        <f>J59</f>
        <v>287</v>
      </c>
      <c r="L59" t="s" s="452">
        <f>K59</f>
        <v>287</v>
      </c>
      <c r="M59" t="s" s="452">
        <f>L59</f>
        <v>287</v>
      </c>
      <c r="N59" t="s" s="452">
        <f>M59</f>
        <v>287</v>
      </c>
      <c r="O59" t="s" s="452">
        <f>N59</f>
        <v>287</v>
      </c>
      <c r="P59" t="s" s="452">
        <f>O59</f>
        <v>287</v>
      </c>
      <c r="Q59" t="s" s="452">
        <f>P59</f>
        <v>287</v>
      </c>
      <c r="R59" t="s" s="452">
        <f>Q59</f>
        <v>287</v>
      </c>
      <c r="S59" t="s" s="452">
        <f>R59</f>
        <v>287</v>
      </c>
      <c r="T59" t="s" s="452">
        <f>S59</f>
        <v>287</v>
      </c>
      <c r="U59" t="s" s="452">
        <f>T59</f>
        <v>287</v>
      </c>
      <c r="V59" t="s" s="452">
        <f>U59</f>
        <v>287</v>
      </c>
      <c r="W59" t="s" s="452">
        <f>V59</f>
        <v>287</v>
      </c>
      <c r="X59" t="s" s="452">
        <f>W59</f>
        <v>287</v>
      </c>
      <c r="Y59" t="s" s="452">
        <f>X59</f>
        <v>287</v>
      </c>
      <c r="Z59" t="s" s="452">
        <f>Y59</f>
        <v>287</v>
      </c>
      <c r="AA59" t="s" s="452">
        <f>Z59</f>
        <v>287</v>
      </c>
      <c r="AB59" t="s" s="452">
        <f>AA59</f>
        <v>287</v>
      </c>
      <c r="AC59" t="s" s="452">
        <f>AB59</f>
        <v>287</v>
      </c>
      <c r="AD59" t="s" s="452">
        <f>AC59</f>
        <v>287</v>
      </c>
      <c r="AE59" t="s" s="452">
        <f>AD59</f>
        <v>287</v>
      </c>
      <c r="AF59" t="s" s="452">
        <f>AE59</f>
        <v>287</v>
      </c>
      <c r="AG59" t="s" s="452">
        <f>AF59</f>
        <v>287</v>
      </c>
      <c r="AH59" t="s" s="452">
        <f>AG59</f>
        <v>287</v>
      </c>
      <c r="AI59" t="s" s="452">
        <f>AH59</f>
        <v>287</v>
      </c>
      <c r="AJ59" t="s" s="452">
        <f>AI59</f>
        <v>287</v>
      </c>
      <c r="AK59" t="s" s="452">
        <f>AJ59</f>
        <v>287</v>
      </c>
      <c r="AL59" t="s" s="452">
        <f>AK59</f>
        <v>287</v>
      </c>
      <c r="AM59" t="s" s="452">
        <f>AL59</f>
        <v>287</v>
      </c>
      <c r="AN59" t="s" s="452">
        <f>AM59</f>
        <v>287</v>
      </c>
      <c r="AO59" t="s" s="452">
        <f>AN59</f>
        <v>287</v>
      </c>
      <c r="AP59" t="s" s="452">
        <f>AO59</f>
        <v>287</v>
      </c>
      <c r="AQ59" t="s" s="452">
        <f>AP59</f>
        <v>287</v>
      </c>
      <c r="AR59" t="s" s="452">
        <f>AQ59</f>
        <v>287</v>
      </c>
      <c r="AS59" t="s" s="452">
        <f>AR59</f>
        <v>287</v>
      </c>
      <c r="AT59" t="s" s="452">
        <f>AS59</f>
        <v>287</v>
      </c>
      <c r="AU59" t="s" s="452">
        <f>AT59</f>
        <v>287</v>
      </c>
      <c r="AV59" t="s" s="452">
        <f>AU59</f>
        <v>287</v>
      </c>
      <c r="AW59" t="s" s="452">
        <f>AV59</f>
        <v>287</v>
      </c>
      <c r="AX59" t="s" s="452">
        <f>AW59</f>
        <v>287</v>
      </c>
      <c r="AY59" t="s" s="452">
        <f>AX59</f>
        <v>287</v>
      </c>
      <c r="AZ59" t="s" s="452">
        <f>AY59</f>
        <v>287</v>
      </c>
      <c r="BA59" t="s" s="452">
        <f>AZ59</f>
        <v>287</v>
      </c>
      <c r="BB59" t="s" s="452">
        <f>BA59</f>
        <v>287</v>
      </c>
      <c r="BC59" t="s" s="452">
        <f>BB59</f>
        <v>287</v>
      </c>
      <c r="BD59" t="s" s="452">
        <f>BC59</f>
        <v>287</v>
      </c>
      <c r="BE59" t="s" s="452">
        <f>BD59</f>
        <v>287</v>
      </c>
      <c r="BF59" t="s" s="452">
        <f>BE59</f>
        <v>287</v>
      </c>
      <c r="BG59" t="s" s="452">
        <f>BF59</f>
        <v>287</v>
      </c>
      <c r="BH59" t="s" s="452">
        <f>BG59</f>
        <v>287</v>
      </c>
      <c r="BI59" t="s" s="452">
        <f>BH59</f>
        <v>287</v>
      </c>
      <c r="BJ59" t="s" s="452">
        <f>BI59</f>
        <v>287</v>
      </c>
      <c r="BK59" t="s" s="452">
        <f>BJ59</f>
        <v>287</v>
      </c>
      <c r="BL59" t="s" s="452">
        <f>BK59</f>
        <v>287</v>
      </c>
    </row>
    <row r="60" ht="14.7" customHeight="1">
      <c r="A60" s="64"/>
      <c r="B60" s="64"/>
      <c r="C60" t="s" s="452">
        <f>'Enter picks, winners, pd'!D72</f>
        <v>195</v>
      </c>
      <c r="D60" t="s" s="452">
        <f>C60</f>
        <v>195</v>
      </c>
      <c r="E60" t="s" s="452">
        <f>D60</f>
        <v>195</v>
      </c>
      <c r="F60" t="s" s="452">
        <f>E60</f>
        <v>195</v>
      </c>
      <c r="G60" t="s" s="452">
        <f>F60</f>
        <v>195</v>
      </c>
      <c r="H60" t="s" s="452">
        <f>G60</f>
        <v>195</v>
      </c>
      <c r="I60" t="s" s="452">
        <f>H60</f>
        <v>195</v>
      </c>
      <c r="J60" t="s" s="452">
        <f>I60</f>
        <v>195</v>
      </c>
      <c r="K60" t="s" s="452">
        <f>J60</f>
        <v>195</v>
      </c>
      <c r="L60" t="s" s="452">
        <f>K60</f>
        <v>195</v>
      </c>
      <c r="M60" t="s" s="452">
        <f>L60</f>
        <v>195</v>
      </c>
      <c r="N60" t="s" s="452">
        <f>M60</f>
        <v>195</v>
      </c>
      <c r="O60" t="s" s="452">
        <f>N60</f>
        <v>195</v>
      </c>
      <c r="P60" t="s" s="452">
        <f>O60</f>
        <v>195</v>
      </c>
      <c r="Q60" t="s" s="452">
        <f>P60</f>
        <v>195</v>
      </c>
      <c r="R60" t="s" s="452">
        <f>Q60</f>
        <v>195</v>
      </c>
      <c r="S60" t="s" s="452">
        <f>R60</f>
        <v>195</v>
      </c>
      <c r="T60" t="s" s="452">
        <f>S60</f>
        <v>195</v>
      </c>
      <c r="U60" t="s" s="452">
        <f>T60</f>
        <v>195</v>
      </c>
      <c r="V60" t="s" s="452">
        <f>U60</f>
        <v>195</v>
      </c>
      <c r="W60" t="s" s="452">
        <f>V60</f>
        <v>195</v>
      </c>
      <c r="X60" t="s" s="452">
        <f>W60</f>
        <v>195</v>
      </c>
      <c r="Y60" t="s" s="452">
        <f>X60</f>
        <v>195</v>
      </c>
      <c r="Z60" t="s" s="452">
        <f>Y60</f>
        <v>195</v>
      </c>
      <c r="AA60" t="s" s="452">
        <f>Z60</f>
        <v>195</v>
      </c>
      <c r="AB60" t="s" s="452">
        <f>AA60</f>
        <v>195</v>
      </c>
      <c r="AC60" t="s" s="452">
        <f>AB60</f>
        <v>195</v>
      </c>
      <c r="AD60" t="s" s="452">
        <f>AC60</f>
        <v>195</v>
      </c>
      <c r="AE60" t="s" s="452">
        <f>AD60</f>
        <v>195</v>
      </c>
      <c r="AF60" t="s" s="452">
        <f>AE60</f>
        <v>195</v>
      </c>
      <c r="AG60" t="s" s="452">
        <f>AF60</f>
        <v>195</v>
      </c>
      <c r="AH60" t="s" s="452">
        <f>AG60</f>
        <v>195</v>
      </c>
      <c r="AI60" t="s" s="452">
        <f>AH60</f>
        <v>195</v>
      </c>
      <c r="AJ60" t="s" s="452">
        <f>AI60</f>
        <v>195</v>
      </c>
      <c r="AK60" t="s" s="452">
        <f>AJ60</f>
        <v>195</v>
      </c>
      <c r="AL60" t="s" s="452">
        <f>AK60</f>
        <v>195</v>
      </c>
      <c r="AM60" t="s" s="452">
        <f>AL60</f>
        <v>195</v>
      </c>
      <c r="AN60" t="s" s="452">
        <f>AM60</f>
        <v>195</v>
      </c>
      <c r="AO60" t="s" s="452">
        <f>AN60</f>
        <v>195</v>
      </c>
      <c r="AP60" t="s" s="452">
        <f>AO60</f>
        <v>195</v>
      </c>
      <c r="AQ60" t="s" s="452">
        <f>AP60</f>
        <v>195</v>
      </c>
      <c r="AR60" t="s" s="452">
        <f>AQ60</f>
        <v>195</v>
      </c>
      <c r="AS60" t="s" s="452">
        <f>AR60</f>
        <v>195</v>
      </c>
      <c r="AT60" t="s" s="452">
        <f>AS60</f>
        <v>195</v>
      </c>
      <c r="AU60" t="s" s="452">
        <f>AT60</f>
        <v>195</v>
      </c>
      <c r="AV60" t="s" s="452">
        <f>AU60</f>
        <v>195</v>
      </c>
      <c r="AW60" t="s" s="452">
        <f>AV60</f>
        <v>195</v>
      </c>
      <c r="AX60" t="s" s="452">
        <f>AW60</f>
        <v>195</v>
      </c>
      <c r="AY60" t="s" s="452">
        <f>AX60</f>
        <v>195</v>
      </c>
      <c r="AZ60" t="s" s="452">
        <f>AY60</f>
        <v>195</v>
      </c>
      <c r="BA60" t="s" s="452">
        <f>AZ60</f>
        <v>195</v>
      </c>
      <c r="BB60" t="s" s="452">
        <f>BA60</f>
        <v>195</v>
      </c>
      <c r="BC60" t="s" s="452">
        <f>BB60</f>
        <v>195</v>
      </c>
      <c r="BD60" t="s" s="452">
        <f>BC60</f>
        <v>195</v>
      </c>
      <c r="BE60" t="s" s="452">
        <f>BD60</f>
        <v>195</v>
      </c>
      <c r="BF60" t="s" s="452">
        <f>BE60</f>
        <v>195</v>
      </c>
      <c r="BG60" t="s" s="452">
        <f>BF60</f>
        <v>195</v>
      </c>
      <c r="BH60" t="s" s="452">
        <f>BG60</f>
        <v>195</v>
      </c>
      <c r="BI60" t="s" s="452">
        <f>BH60</f>
        <v>195</v>
      </c>
      <c r="BJ60" t="s" s="452">
        <f>BI60</f>
        <v>195</v>
      </c>
      <c r="BK60" t="s" s="452">
        <f>BJ60</f>
        <v>195</v>
      </c>
      <c r="BL60" t="s" s="452">
        <f>BK60</f>
        <v>195</v>
      </c>
    </row>
    <row r="61" ht="14.7" customHeight="1">
      <c r="A61" s="64"/>
      <c r="B61" s="64"/>
      <c r="C61" t="s" s="452">
        <f>'Enter picks, winners, pd'!D73</f>
        <v>258</v>
      </c>
      <c r="D61" t="s" s="452">
        <f>C61</f>
        <v>258</v>
      </c>
      <c r="E61" t="s" s="452">
        <f>D61</f>
        <v>258</v>
      </c>
      <c r="F61" t="s" s="452">
        <f>E61</f>
        <v>258</v>
      </c>
      <c r="G61" t="s" s="452">
        <f>F61</f>
        <v>258</v>
      </c>
      <c r="H61" t="s" s="452">
        <f>G61</f>
        <v>258</v>
      </c>
      <c r="I61" t="s" s="452">
        <f>H61</f>
        <v>258</v>
      </c>
      <c r="J61" t="s" s="452">
        <f>I61</f>
        <v>258</v>
      </c>
      <c r="K61" t="s" s="452">
        <f>J61</f>
        <v>258</v>
      </c>
      <c r="L61" t="s" s="452">
        <f>K61</f>
        <v>258</v>
      </c>
      <c r="M61" t="s" s="452">
        <f>L61</f>
        <v>258</v>
      </c>
      <c r="N61" t="s" s="452">
        <f>M61</f>
        <v>258</v>
      </c>
      <c r="O61" t="s" s="452">
        <f>N61</f>
        <v>258</v>
      </c>
      <c r="P61" t="s" s="452">
        <f>O61</f>
        <v>258</v>
      </c>
      <c r="Q61" t="s" s="452">
        <f>P61</f>
        <v>258</v>
      </c>
      <c r="R61" t="s" s="452">
        <f>Q61</f>
        <v>258</v>
      </c>
      <c r="S61" t="s" s="452">
        <f>R61</f>
        <v>258</v>
      </c>
      <c r="T61" t="s" s="452">
        <f>S61</f>
        <v>258</v>
      </c>
      <c r="U61" t="s" s="452">
        <f>T61</f>
        <v>258</v>
      </c>
      <c r="V61" t="s" s="452">
        <f>U61</f>
        <v>258</v>
      </c>
      <c r="W61" t="s" s="452">
        <f>V61</f>
        <v>258</v>
      </c>
      <c r="X61" t="s" s="452">
        <f>W61</f>
        <v>258</v>
      </c>
      <c r="Y61" t="s" s="452">
        <f>X61</f>
        <v>258</v>
      </c>
      <c r="Z61" t="s" s="452">
        <f>Y61</f>
        <v>258</v>
      </c>
      <c r="AA61" t="s" s="452">
        <f>Z61</f>
        <v>258</v>
      </c>
      <c r="AB61" t="s" s="452">
        <f>AA61</f>
        <v>258</v>
      </c>
      <c r="AC61" t="s" s="452">
        <f>AB61</f>
        <v>258</v>
      </c>
      <c r="AD61" t="s" s="452">
        <f>AC61</f>
        <v>258</v>
      </c>
      <c r="AE61" t="s" s="452">
        <f>AD61</f>
        <v>258</v>
      </c>
      <c r="AF61" t="s" s="452">
        <f>AE61</f>
        <v>258</v>
      </c>
      <c r="AG61" t="s" s="452">
        <f>AF61</f>
        <v>258</v>
      </c>
      <c r="AH61" t="s" s="452">
        <f>AG61</f>
        <v>258</v>
      </c>
      <c r="AI61" t="s" s="452">
        <f>AH61</f>
        <v>258</v>
      </c>
      <c r="AJ61" t="s" s="452">
        <f>AI61</f>
        <v>258</v>
      </c>
      <c r="AK61" t="s" s="452">
        <f>AJ61</f>
        <v>258</v>
      </c>
      <c r="AL61" t="s" s="452">
        <f>AK61</f>
        <v>258</v>
      </c>
      <c r="AM61" t="s" s="452">
        <f>AL61</f>
        <v>258</v>
      </c>
      <c r="AN61" t="s" s="452">
        <f>AM61</f>
        <v>258</v>
      </c>
      <c r="AO61" t="s" s="452">
        <f>AN61</f>
        <v>258</v>
      </c>
      <c r="AP61" t="s" s="452">
        <f>AO61</f>
        <v>258</v>
      </c>
      <c r="AQ61" t="s" s="452">
        <f>AP61</f>
        <v>258</v>
      </c>
      <c r="AR61" t="s" s="452">
        <f>AQ61</f>
        <v>258</v>
      </c>
      <c r="AS61" t="s" s="452">
        <f>AR61</f>
        <v>258</v>
      </c>
      <c r="AT61" t="s" s="452">
        <f>AS61</f>
        <v>258</v>
      </c>
      <c r="AU61" t="s" s="452">
        <f>AT61</f>
        <v>258</v>
      </c>
      <c r="AV61" t="s" s="452">
        <f>AU61</f>
        <v>258</v>
      </c>
      <c r="AW61" t="s" s="452">
        <f>AV61</f>
        <v>258</v>
      </c>
      <c r="AX61" t="s" s="452">
        <f>AW61</f>
        <v>258</v>
      </c>
      <c r="AY61" t="s" s="452">
        <f>AX61</f>
        <v>258</v>
      </c>
      <c r="AZ61" t="s" s="452">
        <f>AY61</f>
        <v>258</v>
      </c>
      <c r="BA61" t="s" s="452">
        <f>AZ61</f>
        <v>258</v>
      </c>
      <c r="BB61" t="s" s="452">
        <f>BA61</f>
        <v>258</v>
      </c>
      <c r="BC61" t="s" s="452">
        <f>BB61</f>
        <v>258</v>
      </c>
      <c r="BD61" t="s" s="452">
        <f>BC61</f>
        <v>258</v>
      </c>
      <c r="BE61" t="s" s="452">
        <f>BD61</f>
        <v>258</v>
      </c>
      <c r="BF61" t="s" s="452">
        <f>BE61</f>
        <v>258</v>
      </c>
      <c r="BG61" t="s" s="452">
        <f>BF61</f>
        <v>258</v>
      </c>
      <c r="BH61" t="s" s="452">
        <f>BG61</f>
        <v>258</v>
      </c>
      <c r="BI61" t="s" s="452">
        <f>BH61</f>
        <v>258</v>
      </c>
      <c r="BJ61" t="s" s="452">
        <f>BI61</f>
        <v>258</v>
      </c>
      <c r="BK61" t="s" s="452">
        <f>BJ61</f>
        <v>258</v>
      </c>
      <c r="BL61" t="s" s="452">
        <f>BK61</f>
        <v>258</v>
      </c>
    </row>
    <row r="62" ht="14.7" customHeight="1">
      <c r="A62" s="64"/>
      <c r="B62" s="64"/>
      <c r="C62" t="s" s="452">
        <f>'Enter picks, winners, pd'!D74</f>
        <v>258</v>
      </c>
      <c r="D62" t="s" s="452">
        <f>C62</f>
        <v>258</v>
      </c>
      <c r="E62" t="s" s="452">
        <f>D62</f>
        <v>258</v>
      </c>
      <c r="F62" t="s" s="452">
        <f>E62</f>
        <v>258</v>
      </c>
      <c r="G62" t="s" s="452">
        <f>F62</f>
        <v>258</v>
      </c>
      <c r="H62" t="s" s="452">
        <f>G62</f>
        <v>258</v>
      </c>
      <c r="I62" t="s" s="452">
        <f>H62</f>
        <v>258</v>
      </c>
      <c r="J62" t="s" s="452">
        <f>I62</f>
        <v>258</v>
      </c>
      <c r="K62" t="s" s="452">
        <f>J62</f>
        <v>258</v>
      </c>
      <c r="L62" t="s" s="452">
        <f>K62</f>
        <v>258</v>
      </c>
      <c r="M62" t="s" s="452">
        <f>L62</f>
        <v>258</v>
      </c>
      <c r="N62" t="s" s="452">
        <f>M62</f>
        <v>258</v>
      </c>
      <c r="O62" t="s" s="452">
        <f>N62</f>
        <v>258</v>
      </c>
      <c r="P62" t="s" s="452">
        <f>O62</f>
        <v>258</v>
      </c>
      <c r="Q62" t="s" s="452">
        <f>P62</f>
        <v>258</v>
      </c>
      <c r="R62" t="s" s="452">
        <f>Q62</f>
        <v>258</v>
      </c>
      <c r="S62" t="s" s="452">
        <f>R62</f>
        <v>258</v>
      </c>
      <c r="T62" t="s" s="452">
        <f>S62</f>
        <v>258</v>
      </c>
      <c r="U62" t="s" s="452">
        <f>T62</f>
        <v>258</v>
      </c>
      <c r="V62" t="s" s="452">
        <f>U62</f>
        <v>258</v>
      </c>
      <c r="W62" t="s" s="452">
        <f>V62</f>
        <v>258</v>
      </c>
      <c r="X62" t="s" s="452">
        <f>W62</f>
        <v>258</v>
      </c>
      <c r="Y62" t="s" s="452">
        <f>X62</f>
        <v>258</v>
      </c>
      <c r="Z62" t="s" s="452">
        <f>Y62</f>
        <v>258</v>
      </c>
      <c r="AA62" t="s" s="452">
        <f>Z62</f>
        <v>258</v>
      </c>
      <c r="AB62" t="s" s="452">
        <f>AA62</f>
        <v>258</v>
      </c>
      <c r="AC62" t="s" s="452">
        <f>AB62</f>
        <v>258</v>
      </c>
      <c r="AD62" t="s" s="452">
        <f>AC62</f>
        <v>258</v>
      </c>
      <c r="AE62" t="s" s="452">
        <f>AD62</f>
        <v>258</v>
      </c>
      <c r="AF62" t="s" s="452">
        <f>AE62</f>
        <v>258</v>
      </c>
      <c r="AG62" t="s" s="452">
        <f>AF62</f>
        <v>258</v>
      </c>
      <c r="AH62" t="s" s="452">
        <f>AG62</f>
        <v>258</v>
      </c>
      <c r="AI62" t="s" s="452">
        <f>AH62</f>
        <v>258</v>
      </c>
      <c r="AJ62" t="s" s="452">
        <f>AI62</f>
        <v>258</v>
      </c>
      <c r="AK62" t="s" s="452">
        <f>AJ62</f>
        <v>258</v>
      </c>
      <c r="AL62" t="s" s="452">
        <f>AK62</f>
        <v>258</v>
      </c>
      <c r="AM62" t="s" s="452">
        <f>AL62</f>
        <v>258</v>
      </c>
      <c r="AN62" t="s" s="452">
        <f>AM62</f>
        <v>258</v>
      </c>
      <c r="AO62" t="s" s="452">
        <f>AN62</f>
        <v>258</v>
      </c>
      <c r="AP62" t="s" s="452">
        <f>AO62</f>
        <v>258</v>
      </c>
      <c r="AQ62" t="s" s="452">
        <f>AP62</f>
        <v>258</v>
      </c>
      <c r="AR62" t="s" s="452">
        <f>AQ62</f>
        <v>258</v>
      </c>
      <c r="AS62" t="s" s="452">
        <f>AR62</f>
        <v>258</v>
      </c>
      <c r="AT62" t="s" s="452">
        <f>AS62</f>
        <v>258</v>
      </c>
      <c r="AU62" t="s" s="452">
        <f>AT62</f>
        <v>258</v>
      </c>
      <c r="AV62" t="s" s="452">
        <f>AU62</f>
        <v>258</v>
      </c>
      <c r="AW62" t="s" s="452">
        <f>AV62</f>
        <v>258</v>
      </c>
      <c r="AX62" t="s" s="452">
        <f>AW62</f>
        <v>258</v>
      </c>
      <c r="AY62" t="s" s="452">
        <f>AX62</f>
        <v>258</v>
      </c>
      <c r="AZ62" t="s" s="452">
        <f>AY62</f>
        <v>258</v>
      </c>
      <c r="BA62" t="s" s="452">
        <f>AZ62</f>
        <v>258</v>
      </c>
      <c r="BB62" t="s" s="452">
        <f>BA62</f>
        <v>258</v>
      </c>
      <c r="BC62" t="s" s="452">
        <f>BB62</f>
        <v>258</v>
      </c>
      <c r="BD62" t="s" s="452">
        <f>BC62</f>
        <v>258</v>
      </c>
      <c r="BE62" t="s" s="452">
        <f>BD62</f>
        <v>258</v>
      </c>
      <c r="BF62" t="s" s="452">
        <f>BE62</f>
        <v>258</v>
      </c>
      <c r="BG62" t="s" s="452">
        <f>BF62</f>
        <v>258</v>
      </c>
      <c r="BH62" t="s" s="452">
        <f>BG62</f>
        <v>258</v>
      </c>
      <c r="BI62" t="s" s="452">
        <f>BH62</f>
        <v>258</v>
      </c>
      <c r="BJ62" t="s" s="452">
        <f>BI62</f>
        <v>258</v>
      </c>
      <c r="BK62" t="s" s="452">
        <f>BJ62</f>
        <v>258</v>
      </c>
      <c r="BL62" t="s" s="452">
        <f>BK62</f>
        <v>258</v>
      </c>
    </row>
    <row r="63" ht="14.7" customHeight="1">
      <c r="A63" s="64"/>
      <c r="B63" s="64"/>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row>
    <row r="64" ht="14.7" customHeight="1">
      <c r="A64" s="64"/>
      <c r="B64" s="64"/>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row>
    <row r="65" ht="26.7" customHeight="1">
      <c r="A65" s="64"/>
      <c r="B65" t="s" s="63">
        <v>288</v>
      </c>
      <c r="C65" s="451">
        <f>'Enter picks, winners, pd'!E76</f>
        <v>1</v>
      </c>
      <c r="D65" s="451">
        <f>C65</f>
        <v>1</v>
      </c>
      <c r="E65" s="451">
        <f>D65</f>
        <v>1</v>
      </c>
      <c r="F65" s="451">
        <f>E65</f>
        <v>1</v>
      </c>
      <c r="G65" s="451">
        <f>F65</f>
        <v>1</v>
      </c>
      <c r="H65" s="451">
        <f>G65</f>
        <v>1</v>
      </c>
      <c r="I65" s="451">
        <f>H65</f>
        <v>1</v>
      </c>
      <c r="J65" s="451">
        <f>I65</f>
        <v>1</v>
      </c>
      <c r="K65" s="451">
        <f>J65</f>
        <v>1</v>
      </c>
      <c r="L65" s="451">
        <f>K65</f>
        <v>1</v>
      </c>
      <c r="M65" s="451">
        <f>L65</f>
        <v>1</v>
      </c>
      <c r="N65" s="451">
        <f>M65</f>
        <v>1</v>
      </c>
      <c r="O65" s="451">
        <f>N65</f>
        <v>1</v>
      </c>
      <c r="P65" s="451">
        <f>O65</f>
        <v>1</v>
      </c>
      <c r="Q65" s="451">
        <f>P65</f>
        <v>1</v>
      </c>
      <c r="R65" s="451">
        <f>Q65</f>
        <v>1</v>
      </c>
      <c r="S65" s="451">
        <f>R65</f>
        <v>1</v>
      </c>
      <c r="T65" s="451">
        <f>S65</f>
        <v>1</v>
      </c>
      <c r="U65" s="451">
        <f>T65</f>
        <v>1</v>
      </c>
      <c r="V65" s="451">
        <f>U65</f>
        <v>1</v>
      </c>
      <c r="W65" s="451">
        <f>V65</f>
        <v>1</v>
      </c>
      <c r="X65" s="451">
        <f>W65</f>
        <v>1</v>
      </c>
      <c r="Y65" s="451">
        <f>X65</f>
        <v>1</v>
      </c>
      <c r="Z65" s="451">
        <f>Y65</f>
        <v>1</v>
      </c>
      <c r="AA65" s="451">
        <f>Z65</f>
        <v>1</v>
      </c>
      <c r="AB65" s="451">
        <f>AA65</f>
        <v>1</v>
      </c>
      <c r="AC65" s="451">
        <f>AB65</f>
        <v>1</v>
      </c>
      <c r="AD65" s="451">
        <f>AC65</f>
        <v>1</v>
      </c>
      <c r="AE65" s="451">
        <f>AD65</f>
        <v>1</v>
      </c>
      <c r="AF65" s="451">
        <f>AE65</f>
        <v>1</v>
      </c>
      <c r="AG65" s="451">
        <f>AF65</f>
        <v>1</v>
      </c>
      <c r="AH65" s="451">
        <f>AG65</f>
        <v>1</v>
      </c>
      <c r="AI65" s="451">
        <f>AH65</f>
        <v>1</v>
      </c>
      <c r="AJ65" s="451">
        <f>AI65</f>
        <v>1</v>
      </c>
      <c r="AK65" s="451">
        <f>AJ65</f>
        <v>1</v>
      </c>
      <c r="AL65" s="451">
        <f>AK65</f>
        <v>1</v>
      </c>
      <c r="AM65" s="451">
        <f>AL65</f>
        <v>1</v>
      </c>
      <c r="AN65" s="451">
        <f>AM65</f>
        <v>1</v>
      </c>
      <c r="AO65" s="451">
        <f>AN65</f>
        <v>1</v>
      </c>
      <c r="AP65" s="451">
        <f>AO65</f>
        <v>1</v>
      </c>
      <c r="AQ65" s="451">
        <f>AP65</f>
        <v>1</v>
      </c>
      <c r="AR65" s="451">
        <f>AQ65</f>
        <v>1</v>
      </c>
      <c r="AS65" s="451">
        <f>AR65</f>
        <v>1</v>
      </c>
      <c r="AT65" s="451">
        <f>AS65</f>
        <v>1</v>
      </c>
      <c r="AU65" s="451">
        <f>AT65</f>
        <v>1</v>
      </c>
      <c r="AV65" s="451">
        <f>AU65</f>
        <v>1</v>
      </c>
      <c r="AW65" s="451">
        <f>AV65</f>
        <v>1</v>
      </c>
      <c r="AX65" s="451">
        <f>AW65</f>
        <v>1</v>
      </c>
      <c r="AY65" s="451">
        <f>AX65</f>
        <v>1</v>
      </c>
      <c r="AZ65" s="451">
        <f>AY65</f>
        <v>1</v>
      </c>
      <c r="BA65" s="451">
        <f>AZ65</f>
        <v>1</v>
      </c>
      <c r="BB65" s="451">
        <f>BA65</f>
        <v>1</v>
      </c>
      <c r="BC65" s="451">
        <f>BB65</f>
        <v>1</v>
      </c>
      <c r="BD65" s="451">
        <f>BC65</f>
        <v>1</v>
      </c>
      <c r="BE65" s="451">
        <f>BD65</f>
        <v>1</v>
      </c>
      <c r="BF65" s="451">
        <f>BE65</f>
        <v>1</v>
      </c>
      <c r="BG65" s="451">
        <f>BF65</f>
        <v>1</v>
      </c>
      <c r="BH65" s="451">
        <f>BG65</f>
        <v>1</v>
      </c>
      <c r="BI65" s="451">
        <f>BH65</f>
        <v>1</v>
      </c>
      <c r="BJ65" s="451">
        <f>BI65</f>
        <v>1</v>
      </c>
      <c r="BK65" s="451">
        <f>BJ65</f>
        <v>1</v>
      </c>
      <c r="BL65" s="451">
        <f>BK65</f>
        <v>1</v>
      </c>
    </row>
    <row r="66" ht="14.7" customHeight="1">
      <c r="A66" s="64"/>
      <c r="B66" s="64"/>
      <c r="C66" s="451">
        <f>C65</f>
        <v>1</v>
      </c>
      <c r="D66" s="451">
        <f>C66</f>
        <v>1</v>
      </c>
      <c r="E66" s="451">
        <f>D66</f>
        <v>1</v>
      </c>
      <c r="F66" s="451">
        <f>E66</f>
        <v>1</v>
      </c>
      <c r="G66" s="451">
        <f>F66</f>
        <v>1</v>
      </c>
      <c r="H66" s="451">
        <f>G66</f>
        <v>1</v>
      </c>
      <c r="I66" s="451">
        <f>H66</f>
        <v>1</v>
      </c>
      <c r="J66" s="451">
        <f>I66</f>
        <v>1</v>
      </c>
      <c r="K66" s="451">
        <f>J66</f>
        <v>1</v>
      </c>
      <c r="L66" s="451">
        <f>K66</f>
        <v>1</v>
      </c>
      <c r="M66" s="451">
        <f>L66</f>
        <v>1</v>
      </c>
      <c r="N66" s="451">
        <f>M66</f>
        <v>1</v>
      </c>
      <c r="O66" s="451">
        <f>N66</f>
        <v>1</v>
      </c>
      <c r="P66" s="451">
        <f>O66</f>
        <v>1</v>
      </c>
      <c r="Q66" s="451">
        <f>P66</f>
        <v>1</v>
      </c>
      <c r="R66" s="451">
        <f>Q66</f>
        <v>1</v>
      </c>
      <c r="S66" s="451">
        <f>R66</f>
        <v>1</v>
      </c>
      <c r="T66" s="451">
        <f>S66</f>
        <v>1</v>
      </c>
      <c r="U66" s="451">
        <f>T66</f>
        <v>1</v>
      </c>
      <c r="V66" s="451">
        <f>U66</f>
        <v>1</v>
      </c>
      <c r="W66" s="451">
        <f>V66</f>
        <v>1</v>
      </c>
      <c r="X66" s="451">
        <f>W66</f>
        <v>1</v>
      </c>
      <c r="Y66" s="451">
        <f>X66</f>
        <v>1</v>
      </c>
      <c r="Z66" s="451">
        <f>Y66</f>
        <v>1</v>
      </c>
      <c r="AA66" s="451">
        <f>Z66</f>
        <v>1</v>
      </c>
      <c r="AB66" s="451">
        <f>AA66</f>
        <v>1</v>
      </c>
      <c r="AC66" s="451">
        <f>AB66</f>
        <v>1</v>
      </c>
      <c r="AD66" s="451">
        <f>AC66</f>
        <v>1</v>
      </c>
      <c r="AE66" s="451">
        <f>AD66</f>
        <v>1</v>
      </c>
      <c r="AF66" s="451">
        <f>AE66</f>
        <v>1</v>
      </c>
      <c r="AG66" s="451">
        <f>AF66</f>
        <v>1</v>
      </c>
      <c r="AH66" s="451">
        <f>AG66</f>
        <v>1</v>
      </c>
      <c r="AI66" s="451">
        <f>AH66</f>
        <v>1</v>
      </c>
      <c r="AJ66" s="451">
        <f>AI66</f>
        <v>1</v>
      </c>
      <c r="AK66" s="451">
        <f>AJ66</f>
        <v>1</v>
      </c>
      <c r="AL66" s="451">
        <f>AK66</f>
        <v>1</v>
      </c>
      <c r="AM66" s="451">
        <f>AL66</f>
        <v>1</v>
      </c>
      <c r="AN66" s="451">
        <f>AM66</f>
        <v>1</v>
      </c>
      <c r="AO66" s="451">
        <f>AN66</f>
        <v>1</v>
      </c>
      <c r="AP66" s="451">
        <f>AO66</f>
        <v>1</v>
      </c>
      <c r="AQ66" s="451">
        <f>AP66</f>
        <v>1</v>
      </c>
      <c r="AR66" s="451">
        <f>AQ66</f>
        <v>1</v>
      </c>
      <c r="AS66" s="451">
        <f>AR66</f>
        <v>1</v>
      </c>
      <c r="AT66" s="451">
        <f>AS66</f>
        <v>1</v>
      </c>
      <c r="AU66" s="451">
        <f>AT66</f>
        <v>1</v>
      </c>
      <c r="AV66" s="451">
        <f>AU66</f>
        <v>1</v>
      </c>
      <c r="AW66" s="451">
        <f>AV66</f>
        <v>1</v>
      </c>
      <c r="AX66" s="451">
        <f>AW66</f>
        <v>1</v>
      </c>
      <c r="AY66" s="451">
        <f>AX66</f>
        <v>1</v>
      </c>
      <c r="AZ66" s="451">
        <f>AY66</f>
        <v>1</v>
      </c>
      <c r="BA66" s="451">
        <f>AZ66</f>
        <v>1</v>
      </c>
      <c r="BB66" s="451">
        <f>BA66</f>
        <v>1</v>
      </c>
      <c r="BC66" s="451">
        <f>BB66</f>
        <v>1</v>
      </c>
      <c r="BD66" s="451">
        <f>BC66</f>
        <v>1</v>
      </c>
      <c r="BE66" s="451">
        <f>BD66</f>
        <v>1</v>
      </c>
      <c r="BF66" s="451">
        <f>BE66</f>
        <v>1</v>
      </c>
      <c r="BG66" s="451">
        <f>BF66</f>
        <v>1</v>
      </c>
      <c r="BH66" s="451">
        <f>BG66</f>
        <v>1</v>
      </c>
      <c r="BI66" s="451">
        <f>BH66</f>
        <v>1</v>
      </c>
      <c r="BJ66" s="451">
        <f>BI66</f>
        <v>1</v>
      </c>
      <c r="BK66" s="451">
        <f>BJ66</f>
        <v>1</v>
      </c>
      <c r="BL66" s="451">
        <f>BK66</f>
        <v>1</v>
      </c>
    </row>
    <row r="67" ht="14.7" customHeight="1">
      <c r="A67" s="64"/>
      <c r="B67" s="64"/>
      <c r="C67" s="451">
        <f>C66</f>
        <v>1</v>
      </c>
      <c r="D67" s="451">
        <f>C67</f>
        <v>1</v>
      </c>
      <c r="E67" s="451">
        <f>D67</f>
        <v>1</v>
      </c>
      <c r="F67" s="451">
        <f>E67</f>
        <v>1</v>
      </c>
      <c r="G67" s="451">
        <f>F67</f>
        <v>1</v>
      </c>
      <c r="H67" s="451">
        <f>G67</f>
        <v>1</v>
      </c>
      <c r="I67" s="451">
        <f>H67</f>
        <v>1</v>
      </c>
      <c r="J67" s="451">
        <f>I67</f>
        <v>1</v>
      </c>
      <c r="K67" s="451">
        <f>J67</f>
        <v>1</v>
      </c>
      <c r="L67" s="451">
        <f>K67</f>
        <v>1</v>
      </c>
      <c r="M67" s="451">
        <f>L67</f>
        <v>1</v>
      </c>
      <c r="N67" s="451">
        <f>M67</f>
        <v>1</v>
      </c>
      <c r="O67" s="451">
        <f>N67</f>
        <v>1</v>
      </c>
      <c r="P67" s="451">
        <f>O67</f>
        <v>1</v>
      </c>
      <c r="Q67" s="451">
        <f>P67</f>
        <v>1</v>
      </c>
      <c r="R67" s="451">
        <f>Q67</f>
        <v>1</v>
      </c>
      <c r="S67" s="451">
        <f>R67</f>
        <v>1</v>
      </c>
      <c r="T67" s="451">
        <f>S67</f>
        <v>1</v>
      </c>
      <c r="U67" s="451">
        <f>T67</f>
        <v>1</v>
      </c>
      <c r="V67" s="451">
        <f>U67</f>
        <v>1</v>
      </c>
      <c r="W67" s="451">
        <f>V67</f>
        <v>1</v>
      </c>
      <c r="X67" s="451">
        <f>W67</f>
        <v>1</v>
      </c>
      <c r="Y67" s="451">
        <f>X67</f>
        <v>1</v>
      </c>
      <c r="Z67" s="451">
        <f>Y67</f>
        <v>1</v>
      </c>
      <c r="AA67" s="451">
        <f>Z67</f>
        <v>1</v>
      </c>
      <c r="AB67" s="451">
        <f>AA67</f>
        <v>1</v>
      </c>
      <c r="AC67" s="451">
        <f>AB67</f>
        <v>1</v>
      </c>
      <c r="AD67" s="451">
        <f>AC67</f>
        <v>1</v>
      </c>
      <c r="AE67" s="451">
        <f>AD67</f>
        <v>1</v>
      </c>
      <c r="AF67" s="451">
        <f>AE67</f>
        <v>1</v>
      </c>
      <c r="AG67" s="451">
        <f>AF67</f>
        <v>1</v>
      </c>
      <c r="AH67" s="451">
        <f>AG67</f>
        <v>1</v>
      </c>
      <c r="AI67" s="451">
        <f>AH67</f>
        <v>1</v>
      </c>
      <c r="AJ67" s="451">
        <f>AI67</f>
        <v>1</v>
      </c>
      <c r="AK67" s="451">
        <f>AJ67</f>
        <v>1</v>
      </c>
      <c r="AL67" s="451">
        <f>AK67</f>
        <v>1</v>
      </c>
      <c r="AM67" s="451">
        <f>AL67</f>
        <v>1</v>
      </c>
      <c r="AN67" s="451">
        <f>AM67</f>
        <v>1</v>
      </c>
      <c r="AO67" s="451">
        <f>AN67</f>
        <v>1</v>
      </c>
      <c r="AP67" s="451">
        <f>AO67</f>
        <v>1</v>
      </c>
      <c r="AQ67" s="451">
        <f>AP67</f>
        <v>1</v>
      </c>
      <c r="AR67" s="451">
        <f>AQ67</f>
        <v>1</v>
      </c>
      <c r="AS67" s="451">
        <f>AR67</f>
        <v>1</v>
      </c>
      <c r="AT67" s="451">
        <f>AS67</f>
        <v>1</v>
      </c>
      <c r="AU67" s="451">
        <f>AT67</f>
        <v>1</v>
      </c>
      <c r="AV67" s="451">
        <f>AU67</f>
        <v>1</v>
      </c>
      <c r="AW67" s="451">
        <f>AV67</f>
        <v>1</v>
      </c>
      <c r="AX67" s="451">
        <f>AW67</f>
        <v>1</v>
      </c>
      <c r="AY67" s="451">
        <f>AX67</f>
        <v>1</v>
      </c>
      <c r="AZ67" s="451">
        <f>AY67</f>
        <v>1</v>
      </c>
      <c r="BA67" s="451">
        <f>AZ67</f>
        <v>1</v>
      </c>
      <c r="BB67" s="451">
        <f>BA67</f>
        <v>1</v>
      </c>
      <c r="BC67" s="451">
        <f>BB67</f>
        <v>1</v>
      </c>
      <c r="BD67" s="451">
        <f>BC67</f>
        <v>1</v>
      </c>
      <c r="BE67" s="451">
        <f>BD67</f>
        <v>1</v>
      </c>
      <c r="BF67" s="451">
        <f>BE67</f>
        <v>1</v>
      </c>
      <c r="BG67" s="451">
        <f>BF67</f>
        <v>1</v>
      </c>
      <c r="BH67" s="451">
        <f>BG67</f>
        <v>1</v>
      </c>
      <c r="BI67" s="451">
        <f>BH67</f>
        <v>1</v>
      </c>
      <c r="BJ67" s="451">
        <f>BI67</f>
        <v>1</v>
      </c>
      <c r="BK67" s="451">
        <f>BJ67</f>
        <v>1</v>
      </c>
      <c r="BL67" s="451">
        <f>BK67</f>
        <v>1</v>
      </c>
    </row>
    <row r="68" ht="14.7" customHeight="1">
      <c r="A68" s="64"/>
      <c r="B68" s="64"/>
      <c r="C68" s="451">
        <f>C67</f>
        <v>1</v>
      </c>
      <c r="D68" s="451">
        <f>C68</f>
        <v>1</v>
      </c>
      <c r="E68" s="451">
        <f>D68</f>
        <v>1</v>
      </c>
      <c r="F68" s="451">
        <f>E68</f>
        <v>1</v>
      </c>
      <c r="G68" s="451">
        <f>F68</f>
        <v>1</v>
      </c>
      <c r="H68" s="451">
        <f>G68</f>
        <v>1</v>
      </c>
      <c r="I68" s="451">
        <f>H68</f>
        <v>1</v>
      </c>
      <c r="J68" s="451">
        <f>I68</f>
        <v>1</v>
      </c>
      <c r="K68" s="451">
        <f>J68</f>
        <v>1</v>
      </c>
      <c r="L68" s="451">
        <f>K68</f>
        <v>1</v>
      </c>
      <c r="M68" s="451">
        <f>L68</f>
        <v>1</v>
      </c>
      <c r="N68" s="451">
        <f>M68</f>
        <v>1</v>
      </c>
      <c r="O68" s="451">
        <f>N68</f>
        <v>1</v>
      </c>
      <c r="P68" s="451">
        <f>O68</f>
        <v>1</v>
      </c>
      <c r="Q68" s="451">
        <f>P68</f>
        <v>1</v>
      </c>
      <c r="R68" s="451">
        <f>Q68</f>
        <v>1</v>
      </c>
      <c r="S68" s="451">
        <f>R68</f>
        <v>1</v>
      </c>
      <c r="T68" s="451">
        <f>S68</f>
        <v>1</v>
      </c>
      <c r="U68" s="451">
        <f>T68</f>
        <v>1</v>
      </c>
      <c r="V68" s="451">
        <f>U68</f>
        <v>1</v>
      </c>
      <c r="W68" s="451">
        <f>V68</f>
        <v>1</v>
      </c>
      <c r="X68" s="451">
        <f>W68</f>
        <v>1</v>
      </c>
      <c r="Y68" s="451">
        <f>X68</f>
        <v>1</v>
      </c>
      <c r="Z68" s="451">
        <f>Y68</f>
        <v>1</v>
      </c>
      <c r="AA68" s="451">
        <f>Z68</f>
        <v>1</v>
      </c>
      <c r="AB68" s="451">
        <f>AA68</f>
        <v>1</v>
      </c>
      <c r="AC68" s="451">
        <f>AB68</f>
        <v>1</v>
      </c>
      <c r="AD68" s="451">
        <f>AC68</f>
        <v>1</v>
      </c>
      <c r="AE68" s="451">
        <f>AD68</f>
        <v>1</v>
      </c>
      <c r="AF68" s="451">
        <f>AE68</f>
        <v>1</v>
      </c>
      <c r="AG68" s="451">
        <f>AF68</f>
        <v>1</v>
      </c>
      <c r="AH68" s="451">
        <f>AG68</f>
        <v>1</v>
      </c>
      <c r="AI68" s="451">
        <f>AH68</f>
        <v>1</v>
      </c>
      <c r="AJ68" s="451">
        <f>AI68</f>
        <v>1</v>
      </c>
      <c r="AK68" s="451">
        <f>AJ68</f>
        <v>1</v>
      </c>
      <c r="AL68" s="451">
        <f>AK68</f>
        <v>1</v>
      </c>
      <c r="AM68" s="451">
        <f>AL68</f>
        <v>1</v>
      </c>
      <c r="AN68" s="451">
        <f>AM68</f>
        <v>1</v>
      </c>
      <c r="AO68" s="451">
        <f>AN68</f>
        <v>1</v>
      </c>
      <c r="AP68" s="451">
        <f>AO68</f>
        <v>1</v>
      </c>
      <c r="AQ68" s="451">
        <f>AP68</f>
        <v>1</v>
      </c>
      <c r="AR68" s="451">
        <f>AQ68</f>
        <v>1</v>
      </c>
      <c r="AS68" s="451">
        <f>AR68</f>
        <v>1</v>
      </c>
      <c r="AT68" s="451">
        <f>AS68</f>
        <v>1</v>
      </c>
      <c r="AU68" s="451">
        <f>AT68</f>
        <v>1</v>
      </c>
      <c r="AV68" s="451">
        <f>AU68</f>
        <v>1</v>
      </c>
      <c r="AW68" s="451">
        <f>AV68</f>
        <v>1</v>
      </c>
      <c r="AX68" s="451">
        <f>AW68</f>
        <v>1</v>
      </c>
      <c r="AY68" s="451">
        <f>AX68</f>
        <v>1</v>
      </c>
      <c r="AZ68" s="451">
        <f>AY68</f>
        <v>1</v>
      </c>
      <c r="BA68" s="451">
        <f>AZ68</f>
        <v>1</v>
      </c>
      <c r="BB68" s="451">
        <f>BA68</f>
        <v>1</v>
      </c>
      <c r="BC68" s="451">
        <f>BB68</f>
        <v>1</v>
      </c>
      <c r="BD68" s="451">
        <f>BC68</f>
        <v>1</v>
      </c>
      <c r="BE68" s="451">
        <f>BD68</f>
        <v>1</v>
      </c>
      <c r="BF68" s="451">
        <f>BE68</f>
        <v>1</v>
      </c>
      <c r="BG68" s="451">
        <f>BF68</f>
        <v>1</v>
      </c>
      <c r="BH68" s="451">
        <f>BG68</f>
        <v>1</v>
      </c>
      <c r="BI68" s="451">
        <f>BH68</f>
        <v>1</v>
      </c>
      <c r="BJ68" s="451">
        <f>BI68</f>
        <v>1</v>
      </c>
      <c r="BK68" s="451">
        <f>BJ68</f>
        <v>1</v>
      </c>
      <c r="BL68" s="451">
        <f>BK68</f>
        <v>1</v>
      </c>
    </row>
    <row r="69" ht="14.7" customHeight="1">
      <c r="A69" s="64"/>
      <c r="B69" s="64"/>
      <c r="C69" s="451">
        <f>C68</f>
        <v>1</v>
      </c>
      <c r="D69" s="451">
        <f>C69</f>
        <v>1</v>
      </c>
      <c r="E69" s="451">
        <f>D69</f>
        <v>1</v>
      </c>
      <c r="F69" s="451">
        <f>E69</f>
        <v>1</v>
      </c>
      <c r="G69" s="451">
        <f>F69</f>
        <v>1</v>
      </c>
      <c r="H69" s="451">
        <f>G69</f>
        <v>1</v>
      </c>
      <c r="I69" s="451">
        <f>H69</f>
        <v>1</v>
      </c>
      <c r="J69" s="451">
        <f>I69</f>
        <v>1</v>
      </c>
      <c r="K69" s="451">
        <f>J69</f>
        <v>1</v>
      </c>
      <c r="L69" s="451">
        <f>K69</f>
        <v>1</v>
      </c>
      <c r="M69" s="451">
        <f>L69</f>
        <v>1</v>
      </c>
      <c r="N69" s="451">
        <f>M69</f>
        <v>1</v>
      </c>
      <c r="O69" s="451">
        <f>N69</f>
        <v>1</v>
      </c>
      <c r="P69" s="451">
        <f>O69</f>
        <v>1</v>
      </c>
      <c r="Q69" s="451">
        <f>P69</f>
        <v>1</v>
      </c>
      <c r="R69" s="451">
        <f>Q69</f>
        <v>1</v>
      </c>
      <c r="S69" s="451">
        <f>R69</f>
        <v>1</v>
      </c>
      <c r="T69" s="451">
        <f>S69</f>
        <v>1</v>
      </c>
      <c r="U69" s="451">
        <f>T69</f>
        <v>1</v>
      </c>
      <c r="V69" s="451">
        <f>U69</f>
        <v>1</v>
      </c>
      <c r="W69" s="451">
        <f>V69</f>
        <v>1</v>
      </c>
      <c r="X69" s="451">
        <f>W69</f>
        <v>1</v>
      </c>
      <c r="Y69" s="451">
        <f>X69</f>
        <v>1</v>
      </c>
      <c r="Z69" s="451">
        <f>Y69</f>
        <v>1</v>
      </c>
      <c r="AA69" s="451">
        <f>Z69</f>
        <v>1</v>
      </c>
      <c r="AB69" s="451">
        <f>AA69</f>
        <v>1</v>
      </c>
      <c r="AC69" s="451">
        <f>AB69</f>
        <v>1</v>
      </c>
      <c r="AD69" s="451">
        <f>AC69</f>
        <v>1</v>
      </c>
      <c r="AE69" s="451">
        <f>AD69</f>
        <v>1</v>
      </c>
      <c r="AF69" s="451">
        <f>AE69</f>
        <v>1</v>
      </c>
      <c r="AG69" s="451">
        <f>AF69</f>
        <v>1</v>
      </c>
      <c r="AH69" s="451">
        <f>AG69</f>
        <v>1</v>
      </c>
      <c r="AI69" s="451">
        <f>AH69</f>
        <v>1</v>
      </c>
      <c r="AJ69" s="451">
        <f>AI69</f>
        <v>1</v>
      </c>
      <c r="AK69" s="451">
        <f>AJ69</f>
        <v>1</v>
      </c>
      <c r="AL69" s="451">
        <f>AK69</f>
        <v>1</v>
      </c>
      <c r="AM69" s="451">
        <f>AL69</f>
        <v>1</v>
      </c>
      <c r="AN69" s="451">
        <f>AM69</f>
        <v>1</v>
      </c>
      <c r="AO69" s="451">
        <f>AN69</f>
        <v>1</v>
      </c>
      <c r="AP69" s="451">
        <f>AO69</f>
        <v>1</v>
      </c>
      <c r="AQ69" s="451">
        <f>AP69</f>
        <v>1</v>
      </c>
      <c r="AR69" s="451">
        <f>AQ69</f>
        <v>1</v>
      </c>
      <c r="AS69" s="451">
        <f>AR69</f>
        <v>1</v>
      </c>
      <c r="AT69" s="451">
        <f>AS69</f>
        <v>1</v>
      </c>
      <c r="AU69" s="451">
        <f>AT69</f>
        <v>1</v>
      </c>
      <c r="AV69" s="451">
        <f>AU69</f>
        <v>1</v>
      </c>
      <c r="AW69" s="451">
        <f>AV69</f>
        <v>1</v>
      </c>
      <c r="AX69" s="451">
        <f>AW69</f>
        <v>1</v>
      </c>
      <c r="AY69" s="451">
        <f>AX69</f>
        <v>1</v>
      </c>
      <c r="AZ69" s="451">
        <f>AY69</f>
        <v>1</v>
      </c>
      <c r="BA69" s="451">
        <f>AZ69</f>
        <v>1</v>
      </c>
      <c r="BB69" s="451">
        <f>BA69</f>
        <v>1</v>
      </c>
      <c r="BC69" s="451">
        <f>BB69</f>
        <v>1</v>
      </c>
      <c r="BD69" s="451">
        <f>BC69</f>
        <v>1</v>
      </c>
      <c r="BE69" s="451">
        <f>BD69</f>
        <v>1</v>
      </c>
      <c r="BF69" s="451">
        <f>BE69</f>
        <v>1</v>
      </c>
      <c r="BG69" s="451">
        <f>BF69</f>
        <v>1</v>
      </c>
      <c r="BH69" s="451">
        <f>BG69</f>
        <v>1</v>
      </c>
      <c r="BI69" s="451">
        <f>BH69</f>
        <v>1</v>
      </c>
      <c r="BJ69" s="451">
        <f>BI69</f>
        <v>1</v>
      </c>
      <c r="BK69" s="451">
        <f>BJ69</f>
        <v>1</v>
      </c>
      <c r="BL69" s="451">
        <f>BK69</f>
        <v>1</v>
      </c>
    </row>
    <row r="70" ht="14.7" customHeight="1">
      <c r="A70" s="64"/>
      <c r="B70" s="64"/>
      <c r="C70" s="451">
        <f>C69</f>
        <v>1</v>
      </c>
      <c r="D70" s="451">
        <f>C70</f>
        <v>1</v>
      </c>
      <c r="E70" s="451">
        <f>D70</f>
        <v>1</v>
      </c>
      <c r="F70" s="451">
        <f>E70</f>
        <v>1</v>
      </c>
      <c r="G70" s="451">
        <f>F70</f>
        <v>1</v>
      </c>
      <c r="H70" s="451">
        <f>G70</f>
        <v>1</v>
      </c>
      <c r="I70" s="451">
        <f>H70</f>
        <v>1</v>
      </c>
      <c r="J70" s="451">
        <f>I70</f>
        <v>1</v>
      </c>
      <c r="K70" s="451">
        <f>J70</f>
        <v>1</v>
      </c>
      <c r="L70" s="451">
        <f>K70</f>
        <v>1</v>
      </c>
      <c r="M70" s="451">
        <f>L70</f>
        <v>1</v>
      </c>
      <c r="N70" s="451">
        <f>M70</f>
        <v>1</v>
      </c>
      <c r="O70" s="451">
        <f>N70</f>
        <v>1</v>
      </c>
      <c r="P70" s="451">
        <f>O70</f>
        <v>1</v>
      </c>
      <c r="Q70" s="451">
        <f>P70</f>
        <v>1</v>
      </c>
      <c r="R70" s="451">
        <f>Q70</f>
        <v>1</v>
      </c>
      <c r="S70" s="451">
        <f>R70</f>
        <v>1</v>
      </c>
      <c r="T70" s="451">
        <f>S70</f>
        <v>1</v>
      </c>
      <c r="U70" s="451">
        <f>T70</f>
        <v>1</v>
      </c>
      <c r="V70" s="451">
        <f>U70</f>
        <v>1</v>
      </c>
      <c r="W70" s="451">
        <f>V70</f>
        <v>1</v>
      </c>
      <c r="X70" s="451">
        <f>W70</f>
        <v>1</v>
      </c>
      <c r="Y70" s="451">
        <f>X70</f>
        <v>1</v>
      </c>
      <c r="Z70" s="451">
        <f>Y70</f>
        <v>1</v>
      </c>
      <c r="AA70" s="451">
        <f>Z70</f>
        <v>1</v>
      </c>
      <c r="AB70" s="451">
        <f>AA70</f>
        <v>1</v>
      </c>
      <c r="AC70" s="451">
        <f>AB70</f>
        <v>1</v>
      </c>
      <c r="AD70" s="451">
        <f>AC70</f>
        <v>1</v>
      </c>
      <c r="AE70" s="451">
        <f>AD70</f>
        <v>1</v>
      </c>
      <c r="AF70" s="451">
        <f>AE70</f>
        <v>1</v>
      </c>
      <c r="AG70" s="451">
        <f>AF70</f>
        <v>1</v>
      </c>
      <c r="AH70" s="451">
        <f>AG70</f>
        <v>1</v>
      </c>
      <c r="AI70" s="451">
        <f>AH70</f>
        <v>1</v>
      </c>
      <c r="AJ70" s="451">
        <f>AI70</f>
        <v>1</v>
      </c>
      <c r="AK70" s="451">
        <f>AJ70</f>
        <v>1</v>
      </c>
      <c r="AL70" s="451">
        <f>AK70</f>
        <v>1</v>
      </c>
      <c r="AM70" s="451">
        <f>AL70</f>
        <v>1</v>
      </c>
      <c r="AN70" s="451">
        <f>AM70</f>
        <v>1</v>
      </c>
      <c r="AO70" s="451">
        <f>AN70</f>
        <v>1</v>
      </c>
      <c r="AP70" s="451">
        <f>AO70</f>
        <v>1</v>
      </c>
      <c r="AQ70" s="451">
        <f>AP70</f>
        <v>1</v>
      </c>
      <c r="AR70" s="451">
        <f>AQ70</f>
        <v>1</v>
      </c>
      <c r="AS70" s="451">
        <f>AR70</f>
        <v>1</v>
      </c>
      <c r="AT70" s="451">
        <f>AS70</f>
        <v>1</v>
      </c>
      <c r="AU70" s="451">
        <f>AT70</f>
        <v>1</v>
      </c>
      <c r="AV70" s="451">
        <f>AU70</f>
        <v>1</v>
      </c>
      <c r="AW70" s="451">
        <f>AV70</f>
        <v>1</v>
      </c>
      <c r="AX70" s="451">
        <f>AW70</f>
        <v>1</v>
      </c>
      <c r="AY70" s="451">
        <f>AX70</f>
        <v>1</v>
      </c>
      <c r="AZ70" s="451">
        <f>AY70</f>
        <v>1</v>
      </c>
      <c r="BA70" s="451">
        <f>AZ70</f>
        <v>1</v>
      </c>
      <c r="BB70" s="451">
        <f>BA70</f>
        <v>1</v>
      </c>
      <c r="BC70" s="451">
        <f>BB70</f>
        <v>1</v>
      </c>
      <c r="BD70" s="451">
        <f>BC70</f>
        <v>1</v>
      </c>
      <c r="BE70" s="451">
        <f>BD70</f>
        <v>1</v>
      </c>
      <c r="BF70" s="451">
        <f>BE70</f>
        <v>1</v>
      </c>
      <c r="BG70" s="451">
        <f>BF70</f>
        <v>1</v>
      </c>
      <c r="BH70" s="451">
        <f>BG70</f>
        <v>1</v>
      </c>
      <c r="BI70" s="451">
        <f>BH70</f>
        <v>1</v>
      </c>
      <c r="BJ70" s="451">
        <f>BI70</f>
        <v>1</v>
      </c>
      <c r="BK70" s="451">
        <f>BJ70</f>
        <v>1</v>
      </c>
      <c r="BL70" s="451">
        <f>BK70</f>
        <v>1</v>
      </c>
    </row>
    <row r="71" ht="14.7" customHeight="1">
      <c r="A71" s="64"/>
      <c r="B71" s="64"/>
      <c r="C71" s="451">
        <f>C70</f>
        <v>1</v>
      </c>
      <c r="D71" s="451">
        <f>C71</f>
        <v>1</v>
      </c>
      <c r="E71" s="451">
        <f>D71</f>
        <v>1</v>
      </c>
      <c r="F71" s="451">
        <f>E71</f>
        <v>1</v>
      </c>
      <c r="G71" s="451">
        <f>F71</f>
        <v>1</v>
      </c>
      <c r="H71" s="451">
        <f>G71</f>
        <v>1</v>
      </c>
      <c r="I71" s="451">
        <f>H71</f>
        <v>1</v>
      </c>
      <c r="J71" s="451">
        <f>I71</f>
        <v>1</v>
      </c>
      <c r="K71" s="451">
        <f>J71</f>
        <v>1</v>
      </c>
      <c r="L71" s="451">
        <f>K71</f>
        <v>1</v>
      </c>
      <c r="M71" s="451">
        <f>L71</f>
        <v>1</v>
      </c>
      <c r="N71" s="451">
        <f>M71</f>
        <v>1</v>
      </c>
      <c r="O71" s="451">
        <f>N71</f>
        <v>1</v>
      </c>
      <c r="P71" s="451">
        <f>O71</f>
        <v>1</v>
      </c>
      <c r="Q71" s="451">
        <f>P71</f>
        <v>1</v>
      </c>
      <c r="R71" s="451">
        <f>Q71</f>
        <v>1</v>
      </c>
      <c r="S71" s="451">
        <f>R71</f>
        <v>1</v>
      </c>
      <c r="T71" s="451">
        <f>S71</f>
        <v>1</v>
      </c>
      <c r="U71" s="451">
        <f>T71</f>
        <v>1</v>
      </c>
      <c r="V71" s="451">
        <f>U71</f>
        <v>1</v>
      </c>
      <c r="W71" s="451">
        <f>V71</f>
        <v>1</v>
      </c>
      <c r="X71" s="451">
        <f>W71</f>
        <v>1</v>
      </c>
      <c r="Y71" s="451">
        <f>X71</f>
        <v>1</v>
      </c>
      <c r="Z71" s="451">
        <f>Y71</f>
        <v>1</v>
      </c>
      <c r="AA71" s="451">
        <f>Z71</f>
        <v>1</v>
      </c>
      <c r="AB71" s="451">
        <f>AA71</f>
        <v>1</v>
      </c>
      <c r="AC71" s="451">
        <f>AB71</f>
        <v>1</v>
      </c>
      <c r="AD71" s="451">
        <f>AC71</f>
        <v>1</v>
      </c>
      <c r="AE71" s="451">
        <f>AD71</f>
        <v>1</v>
      </c>
      <c r="AF71" s="451">
        <f>AE71</f>
        <v>1</v>
      </c>
      <c r="AG71" s="451">
        <f>AF71</f>
        <v>1</v>
      </c>
      <c r="AH71" s="451">
        <f>AG71</f>
        <v>1</v>
      </c>
      <c r="AI71" s="451">
        <f>AH71</f>
        <v>1</v>
      </c>
      <c r="AJ71" s="451">
        <f>AI71</f>
        <v>1</v>
      </c>
      <c r="AK71" s="451">
        <f>AJ71</f>
        <v>1</v>
      </c>
      <c r="AL71" s="451">
        <f>AK71</f>
        <v>1</v>
      </c>
      <c r="AM71" s="451">
        <f>AL71</f>
        <v>1</v>
      </c>
      <c r="AN71" s="451">
        <f>AM71</f>
        <v>1</v>
      </c>
      <c r="AO71" s="451">
        <f>AN71</f>
        <v>1</v>
      </c>
      <c r="AP71" s="451">
        <f>AO71</f>
        <v>1</v>
      </c>
      <c r="AQ71" s="451">
        <f>AP71</f>
        <v>1</v>
      </c>
      <c r="AR71" s="451">
        <f>AQ71</f>
        <v>1</v>
      </c>
      <c r="AS71" s="451">
        <f>AR71</f>
        <v>1</v>
      </c>
      <c r="AT71" s="451">
        <f>AS71</f>
        <v>1</v>
      </c>
      <c r="AU71" s="451">
        <f>AT71</f>
        <v>1</v>
      </c>
      <c r="AV71" s="451">
        <f>AU71</f>
        <v>1</v>
      </c>
      <c r="AW71" s="451">
        <f>AV71</f>
        <v>1</v>
      </c>
      <c r="AX71" s="451">
        <f>AW71</f>
        <v>1</v>
      </c>
      <c r="AY71" s="451">
        <f>AX71</f>
        <v>1</v>
      </c>
      <c r="AZ71" s="451">
        <f>AY71</f>
        <v>1</v>
      </c>
      <c r="BA71" s="451">
        <f>AZ71</f>
        <v>1</v>
      </c>
      <c r="BB71" s="451">
        <f>BA71</f>
        <v>1</v>
      </c>
      <c r="BC71" s="451">
        <f>BB71</f>
        <v>1</v>
      </c>
      <c r="BD71" s="451">
        <f>BC71</f>
        <v>1</v>
      </c>
      <c r="BE71" s="451">
        <f>BD71</f>
        <v>1</v>
      </c>
      <c r="BF71" s="451">
        <f>BE71</f>
        <v>1</v>
      </c>
      <c r="BG71" s="451">
        <f>BF71</f>
        <v>1</v>
      </c>
      <c r="BH71" s="451">
        <f>BG71</f>
        <v>1</v>
      </c>
      <c r="BI71" s="451">
        <f>BH71</f>
        <v>1</v>
      </c>
      <c r="BJ71" s="451">
        <f>BI71</f>
        <v>1</v>
      </c>
      <c r="BK71" s="451">
        <f>BJ71</f>
        <v>1</v>
      </c>
      <c r="BL71" s="451">
        <f>BK71</f>
        <v>1</v>
      </c>
    </row>
    <row r="72" ht="14.7" customHeight="1">
      <c r="A72" s="64"/>
      <c r="B72" s="64"/>
      <c r="C72" s="451">
        <f>C71</f>
        <v>1</v>
      </c>
      <c r="D72" s="451">
        <f>C72</f>
        <v>1</v>
      </c>
      <c r="E72" s="451">
        <f>D72</f>
        <v>1</v>
      </c>
      <c r="F72" s="451">
        <f>E72</f>
        <v>1</v>
      </c>
      <c r="G72" s="451">
        <f>F72</f>
        <v>1</v>
      </c>
      <c r="H72" s="451">
        <f>G72</f>
        <v>1</v>
      </c>
      <c r="I72" s="451">
        <f>H72</f>
        <v>1</v>
      </c>
      <c r="J72" s="451">
        <f>I72</f>
        <v>1</v>
      </c>
      <c r="K72" s="451">
        <f>J72</f>
        <v>1</v>
      </c>
      <c r="L72" s="451">
        <f>K72</f>
        <v>1</v>
      </c>
      <c r="M72" s="451">
        <f>L72</f>
        <v>1</v>
      </c>
      <c r="N72" s="451">
        <f>M72</f>
        <v>1</v>
      </c>
      <c r="O72" s="451">
        <f>N72</f>
        <v>1</v>
      </c>
      <c r="P72" s="451">
        <f>O72</f>
        <v>1</v>
      </c>
      <c r="Q72" s="451">
        <f>P72</f>
        <v>1</v>
      </c>
      <c r="R72" s="451">
        <f>Q72</f>
        <v>1</v>
      </c>
      <c r="S72" s="451">
        <f>R72</f>
        <v>1</v>
      </c>
      <c r="T72" s="451">
        <f>S72</f>
        <v>1</v>
      </c>
      <c r="U72" s="451">
        <f>T72</f>
        <v>1</v>
      </c>
      <c r="V72" s="451">
        <f>U72</f>
        <v>1</v>
      </c>
      <c r="W72" s="451">
        <f>V72</f>
        <v>1</v>
      </c>
      <c r="X72" s="451">
        <f>W72</f>
        <v>1</v>
      </c>
      <c r="Y72" s="451">
        <f>X72</f>
        <v>1</v>
      </c>
      <c r="Z72" s="451">
        <f>Y72</f>
        <v>1</v>
      </c>
      <c r="AA72" s="451">
        <f>Z72</f>
        <v>1</v>
      </c>
      <c r="AB72" s="451">
        <f>AA72</f>
        <v>1</v>
      </c>
      <c r="AC72" s="451">
        <f>AB72</f>
        <v>1</v>
      </c>
      <c r="AD72" s="451">
        <f>AC72</f>
        <v>1</v>
      </c>
      <c r="AE72" s="451">
        <f>AD72</f>
        <v>1</v>
      </c>
      <c r="AF72" s="451">
        <f>AE72</f>
        <v>1</v>
      </c>
      <c r="AG72" s="451">
        <f>AF72</f>
        <v>1</v>
      </c>
      <c r="AH72" s="451">
        <f>AG72</f>
        <v>1</v>
      </c>
      <c r="AI72" s="451">
        <f>AH72</f>
        <v>1</v>
      </c>
      <c r="AJ72" s="451">
        <f>AI72</f>
        <v>1</v>
      </c>
      <c r="AK72" s="451">
        <f>AJ72</f>
        <v>1</v>
      </c>
      <c r="AL72" s="451">
        <f>AK72</f>
        <v>1</v>
      </c>
      <c r="AM72" s="451">
        <f>AL72</f>
        <v>1</v>
      </c>
      <c r="AN72" s="451">
        <f>AM72</f>
        <v>1</v>
      </c>
      <c r="AO72" s="451">
        <f>AN72</f>
        <v>1</v>
      </c>
      <c r="AP72" s="451">
        <f>AO72</f>
        <v>1</v>
      </c>
      <c r="AQ72" s="451">
        <f>AP72</f>
        <v>1</v>
      </c>
      <c r="AR72" s="451">
        <f>AQ72</f>
        <v>1</v>
      </c>
      <c r="AS72" s="451">
        <f>AR72</f>
        <v>1</v>
      </c>
      <c r="AT72" s="451">
        <f>AS72</f>
        <v>1</v>
      </c>
      <c r="AU72" s="451">
        <f>AT72</f>
        <v>1</v>
      </c>
      <c r="AV72" s="451">
        <f>AU72</f>
        <v>1</v>
      </c>
      <c r="AW72" s="451">
        <f>AV72</f>
        <v>1</v>
      </c>
      <c r="AX72" s="451">
        <f>AW72</f>
        <v>1</v>
      </c>
      <c r="AY72" s="451">
        <f>AX72</f>
        <v>1</v>
      </c>
      <c r="AZ72" s="451">
        <f>AY72</f>
        <v>1</v>
      </c>
      <c r="BA72" s="451">
        <f>AZ72</f>
        <v>1</v>
      </c>
      <c r="BB72" s="451">
        <f>BA72</f>
        <v>1</v>
      </c>
      <c r="BC72" s="451">
        <f>BB72</f>
        <v>1</v>
      </c>
      <c r="BD72" s="451">
        <f>BC72</f>
        <v>1</v>
      </c>
      <c r="BE72" s="451">
        <f>BD72</f>
        <v>1</v>
      </c>
      <c r="BF72" s="451">
        <f>BE72</f>
        <v>1</v>
      </c>
      <c r="BG72" s="451">
        <f>BF72</f>
        <v>1</v>
      </c>
      <c r="BH72" s="451">
        <f>BG72</f>
        <v>1</v>
      </c>
      <c r="BI72" s="451">
        <f>BH72</f>
        <v>1</v>
      </c>
      <c r="BJ72" s="451">
        <f>BI72</f>
        <v>1</v>
      </c>
      <c r="BK72" s="451">
        <f>BJ72</f>
        <v>1</v>
      </c>
      <c r="BL72" s="451">
        <f>BK72</f>
        <v>1</v>
      </c>
    </row>
    <row r="73" ht="14.7" customHeight="1">
      <c r="A73" s="64"/>
      <c r="B73" s="64"/>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ht="26.7" customHeight="1">
      <c r="A74" s="64"/>
      <c r="B74" t="s" s="63">
        <v>289</v>
      </c>
      <c r="C74" s="451">
        <f>'Enter picks, winners, pd'!E77</f>
        <v>2</v>
      </c>
      <c r="D74" s="451">
        <f>C74</f>
        <v>2</v>
      </c>
      <c r="E74" s="451">
        <f>D74</f>
        <v>2</v>
      </c>
      <c r="F74" s="451">
        <f>E74</f>
        <v>2</v>
      </c>
      <c r="G74" s="451">
        <f>F74</f>
        <v>2</v>
      </c>
      <c r="H74" s="451">
        <f>G74</f>
        <v>2</v>
      </c>
      <c r="I74" s="451">
        <f>H74</f>
        <v>2</v>
      </c>
      <c r="J74" s="451">
        <f>I74</f>
        <v>2</v>
      </c>
      <c r="K74" s="451">
        <f>J74</f>
        <v>2</v>
      </c>
      <c r="L74" s="451">
        <f>K74</f>
        <v>2</v>
      </c>
      <c r="M74" s="451">
        <f>L74</f>
        <v>2</v>
      </c>
      <c r="N74" s="451">
        <f>M74</f>
        <v>2</v>
      </c>
      <c r="O74" s="451">
        <f>N74</f>
        <v>2</v>
      </c>
      <c r="P74" s="451">
        <f>O74</f>
        <v>2</v>
      </c>
      <c r="Q74" s="451">
        <f>P74</f>
        <v>2</v>
      </c>
      <c r="R74" s="451">
        <f>Q74</f>
        <v>2</v>
      </c>
      <c r="S74" s="451">
        <f>R74</f>
        <v>2</v>
      </c>
      <c r="T74" s="451">
        <f>S74</f>
        <v>2</v>
      </c>
      <c r="U74" s="451">
        <f>T74</f>
        <v>2</v>
      </c>
      <c r="V74" s="451">
        <f>U74</f>
        <v>2</v>
      </c>
      <c r="W74" s="451">
        <f>V74</f>
        <v>2</v>
      </c>
      <c r="X74" s="451">
        <f>W74</f>
        <v>2</v>
      </c>
      <c r="Y74" s="451">
        <f>X74</f>
        <v>2</v>
      </c>
      <c r="Z74" s="451">
        <f>Y74</f>
        <v>2</v>
      </c>
      <c r="AA74" s="451">
        <f>Z74</f>
        <v>2</v>
      </c>
      <c r="AB74" s="451">
        <f>AA74</f>
        <v>2</v>
      </c>
      <c r="AC74" s="451">
        <f>AB74</f>
        <v>2</v>
      </c>
      <c r="AD74" s="451">
        <f>AC74</f>
        <v>2</v>
      </c>
      <c r="AE74" s="451">
        <f>AD74</f>
        <v>2</v>
      </c>
      <c r="AF74" s="451">
        <f>AE74</f>
        <v>2</v>
      </c>
      <c r="AG74" s="451">
        <f>AF74</f>
        <v>2</v>
      </c>
      <c r="AH74" s="451">
        <f>AG74</f>
        <v>2</v>
      </c>
      <c r="AI74" s="451">
        <f>AH74</f>
        <v>2</v>
      </c>
      <c r="AJ74" s="451">
        <f>AI74</f>
        <v>2</v>
      </c>
      <c r="AK74" s="451">
        <f>AJ74</f>
        <v>2</v>
      </c>
      <c r="AL74" s="451">
        <f>AK74</f>
        <v>2</v>
      </c>
      <c r="AM74" s="451">
        <f>AL74</f>
        <v>2</v>
      </c>
      <c r="AN74" s="451">
        <f>AM74</f>
        <v>2</v>
      </c>
      <c r="AO74" s="451">
        <f>AN74</f>
        <v>2</v>
      </c>
      <c r="AP74" s="451">
        <f>AO74</f>
        <v>2</v>
      </c>
      <c r="AQ74" s="451">
        <f>AP74</f>
        <v>2</v>
      </c>
      <c r="AR74" s="451">
        <f>AQ74</f>
        <v>2</v>
      </c>
      <c r="AS74" s="451">
        <f>AR74</f>
        <v>2</v>
      </c>
      <c r="AT74" s="451">
        <f>AS74</f>
        <v>2</v>
      </c>
      <c r="AU74" s="451">
        <f>AT74</f>
        <v>2</v>
      </c>
      <c r="AV74" s="451">
        <f>AU74</f>
        <v>2</v>
      </c>
      <c r="AW74" s="451">
        <f>AV74</f>
        <v>2</v>
      </c>
      <c r="AX74" s="451">
        <f>AW74</f>
        <v>2</v>
      </c>
      <c r="AY74" s="451">
        <f>AX74</f>
        <v>2</v>
      </c>
      <c r="AZ74" s="451">
        <f>AY74</f>
        <v>2</v>
      </c>
      <c r="BA74" s="451">
        <f>AZ74</f>
        <v>2</v>
      </c>
      <c r="BB74" s="451">
        <f>BA74</f>
        <v>2</v>
      </c>
      <c r="BC74" s="451">
        <f>BB74</f>
        <v>2</v>
      </c>
      <c r="BD74" s="451">
        <f>BC74</f>
        <v>2</v>
      </c>
      <c r="BE74" s="451">
        <f>BD74</f>
        <v>2</v>
      </c>
      <c r="BF74" s="451">
        <f>BE74</f>
        <v>2</v>
      </c>
      <c r="BG74" s="451">
        <f>BF74</f>
        <v>2</v>
      </c>
      <c r="BH74" s="451">
        <f>BG74</f>
        <v>2</v>
      </c>
      <c r="BI74" s="451">
        <f>BH74</f>
        <v>2</v>
      </c>
      <c r="BJ74" s="451">
        <f>BI74</f>
        <v>2</v>
      </c>
      <c r="BK74" s="451">
        <f>BJ74</f>
        <v>2</v>
      </c>
      <c r="BL74" s="451">
        <f>BK74</f>
        <v>2</v>
      </c>
    </row>
    <row r="75" ht="14.7" customHeight="1">
      <c r="A75" s="64"/>
      <c r="B75" s="64"/>
      <c r="C75" s="451">
        <f>C74</f>
        <v>2</v>
      </c>
      <c r="D75" s="451">
        <f>C75</f>
        <v>2</v>
      </c>
      <c r="E75" s="451">
        <f>D75</f>
        <v>2</v>
      </c>
      <c r="F75" s="451">
        <f>E75</f>
        <v>2</v>
      </c>
      <c r="G75" s="451">
        <f>F75</f>
        <v>2</v>
      </c>
      <c r="H75" s="451">
        <f>G75</f>
        <v>2</v>
      </c>
      <c r="I75" s="451">
        <f>H75</f>
        <v>2</v>
      </c>
      <c r="J75" s="451">
        <f>I75</f>
        <v>2</v>
      </c>
      <c r="K75" s="451">
        <f>J75</f>
        <v>2</v>
      </c>
      <c r="L75" s="451">
        <f>K75</f>
        <v>2</v>
      </c>
      <c r="M75" s="451">
        <f>L75</f>
        <v>2</v>
      </c>
      <c r="N75" s="451">
        <f>M75</f>
        <v>2</v>
      </c>
      <c r="O75" s="451">
        <f>N75</f>
        <v>2</v>
      </c>
      <c r="P75" s="451">
        <f>O75</f>
        <v>2</v>
      </c>
      <c r="Q75" s="451">
        <f>P75</f>
        <v>2</v>
      </c>
      <c r="R75" s="451">
        <f>Q75</f>
        <v>2</v>
      </c>
      <c r="S75" s="451">
        <f>R75</f>
        <v>2</v>
      </c>
      <c r="T75" s="451">
        <f>S75</f>
        <v>2</v>
      </c>
      <c r="U75" s="451">
        <f>T75</f>
        <v>2</v>
      </c>
      <c r="V75" s="451">
        <f>U75</f>
        <v>2</v>
      </c>
      <c r="W75" s="451">
        <f>V75</f>
        <v>2</v>
      </c>
      <c r="X75" s="451">
        <f>W75</f>
        <v>2</v>
      </c>
      <c r="Y75" s="451">
        <f>X75</f>
        <v>2</v>
      </c>
      <c r="Z75" s="451">
        <f>Y75</f>
        <v>2</v>
      </c>
      <c r="AA75" s="451">
        <f>Z75</f>
        <v>2</v>
      </c>
      <c r="AB75" s="451">
        <f>AA75</f>
        <v>2</v>
      </c>
      <c r="AC75" s="451">
        <f>AB75</f>
        <v>2</v>
      </c>
      <c r="AD75" s="451">
        <f>AC75</f>
        <v>2</v>
      </c>
      <c r="AE75" s="451">
        <f>AD75</f>
        <v>2</v>
      </c>
      <c r="AF75" s="451">
        <f>AE75</f>
        <v>2</v>
      </c>
      <c r="AG75" s="451">
        <f>AF75</f>
        <v>2</v>
      </c>
      <c r="AH75" s="451">
        <f>AG75</f>
        <v>2</v>
      </c>
      <c r="AI75" s="451">
        <f>AH75</f>
        <v>2</v>
      </c>
      <c r="AJ75" s="451">
        <f>AI75</f>
        <v>2</v>
      </c>
      <c r="AK75" s="451">
        <f>AJ75</f>
        <v>2</v>
      </c>
      <c r="AL75" s="451">
        <f>AK75</f>
        <v>2</v>
      </c>
      <c r="AM75" s="451">
        <f>AL75</f>
        <v>2</v>
      </c>
      <c r="AN75" s="451">
        <f>AM75</f>
        <v>2</v>
      </c>
      <c r="AO75" s="451">
        <f>AN75</f>
        <v>2</v>
      </c>
      <c r="AP75" s="451">
        <f>AO75</f>
        <v>2</v>
      </c>
      <c r="AQ75" s="451">
        <f>AP75</f>
        <v>2</v>
      </c>
      <c r="AR75" s="451">
        <f>AQ75</f>
        <v>2</v>
      </c>
      <c r="AS75" s="451">
        <f>AR75</f>
        <v>2</v>
      </c>
      <c r="AT75" s="451">
        <f>AS75</f>
        <v>2</v>
      </c>
      <c r="AU75" s="451">
        <f>AT75</f>
        <v>2</v>
      </c>
      <c r="AV75" s="451">
        <f>AU75</f>
        <v>2</v>
      </c>
      <c r="AW75" s="451">
        <f>AV75</f>
        <v>2</v>
      </c>
      <c r="AX75" s="451">
        <f>AW75</f>
        <v>2</v>
      </c>
      <c r="AY75" s="451">
        <f>AX75</f>
        <v>2</v>
      </c>
      <c r="AZ75" s="451">
        <f>AY75</f>
        <v>2</v>
      </c>
      <c r="BA75" s="451">
        <f>AZ75</f>
        <v>2</v>
      </c>
      <c r="BB75" s="451">
        <f>BA75</f>
        <v>2</v>
      </c>
      <c r="BC75" s="451">
        <f>BB75</f>
        <v>2</v>
      </c>
      <c r="BD75" s="451">
        <f>BC75</f>
        <v>2</v>
      </c>
      <c r="BE75" s="451">
        <f>BD75</f>
        <v>2</v>
      </c>
      <c r="BF75" s="451">
        <f>BE75</f>
        <v>2</v>
      </c>
      <c r="BG75" s="451">
        <f>BF75</f>
        <v>2</v>
      </c>
      <c r="BH75" s="451">
        <f>BG75</f>
        <v>2</v>
      </c>
      <c r="BI75" s="451">
        <f>BH75</f>
        <v>2</v>
      </c>
      <c r="BJ75" s="451">
        <f>BI75</f>
        <v>2</v>
      </c>
      <c r="BK75" s="451">
        <f>BJ75</f>
        <v>2</v>
      </c>
      <c r="BL75" s="451">
        <f>BK75</f>
        <v>2</v>
      </c>
    </row>
    <row r="76" ht="14.7" customHeight="1">
      <c r="A76" s="64"/>
      <c r="B76" s="64"/>
      <c r="C76" s="451">
        <f>C75</f>
        <v>2</v>
      </c>
      <c r="D76" s="451">
        <f>C76</f>
        <v>2</v>
      </c>
      <c r="E76" s="451">
        <f>D76</f>
        <v>2</v>
      </c>
      <c r="F76" s="451">
        <f>E76</f>
        <v>2</v>
      </c>
      <c r="G76" s="451">
        <f>F76</f>
        <v>2</v>
      </c>
      <c r="H76" s="451">
        <f>G76</f>
        <v>2</v>
      </c>
      <c r="I76" s="451">
        <f>H76</f>
        <v>2</v>
      </c>
      <c r="J76" s="451">
        <f>I76</f>
        <v>2</v>
      </c>
      <c r="K76" s="451">
        <f>J76</f>
        <v>2</v>
      </c>
      <c r="L76" s="451">
        <f>K76</f>
        <v>2</v>
      </c>
      <c r="M76" s="451">
        <f>L76</f>
        <v>2</v>
      </c>
      <c r="N76" s="451">
        <f>M76</f>
        <v>2</v>
      </c>
      <c r="O76" s="451">
        <f>N76</f>
        <v>2</v>
      </c>
      <c r="P76" s="451">
        <f>O76</f>
        <v>2</v>
      </c>
      <c r="Q76" s="451">
        <f>P76</f>
        <v>2</v>
      </c>
      <c r="R76" s="451">
        <f>Q76</f>
        <v>2</v>
      </c>
      <c r="S76" s="451">
        <f>R76</f>
        <v>2</v>
      </c>
      <c r="T76" s="451">
        <f>S76</f>
        <v>2</v>
      </c>
      <c r="U76" s="451">
        <f>T76</f>
        <v>2</v>
      </c>
      <c r="V76" s="451">
        <f>U76</f>
        <v>2</v>
      </c>
      <c r="W76" s="451">
        <f>V76</f>
        <v>2</v>
      </c>
      <c r="X76" s="451">
        <f>W76</f>
        <v>2</v>
      </c>
      <c r="Y76" s="451">
        <f>X76</f>
        <v>2</v>
      </c>
      <c r="Z76" s="451">
        <f>Y76</f>
        <v>2</v>
      </c>
      <c r="AA76" s="451">
        <f>Z76</f>
        <v>2</v>
      </c>
      <c r="AB76" s="451">
        <f>AA76</f>
        <v>2</v>
      </c>
      <c r="AC76" s="451">
        <f>AB76</f>
        <v>2</v>
      </c>
      <c r="AD76" s="451">
        <f>AC76</f>
        <v>2</v>
      </c>
      <c r="AE76" s="451">
        <f>AD76</f>
        <v>2</v>
      </c>
      <c r="AF76" s="451">
        <f>AE76</f>
        <v>2</v>
      </c>
      <c r="AG76" s="451">
        <f>AF76</f>
        <v>2</v>
      </c>
      <c r="AH76" s="451">
        <f>AG76</f>
        <v>2</v>
      </c>
      <c r="AI76" s="451">
        <f>AH76</f>
        <v>2</v>
      </c>
      <c r="AJ76" s="451">
        <f>AI76</f>
        <v>2</v>
      </c>
      <c r="AK76" s="451">
        <f>AJ76</f>
        <v>2</v>
      </c>
      <c r="AL76" s="451">
        <f>AK76</f>
        <v>2</v>
      </c>
      <c r="AM76" s="451">
        <f>AL76</f>
        <v>2</v>
      </c>
      <c r="AN76" s="451">
        <f>AM76</f>
        <v>2</v>
      </c>
      <c r="AO76" s="451">
        <f>AN76</f>
        <v>2</v>
      </c>
      <c r="AP76" s="451">
        <f>AO76</f>
        <v>2</v>
      </c>
      <c r="AQ76" s="451">
        <f>AP76</f>
        <v>2</v>
      </c>
      <c r="AR76" s="451">
        <f>AQ76</f>
        <v>2</v>
      </c>
      <c r="AS76" s="451">
        <f>AR76</f>
        <v>2</v>
      </c>
      <c r="AT76" s="451">
        <f>AS76</f>
        <v>2</v>
      </c>
      <c r="AU76" s="451">
        <f>AT76</f>
        <v>2</v>
      </c>
      <c r="AV76" s="451">
        <f>AU76</f>
        <v>2</v>
      </c>
      <c r="AW76" s="451">
        <f>AV76</f>
        <v>2</v>
      </c>
      <c r="AX76" s="451">
        <f>AW76</f>
        <v>2</v>
      </c>
      <c r="AY76" s="451">
        <f>AX76</f>
        <v>2</v>
      </c>
      <c r="AZ76" s="451">
        <f>AY76</f>
        <v>2</v>
      </c>
      <c r="BA76" s="451">
        <f>AZ76</f>
        <v>2</v>
      </c>
      <c r="BB76" s="451">
        <f>BA76</f>
        <v>2</v>
      </c>
      <c r="BC76" s="451">
        <f>BB76</f>
        <v>2</v>
      </c>
      <c r="BD76" s="451">
        <f>BC76</f>
        <v>2</v>
      </c>
      <c r="BE76" s="451">
        <f>BD76</f>
        <v>2</v>
      </c>
      <c r="BF76" s="451">
        <f>BE76</f>
        <v>2</v>
      </c>
      <c r="BG76" s="451">
        <f>BF76</f>
        <v>2</v>
      </c>
      <c r="BH76" s="451">
        <f>BG76</f>
        <v>2</v>
      </c>
      <c r="BI76" s="451">
        <f>BH76</f>
        <v>2</v>
      </c>
      <c r="BJ76" s="451">
        <f>BI76</f>
        <v>2</v>
      </c>
      <c r="BK76" s="451">
        <f>BJ76</f>
        <v>2</v>
      </c>
      <c r="BL76" s="451">
        <f>BK76</f>
        <v>2</v>
      </c>
    </row>
    <row r="77" ht="14.7" customHeight="1">
      <c r="A77" s="64"/>
      <c r="B77" s="64"/>
      <c r="C77" s="451">
        <f>C76</f>
        <v>2</v>
      </c>
      <c r="D77" s="451">
        <f>C77</f>
        <v>2</v>
      </c>
      <c r="E77" s="451">
        <f>D77</f>
        <v>2</v>
      </c>
      <c r="F77" s="451">
        <f>E77</f>
        <v>2</v>
      </c>
      <c r="G77" s="451">
        <f>F77</f>
        <v>2</v>
      </c>
      <c r="H77" s="451">
        <f>G77</f>
        <v>2</v>
      </c>
      <c r="I77" s="451">
        <f>H77</f>
        <v>2</v>
      </c>
      <c r="J77" s="451">
        <f>I77</f>
        <v>2</v>
      </c>
      <c r="K77" s="451">
        <f>J77</f>
        <v>2</v>
      </c>
      <c r="L77" s="451">
        <f>K77</f>
        <v>2</v>
      </c>
      <c r="M77" s="451">
        <f>L77</f>
        <v>2</v>
      </c>
      <c r="N77" s="451">
        <f>M77</f>
        <v>2</v>
      </c>
      <c r="O77" s="451">
        <f>N77</f>
        <v>2</v>
      </c>
      <c r="P77" s="451">
        <f>O77</f>
        <v>2</v>
      </c>
      <c r="Q77" s="451">
        <f>P77</f>
        <v>2</v>
      </c>
      <c r="R77" s="451">
        <f>Q77</f>
        <v>2</v>
      </c>
      <c r="S77" s="451">
        <f>R77</f>
        <v>2</v>
      </c>
      <c r="T77" s="451">
        <f>S77</f>
        <v>2</v>
      </c>
      <c r="U77" s="451">
        <f>T77</f>
        <v>2</v>
      </c>
      <c r="V77" s="451">
        <f>U77</f>
        <v>2</v>
      </c>
      <c r="W77" s="451">
        <f>V77</f>
        <v>2</v>
      </c>
      <c r="X77" s="451">
        <f>W77</f>
        <v>2</v>
      </c>
      <c r="Y77" s="451">
        <f>X77</f>
        <v>2</v>
      </c>
      <c r="Z77" s="451">
        <f>Y77</f>
        <v>2</v>
      </c>
      <c r="AA77" s="451">
        <f>Z77</f>
        <v>2</v>
      </c>
      <c r="AB77" s="451">
        <f>AA77</f>
        <v>2</v>
      </c>
      <c r="AC77" s="451">
        <f>AB77</f>
        <v>2</v>
      </c>
      <c r="AD77" s="451">
        <f>AC77</f>
        <v>2</v>
      </c>
      <c r="AE77" s="451">
        <f>AD77</f>
        <v>2</v>
      </c>
      <c r="AF77" s="451">
        <f>AE77</f>
        <v>2</v>
      </c>
      <c r="AG77" s="451">
        <f>AF77</f>
        <v>2</v>
      </c>
      <c r="AH77" s="451">
        <f>AG77</f>
        <v>2</v>
      </c>
      <c r="AI77" s="451">
        <f>AH77</f>
        <v>2</v>
      </c>
      <c r="AJ77" s="451">
        <f>AI77</f>
        <v>2</v>
      </c>
      <c r="AK77" s="451">
        <f>AJ77</f>
        <v>2</v>
      </c>
      <c r="AL77" s="451">
        <f>AK77</f>
        <v>2</v>
      </c>
      <c r="AM77" s="451">
        <f>AL77</f>
        <v>2</v>
      </c>
      <c r="AN77" s="451">
        <f>AM77</f>
        <v>2</v>
      </c>
      <c r="AO77" s="451">
        <f>AN77</f>
        <v>2</v>
      </c>
      <c r="AP77" s="451">
        <f>AO77</f>
        <v>2</v>
      </c>
      <c r="AQ77" s="451">
        <f>AP77</f>
        <v>2</v>
      </c>
      <c r="AR77" s="451">
        <f>AQ77</f>
        <v>2</v>
      </c>
      <c r="AS77" s="451">
        <f>AR77</f>
        <v>2</v>
      </c>
      <c r="AT77" s="451">
        <f>AS77</f>
        <v>2</v>
      </c>
      <c r="AU77" s="451">
        <f>AT77</f>
        <v>2</v>
      </c>
      <c r="AV77" s="451">
        <f>AU77</f>
        <v>2</v>
      </c>
      <c r="AW77" s="451">
        <f>AV77</f>
        <v>2</v>
      </c>
      <c r="AX77" s="451">
        <f>AW77</f>
        <v>2</v>
      </c>
      <c r="AY77" s="451">
        <f>AX77</f>
        <v>2</v>
      </c>
      <c r="AZ77" s="451">
        <f>AY77</f>
        <v>2</v>
      </c>
      <c r="BA77" s="451">
        <f>AZ77</f>
        <v>2</v>
      </c>
      <c r="BB77" s="451">
        <f>BA77</f>
        <v>2</v>
      </c>
      <c r="BC77" s="451">
        <f>BB77</f>
        <v>2</v>
      </c>
      <c r="BD77" s="451">
        <f>BC77</f>
        <v>2</v>
      </c>
      <c r="BE77" s="451">
        <f>BD77</f>
        <v>2</v>
      </c>
      <c r="BF77" s="451">
        <f>BE77</f>
        <v>2</v>
      </c>
      <c r="BG77" s="451">
        <f>BF77</f>
        <v>2</v>
      </c>
      <c r="BH77" s="451">
        <f>BG77</f>
        <v>2</v>
      </c>
      <c r="BI77" s="451">
        <f>BH77</f>
        <v>2</v>
      </c>
      <c r="BJ77" s="451">
        <f>BI77</f>
        <v>2</v>
      </c>
      <c r="BK77" s="451">
        <f>BJ77</f>
        <v>2</v>
      </c>
      <c r="BL77" s="451">
        <f>BK77</f>
        <v>2</v>
      </c>
    </row>
    <row r="78" ht="14.7" customHeight="1">
      <c r="A78" s="64"/>
      <c r="B78" s="64"/>
      <c r="C78" s="451">
        <f>C77</f>
        <v>2</v>
      </c>
      <c r="D78" s="451">
        <f>C78</f>
        <v>2</v>
      </c>
      <c r="E78" s="451">
        <f>D78</f>
        <v>2</v>
      </c>
      <c r="F78" s="451">
        <f>E78</f>
        <v>2</v>
      </c>
      <c r="G78" s="451">
        <f>F78</f>
        <v>2</v>
      </c>
      <c r="H78" s="451">
        <f>G78</f>
        <v>2</v>
      </c>
      <c r="I78" s="451">
        <f>H78</f>
        <v>2</v>
      </c>
      <c r="J78" s="451">
        <f>I78</f>
        <v>2</v>
      </c>
      <c r="K78" s="451">
        <f>J78</f>
        <v>2</v>
      </c>
      <c r="L78" s="451">
        <f>K78</f>
        <v>2</v>
      </c>
      <c r="M78" s="451">
        <f>L78</f>
        <v>2</v>
      </c>
      <c r="N78" s="451">
        <f>M78</f>
        <v>2</v>
      </c>
      <c r="O78" s="451">
        <f>N78</f>
        <v>2</v>
      </c>
      <c r="P78" s="451">
        <f>O78</f>
        <v>2</v>
      </c>
      <c r="Q78" s="451">
        <f>P78</f>
        <v>2</v>
      </c>
      <c r="R78" s="451">
        <f>Q78</f>
        <v>2</v>
      </c>
      <c r="S78" s="451">
        <f>R78</f>
        <v>2</v>
      </c>
      <c r="T78" s="451">
        <f>S78</f>
        <v>2</v>
      </c>
      <c r="U78" s="451">
        <f>T78</f>
        <v>2</v>
      </c>
      <c r="V78" s="451">
        <f>U78</f>
        <v>2</v>
      </c>
      <c r="W78" s="451">
        <f>V78</f>
        <v>2</v>
      </c>
      <c r="X78" s="451">
        <f>W78</f>
        <v>2</v>
      </c>
      <c r="Y78" s="451">
        <f>X78</f>
        <v>2</v>
      </c>
      <c r="Z78" s="451">
        <f>Y78</f>
        <v>2</v>
      </c>
      <c r="AA78" s="451">
        <f>Z78</f>
        <v>2</v>
      </c>
      <c r="AB78" s="451">
        <f>AA78</f>
        <v>2</v>
      </c>
      <c r="AC78" s="451">
        <f>AB78</f>
        <v>2</v>
      </c>
      <c r="AD78" s="451">
        <f>AC78</f>
        <v>2</v>
      </c>
      <c r="AE78" s="451">
        <f>AD78</f>
        <v>2</v>
      </c>
      <c r="AF78" s="451">
        <f>AE78</f>
        <v>2</v>
      </c>
      <c r="AG78" s="451">
        <f>AF78</f>
        <v>2</v>
      </c>
      <c r="AH78" s="451">
        <f>AG78</f>
        <v>2</v>
      </c>
      <c r="AI78" s="451">
        <f>AH78</f>
        <v>2</v>
      </c>
      <c r="AJ78" s="451">
        <f>AI78</f>
        <v>2</v>
      </c>
      <c r="AK78" s="451">
        <f>AJ78</f>
        <v>2</v>
      </c>
      <c r="AL78" s="451">
        <f>AK78</f>
        <v>2</v>
      </c>
      <c r="AM78" s="451">
        <f>AL78</f>
        <v>2</v>
      </c>
      <c r="AN78" s="451">
        <f>AM78</f>
        <v>2</v>
      </c>
      <c r="AO78" s="451">
        <f>AN78</f>
        <v>2</v>
      </c>
      <c r="AP78" s="451">
        <f>AO78</f>
        <v>2</v>
      </c>
      <c r="AQ78" s="451">
        <f>AP78</f>
        <v>2</v>
      </c>
      <c r="AR78" s="451">
        <f>AQ78</f>
        <v>2</v>
      </c>
      <c r="AS78" s="451">
        <f>AR78</f>
        <v>2</v>
      </c>
      <c r="AT78" s="451">
        <f>AS78</f>
        <v>2</v>
      </c>
      <c r="AU78" s="451">
        <f>AT78</f>
        <v>2</v>
      </c>
      <c r="AV78" s="451">
        <f>AU78</f>
        <v>2</v>
      </c>
      <c r="AW78" s="451">
        <f>AV78</f>
        <v>2</v>
      </c>
      <c r="AX78" s="451">
        <f>AW78</f>
        <v>2</v>
      </c>
      <c r="AY78" s="451">
        <f>AX78</f>
        <v>2</v>
      </c>
      <c r="AZ78" s="451">
        <f>AY78</f>
        <v>2</v>
      </c>
      <c r="BA78" s="451">
        <f>AZ78</f>
        <v>2</v>
      </c>
      <c r="BB78" s="451">
        <f>BA78</f>
        <v>2</v>
      </c>
      <c r="BC78" s="451">
        <f>BB78</f>
        <v>2</v>
      </c>
      <c r="BD78" s="451">
        <f>BC78</f>
        <v>2</v>
      </c>
      <c r="BE78" s="451">
        <f>BD78</f>
        <v>2</v>
      </c>
      <c r="BF78" s="451">
        <f>BE78</f>
        <v>2</v>
      </c>
      <c r="BG78" s="451">
        <f>BF78</f>
        <v>2</v>
      </c>
      <c r="BH78" s="451">
        <f>BG78</f>
        <v>2</v>
      </c>
      <c r="BI78" s="451">
        <f>BH78</f>
        <v>2</v>
      </c>
      <c r="BJ78" s="451">
        <f>BI78</f>
        <v>2</v>
      </c>
      <c r="BK78" s="451">
        <f>BJ78</f>
        <v>2</v>
      </c>
      <c r="BL78" s="451">
        <f>BK78</f>
        <v>2</v>
      </c>
    </row>
    <row r="79" ht="14.7" customHeight="1">
      <c r="A79" s="64"/>
      <c r="B79" s="64"/>
      <c r="C79" s="451">
        <f>C78</f>
        <v>2</v>
      </c>
      <c r="D79" s="451">
        <f>C79</f>
        <v>2</v>
      </c>
      <c r="E79" s="451">
        <f>D79</f>
        <v>2</v>
      </c>
      <c r="F79" s="451">
        <f>E79</f>
        <v>2</v>
      </c>
      <c r="G79" s="451">
        <f>F79</f>
        <v>2</v>
      </c>
      <c r="H79" s="451">
        <f>G79</f>
        <v>2</v>
      </c>
      <c r="I79" s="451">
        <f>H79</f>
        <v>2</v>
      </c>
      <c r="J79" s="451">
        <f>I79</f>
        <v>2</v>
      </c>
      <c r="K79" s="451">
        <f>J79</f>
        <v>2</v>
      </c>
      <c r="L79" s="451">
        <f>K79</f>
        <v>2</v>
      </c>
      <c r="M79" s="451">
        <f>L79</f>
        <v>2</v>
      </c>
      <c r="N79" s="451">
        <f>M79</f>
        <v>2</v>
      </c>
      <c r="O79" s="451">
        <f>N79</f>
        <v>2</v>
      </c>
      <c r="P79" s="451">
        <f>O79</f>
        <v>2</v>
      </c>
      <c r="Q79" s="451">
        <f>P79</f>
        <v>2</v>
      </c>
      <c r="R79" s="451">
        <f>Q79</f>
        <v>2</v>
      </c>
      <c r="S79" s="451">
        <f>R79</f>
        <v>2</v>
      </c>
      <c r="T79" s="451">
        <f>S79</f>
        <v>2</v>
      </c>
      <c r="U79" s="451">
        <f>T79</f>
        <v>2</v>
      </c>
      <c r="V79" s="451">
        <f>U79</f>
        <v>2</v>
      </c>
      <c r="W79" s="451">
        <f>V79</f>
        <v>2</v>
      </c>
      <c r="X79" s="451">
        <f>W79</f>
        <v>2</v>
      </c>
      <c r="Y79" s="451">
        <f>X79</f>
        <v>2</v>
      </c>
      <c r="Z79" s="451">
        <f>Y79</f>
        <v>2</v>
      </c>
      <c r="AA79" s="451">
        <f>Z79</f>
        <v>2</v>
      </c>
      <c r="AB79" s="451">
        <f>AA79</f>
        <v>2</v>
      </c>
      <c r="AC79" s="451">
        <f>AB79</f>
        <v>2</v>
      </c>
      <c r="AD79" s="451">
        <f>AC79</f>
        <v>2</v>
      </c>
      <c r="AE79" s="451">
        <f>AD79</f>
        <v>2</v>
      </c>
      <c r="AF79" s="451">
        <f>AE79</f>
        <v>2</v>
      </c>
      <c r="AG79" s="451">
        <f>AF79</f>
        <v>2</v>
      </c>
      <c r="AH79" s="451">
        <f>AG79</f>
        <v>2</v>
      </c>
      <c r="AI79" s="451">
        <f>AH79</f>
        <v>2</v>
      </c>
      <c r="AJ79" s="451">
        <f>AI79</f>
        <v>2</v>
      </c>
      <c r="AK79" s="451">
        <f>AJ79</f>
        <v>2</v>
      </c>
      <c r="AL79" s="451">
        <f>AK79</f>
        <v>2</v>
      </c>
      <c r="AM79" s="451">
        <f>AL79</f>
        <v>2</v>
      </c>
      <c r="AN79" s="451">
        <f>AM79</f>
        <v>2</v>
      </c>
      <c r="AO79" s="451">
        <f>AN79</f>
        <v>2</v>
      </c>
      <c r="AP79" s="451">
        <f>AO79</f>
        <v>2</v>
      </c>
      <c r="AQ79" s="451">
        <f>AP79</f>
        <v>2</v>
      </c>
      <c r="AR79" s="451">
        <f>AQ79</f>
        <v>2</v>
      </c>
      <c r="AS79" s="451">
        <f>AR79</f>
        <v>2</v>
      </c>
      <c r="AT79" s="451">
        <f>AS79</f>
        <v>2</v>
      </c>
      <c r="AU79" s="451">
        <f>AT79</f>
        <v>2</v>
      </c>
      <c r="AV79" s="451">
        <f>AU79</f>
        <v>2</v>
      </c>
      <c r="AW79" s="451">
        <f>AV79</f>
        <v>2</v>
      </c>
      <c r="AX79" s="451">
        <f>AW79</f>
        <v>2</v>
      </c>
      <c r="AY79" s="451">
        <f>AX79</f>
        <v>2</v>
      </c>
      <c r="AZ79" s="451">
        <f>AY79</f>
        <v>2</v>
      </c>
      <c r="BA79" s="451">
        <f>AZ79</f>
        <v>2</v>
      </c>
      <c r="BB79" s="451">
        <f>BA79</f>
        <v>2</v>
      </c>
      <c r="BC79" s="451">
        <f>BB79</f>
        <v>2</v>
      </c>
      <c r="BD79" s="451">
        <f>BC79</f>
        <v>2</v>
      </c>
      <c r="BE79" s="451">
        <f>BD79</f>
        <v>2</v>
      </c>
      <c r="BF79" s="451">
        <f>BE79</f>
        <v>2</v>
      </c>
      <c r="BG79" s="451">
        <f>BF79</f>
        <v>2</v>
      </c>
      <c r="BH79" s="451">
        <f>BG79</f>
        <v>2</v>
      </c>
      <c r="BI79" s="451">
        <f>BH79</f>
        <v>2</v>
      </c>
      <c r="BJ79" s="451">
        <f>BI79</f>
        <v>2</v>
      </c>
      <c r="BK79" s="451">
        <f>BJ79</f>
        <v>2</v>
      </c>
      <c r="BL79" s="451">
        <f>BK79</f>
        <v>2</v>
      </c>
    </row>
    <row r="80" ht="14.7" customHeight="1">
      <c r="A80" s="64"/>
      <c r="B80" s="64"/>
      <c r="C80" s="451">
        <f>C79</f>
        <v>2</v>
      </c>
      <c r="D80" s="451">
        <f>C80</f>
        <v>2</v>
      </c>
      <c r="E80" s="451">
        <f>D80</f>
        <v>2</v>
      </c>
      <c r="F80" s="451">
        <f>E80</f>
        <v>2</v>
      </c>
      <c r="G80" s="451">
        <f>F80</f>
        <v>2</v>
      </c>
      <c r="H80" s="451">
        <f>G80</f>
        <v>2</v>
      </c>
      <c r="I80" s="451">
        <f>H80</f>
        <v>2</v>
      </c>
      <c r="J80" s="451">
        <f>I80</f>
        <v>2</v>
      </c>
      <c r="K80" s="451">
        <f>J80</f>
        <v>2</v>
      </c>
      <c r="L80" s="451">
        <f>K80</f>
        <v>2</v>
      </c>
      <c r="M80" s="451">
        <f>L80</f>
        <v>2</v>
      </c>
      <c r="N80" s="451">
        <f>M80</f>
        <v>2</v>
      </c>
      <c r="O80" s="451">
        <f>N80</f>
        <v>2</v>
      </c>
      <c r="P80" s="451">
        <f>O80</f>
        <v>2</v>
      </c>
      <c r="Q80" s="451">
        <f>P80</f>
        <v>2</v>
      </c>
      <c r="R80" s="451">
        <f>Q80</f>
        <v>2</v>
      </c>
      <c r="S80" s="451">
        <f>R80</f>
        <v>2</v>
      </c>
      <c r="T80" s="451">
        <f>S80</f>
        <v>2</v>
      </c>
      <c r="U80" s="451">
        <f>T80</f>
        <v>2</v>
      </c>
      <c r="V80" s="451">
        <f>U80</f>
        <v>2</v>
      </c>
      <c r="W80" s="451">
        <f>V80</f>
        <v>2</v>
      </c>
      <c r="X80" s="451">
        <f>W80</f>
        <v>2</v>
      </c>
      <c r="Y80" s="451">
        <f>X80</f>
        <v>2</v>
      </c>
      <c r="Z80" s="451">
        <f>Y80</f>
        <v>2</v>
      </c>
      <c r="AA80" s="451">
        <f>Z80</f>
        <v>2</v>
      </c>
      <c r="AB80" s="451">
        <f>AA80</f>
        <v>2</v>
      </c>
      <c r="AC80" s="451">
        <f>AB80</f>
        <v>2</v>
      </c>
      <c r="AD80" s="451">
        <f>AC80</f>
        <v>2</v>
      </c>
      <c r="AE80" s="451">
        <f>AD80</f>
        <v>2</v>
      </c>
      <c r="AF80" s="451">
        <f>AE80</f>
        <v>2</v>
      </c>
      <c r="AG80" s="451">
        <f>AF80</f>
        <v>2</v>
      </c>
      <c r="AH80" s="451">
        <f>AG80</f>
        <v>2</v>
      </c>
      <c r="AI80" s="451">
        <f>AH80</f>
        <v>2</v>
      </c>
      <c r="AJ80" s="451">
        <f>AI80</f>
        <v>2</v>
      </c>
      <c r="AK80" s="451">
        <f>AJ80</f>
        <v>2</v>
      </c>
      <c r="AL80" s="451">
        <f>AK80</f>
        <v>2</v>
      </c>
      <c r="AM80" s="451">
        <f>AL80</f>
        <v>2</v>
      </c>
      <c r="AN80" s="451">
        <f>AM80</f>
        <v>2</v>
      </c>
      <c r="AO80" s="451">
        <f>AN80</f>
        <v>2</v>
      </c>
      <c r="AP80" s="451">
        <f>AO80</f>
        <v>2</v>
      </c>
      <c r="AQ80" s="451">
        <f>AP80</f>
        <v>2</v>
      </c>
      <c r="AR80" s="451">
        <f>AQ80</f>
        <v>2</v>
      </c>
      <c r="AS80" s="451">
        <f>AR80</f>
        <v>2</v>
      </c>
      <c r="AT80" s="451">
        <f>AS80</f>
        <v>2</v>
      </c>
      <c r="AU80" s="451">
        <f>AT80</f>
        <v>2</v>
      </c>
      <c r="AV80" s="451">
        <f>AU80</f>
        <v>2</v>
      </c>
      <c r="AW80" s="451">
        <f>AV80</f>
        <v>2</v>
      </c>
      <c r="AX80" s="451">
        <f>AW80</f>
        <v>2</v>
      </c>
      <c r="AY80" s="451">
        <f>AX80</f>
        <v>2</v>
      </c>
      <c r="AZ80" s="451">
        <f>AY80</f>
        <v>2</v>
      </c>
      <c r="BA80" s="451">
        <f>AZ80</f>
        <v>2</v>
      </c>
      <c r="BB80" s="451">
        <f>BA80</f>
        <v>2</v>
      </c>
      <c r="BC80" s="451">
        <f>BB80</f>
        <v>2</v>
      </c>
      <c r="BD80" s="451">
        <f>BC80</f>
        <v>2</v>
      </c>
      <c r="BE80" s="451">
        <f>BD80</f>
        <v>2</v>
      </c>
      <c r="BF80" s="451">
        <f>BE80</f>
        <v>2</v>
      </c>
      <c r="BG80" s="451">
        <f>BF80</f>
        <v>2</v>
      </c>
      <c r="BH80" s="451">
        <f>BG80</f>
        <v>2</v>
      </c>
      <c r="BI80" s="451">
        <f>BH80</f>
        <v>2</v>
      </c>
      <c r="BJ80" s="451">
        <f>BI80</f>
        <v>2</v>
      </c>
      <c r="BK80" s="451">
        <f>BJ80</f>
        <v>2</v>
      </c>
      <c r="BL80" s="451">
        <f>BK80</f>
        <v>2</v>
      </c>
    </row>
    <row r="81" ht="14.7" customHeight="1">
      <c r="A81" s="64"/>
      <c r="B81" s="64"/>
      <c r="C81" s="451">
        <f>C80</f>
        <v>2</v>
      </c>
      <c r="D81" s="451">
        <f>C81</f>
        <v>2</v>
      </c>
      <c r="E81" s="451">
        <f>D81</f>
        <v>2</v>
      </c>
      <c r="F81" s="451">
        <f>E81</f>
        <v>2</v>
      </c>
      <c r="G81" s="451">
        <f>F81</f>
        <v>2</v>
      </c>
      <c r="H81" s="451">
        <f>G81</f>
        <v>2</v>
      </c>
      <c r="I81" s="451">
        <f>H81</f>
        <v>2</v>
      </c>
      <c r="J81" s="451">
        <f>I81</f>
        <v>2</v>
      </c>
      <c r="K81" s="451">
        <f>J81</f>
        <v>2</v>
      </c>
      <c r="L81" s="451">
        <f>K81</f>
        <v>2</v>
      </c>
      <c r="M81" s="451">
        <f>L81</f>
        <v>2</v>
      </c>
      <c r="N81" s="451">
        <f>M81</f>
        <v>2</v>
      </c>
      <c r="O81" s="451">
        <f>N81</f>
        <v>2</v>
      </c>
      <c r="P81" s="451">
        <f>O81</f>
        <v>2</v>
      </c>
      <c r="Q81" s="451">
        <f>P81</f>
        <v>2</v>
      </c>
      <c r="R81" s="451">
        <f>Q81</f>
        <v>2</v>
      </c>
      <c r="S81" s="451">
        <f>R81</f>
        <v>2</v>
      </c>
      <c r="T81" s="451">
        <f>S81</f>
        <v>2</v>
      </c>
      <c r="U81" s="451">
        <f>T81</f>
        <v>2</v>
      </c>
      <c r="V81" s="451">
        <f>U81</f>
        <v>2</v>
      </c>
      <c r="W81" s="451">
        <f>V81</f>
        <v>2</v>
      </c>
      <c r="X81" s="451">
        <f>W81</f>
        <v>2</v>
      </c>
      <c r="Y81" s="451">
        <f>X81</f>
        <v>2</v>
      </c>
      <c r="Z81" s="451">
        <f>Y81</f>
        <v>2</v>
      </c>
      <c r="AA81" s="451">
        <f>Z81</f>
        <v>2</v>
      </c>
      <c r="AB81" s="451">
        <f>AA81</f>
        <v>2</v>
      </c>
      <c r="AC81" s="451">
        <f>AB81</f>
        <v>2</v>
      </c>
      <c r="AD81" s="451">
        <f>AC81</f>
        <v>2</v>
      </c>
      <c r="AE81" s="451">
        <f>AD81</f>
        <v>2</v>
      </c>
      <c r="AF81" s="451">
        <f>AE81</f>
        <v>2</v>
      </c>
      <c r="AG81" s="451">
        <f>AF81</f>
        <v>2</v>
      </c>
      <c r="AH81" s="451">
        <f>AG81</f>
        <v>2</v>
      </c>
      <c r="AI81" s="451">
        <f>AH81</f>
        <v>2</v>
      </c>
      <c r="AJ81" s="451">
        <f>AI81</f>
        <v>2</v>
      </c>
      <c r="AK81" s="451">
        <f>AJ81</f>
        <v>2</v>
      </c>
      <c r="AL81" s="451">
        <f>AK81</f>
        <v>2</v>
      </c>
      <c r="AM81" s="451">
        <f>AL81</f>
        <v>2</v>
      </c>
      <c r="AN81" s="451">
        <f>AM81</f>
        <v>2</v>
      </c>
      <c r="AO81" s="451">
        <f>AN81</f>
        <v>2</v>
      </c>
      <c r="AP81" s="451">
        <f>AO81</f>
        <v>2</v>
      </c>
      <c r="AQ81" s="451">
        <f>AP81</f>
        <v>2</v>
      </c>
      <c r="AR81" s="451">
        <f>AQ81</f>
        <v>2</v>
      </c>
      <c r="AS81" s="451">
        <f>AR81</f>
        <v>2</v>
      </c>
      <c r="AT81" s="451">
        <f>AS81</f>
        <v>2</v>
      </c>
      <c r="AU81" s="451">
        <f>AT81</f>
        <v>2</v>
      </c>
      <c r="AV81" s="451">
        <f>AU81</f>
        <v>2</v>
      </c>
      <c r="AW81" s="451">
        <f>AV81</f>
        <v>2</v>
      </c>
      <c r="AX81" s="451">
        <f>AW81</f>
        <v>2</v>
      </c>
      <c r="AY81" s="451">
        <f>AX81</f>
        <v>2</v>
      </c>
      <c r="AZ81" s="451">
        <f>AY81</f>
        <v>2</v>
      </c>
      <c r="BA81" s="451">
        <f>AZ81</f>
        <v>2</v>
      </c>
      <c r="BB81" s="451">
        <f>BA81</f>
        <v>2</v>
      </c>
      <c r="BC81" s="451">
        <f>BB81</f>
        <v>2</v>
      </c>
      <c r="BD81" s="451">
        <f>BC81</f>
        <v>2</v>
      </c>
      <c r="BE81" s="451">
        <f>BD81</f>
        <v>2</v>
      </c>
      <c r="BF81" s="451">
        <f>BE81</f>
        <v>2</v>
      </c>
      <c r="BG81" s="451">
        <f>BF81</f>
        <v>2</v>
      </c>
      <c r="BH81" s="451">
        <f>BG81</f>
        <v>2</v>
      </c>
      <c r="BI81" s="451">
        <f>BH81</f>
        <v>2</v>
      </c>
      <c r="BJ81" s="451">
        <f>BI81</f>
        <v>2</v>
      </c>
      <c r="BK81" s="451">
        <f>BJ81</f>
        <v>2</v>
      </c>
      <c r="BL81" s="451">
        <f>BK81</f>
        <v>2</v>
      </c>
    </row>
    <row r="82" ht="14.7" customHeight="1">
      <c r="A82" s="64"/>
      <c r="B82" s="64"/>
      <c r="C82" s="451">
        <f>C81</f>
        <v>2</v>
      </c>
      <c r="D82" s="451">
        <f>C82</f>
        <v>2</v>
      </c>
      <c r="E82" s="451">
        <f>D82</f>
        <v>2</v>
      </c>
      <c r="F82" s="451">
        <f>E82</f>
        <v>2</v>
      </c>
      <c r="G82" s="451">
        <f>F82</f>
        <v>2</v>
      </c>
      <c r="H82" s="451">
        <f>G82</f>
        <v>2</v>
      </c>
      <c r="I82" s="451">
        <f>H82</f>
        <v>2</v>
      </c>
      <c r="J82" s="451">
        <f>I82</f>
        <v>2</v>
      </c>
      <c r="K82" s="451">
        <f>J82</f>
        <v>2</v>
      </c>
      <c r="L82" s="451">
        <f>K82</f>
        <v>2</v>
      </c>
      <c r="M82" s="451">
        <f>L82</f>
        <v>2</v>
      </c>
      <c r="N82" s="451">
        <f>M82</f>
        <v>2</v>
      </c>
      <c r="O82" s="451">
        <f>N82</f>
        <v>2</v>
      </c>
      <c r="P82" s="451">
        <f>O82</f>
        <v>2</v>
      </c>
      <c r="Q82" s="451">
        <f>P82</f>
        <v>2</v>
      </c>
      <c r="R82" s="451">
        <f>Q82</f>
        <v>2</v>
      </c>
      <c r="S82" s="451">
        <f>R82</f>
        <v>2</v>
      </c>
      <c r="T82" s="451">
        <f>S82</f>
        <v>2</v>
      </c>
      <c r="U82" s="451">
        <f>T82</f>
        <v>2</v>
      </c>
      <c r="V82" s="451">
        <f>U82</f>
        <v>2</v>
      </c>
      <c r="W82" s="451">
        <f>V82</f>
        <v>2</v>
      </c>
      <c r="X82" s="451">
        <f>W82</f>
        <v>2</v>
      </c>
      <c r="Y82" s="451">
        <f>X82</f>
        <v>2</v>
      </c>
      <c r="Z82" s="451">
        <f>Y82</f>
        <v>2</v>
      </c>
      <c r="AA82" s="451">
        <f>Z82</f>
        <v>2</v>
      </c>
      <c r="AB82" s="451">
        <f>AA82</f>
        <v>2</v>
      </c>
      <c r="AC82" s="451">
        <f>AB82</f>
        <v>2</v>
      </c>
      <c r="AD82" s="451">
        <f>AC82</f>
        <v>2</v>
      </c>
      <c r="AE82" s="451">
        <f>AD82</f>
        <v>2</v>
      </c>
      <c r="AF82" s="451">
        <f>AE82</f>
        <v>2</v>
      </c>
      <c r="AG82" s="451">
        <f>AF82</f>
        <v>2</v>
      </c>
      <c r="AH82" s="451">
        <f>AG82</f>
        <v>2</v>
      </c>
      <c r="AI82" s="451">
        <f>AH82</f>
        <v>2</v>
      </c>
      <c r="AJ82" s="451">
        <f>AI82</f>
        <v>2</v>
      </c>
      <c r="AK82" s="451">
        <f>AJ82</f>
        <v>2</v>
      </c>
      <c r="AL82" s="451">
        <f>AK82</f>
        <v>2</v>
      </c>
      <c r="AM82" s="451">
        <f>AL82</f>
        <v>2</v>
      </c>
      <c r="AN82" s="451">
        <f>AM82</f>
        <v>2</v>
      </c>
      <c r="AO82" s="451">
        <f>AN82</f>
        <v>2</v>
      </c>
      <c r="AP82" s="451">
        <f>AO82</f>
        <v>2</v>
      </c>
      <c r="AQ82" s="451">
        <f>AP82</f>
        <v>2</v>
      </c>
      <c r="AR82" s="451">
        <f>AQ82</f>
        <v>2</v>
      </c>
      <c r="AS82" s="451">
        <f>AR82</f>
        <v>2</v>
      </c>
      <c r="AT82" s="451">
        <f>AS82</f>
        <v>2</v>
      </c>
      <c r="AU82" s="451">
        <f>AT82</f>
        <v>2</v>
      </c>
      <c r="AV82" s="451">
        <f>AU82</f>
        <v>2</v>
      </c>
      <c r="AW82" s="451">
        <f>AV82</f>
        <v>2</v>
      </c>
      <c r="AX82" s="451">
        <f>AW82</f>
        <v>2</v>
      </c>
      <c r="AY82" s="451">
        <f>AX82</f>
        <v>2</v>
      </c>
      <c r="AZ82" s="451">
        <f>AY82</f>
        <v>2</v>
      </c>
      <c r="BA82" s="451">
        <f>AZ82</f>
        <v>2</v>
      </c>
      <c r="BB82" s="451">
        <f>BA82</f>
        <v>2</v>
      </c>
      <c r="BC82" s="451">
        <f>BB82</f>
        <v>2</v>
      </c>
      <c r="BD82" s="451">
        <f>BC82</f>
        <v>2</v>
      </c>
      <c r="BE82" s="451">
        <f>BD82</f>
        <v>2</v>
      </c>
      <c r="BF82" s="451">
        <f>BE82</f>
        <v>2</v>
      </c>
      <c r="BG82" s="451">
        <f>BF82</f>
        <v>2</v>
      </c>
      <c r="BH82" s="451">
        <f>BG82</f>
        <v>2</v>
      </c>
      <c r="BI82" s="451">
        <f>BH82</f>
        <v>2</v>
      </c>
      <c r="BJ82" s="451">
        <f>BI82</f>
        <v>2</v>
      </c>
      <c r="BK82" s="451">
        <f>BJ82</f>
        <v>2</v>
      </c>
      <c r="BL82" s="451">
        <f>BK82</f>
        <v>2</v>
      </c>
    </row>
    <row r="83" ht="14.7" customHeight="1">
      <c r="A83" s="64"/>
      <c r="B83" s="64"/>
      <c r="C83" s="451">
        <f>C82</f>
        <v>2</v>
      </c>
      <c r="D83" s="451">
        <f>C83</f>
        <v>2</v>
      </c>
      <c r="E83" s="451">
        <f>D83</f>
        <v>2</v>
      </c>
      <c r="F83" s="451">
        <f>E83</f>
        <v>2</v>
      </c>
      <c r="G83" s="451">
        <f>F83</f>
        <v>2</v>
      </c>
      <c r="H83" s="451">
        <f>G83</f>
        <v>2</v>
      </c>
      <c r="I83" s="451">
        <f>H83</f>
        <v>2</v>
      </c>
      <c r="J83" s="451">
        <f>I83</f>
        <v>2</v>
      </c>
      <c r="K83" s="451">
        <f>J83</f>
        <v>2</v>
      </c>
      <c r="L83" s="451">
        <f>K83</f>
        <v>2</v>
      </c>
      <c r="M83" s="451">
        <f>L83</f>
        <v>2</v>
      </c>
      <c r="N83" s="451">
        <f>M83</f>
        <v>2</v>
      </c>
      <c r="O83" s="451">
        <f>N83</f>
        <v>2</v>
      </c>
      <c r="P83" s="451">
        <f>O83</f>
        <v>2</v>
      </c>
      <c r="Q83" s="451">
        <f>P83</f>
        <v>2</v>
      </c>
      <c r="R83" s="451">
        <f>Q83</f>
        <v>2</v>
      </c>
      <c r="S83" s="451">
        <f>R83</f>
        <v>2</v>
      </c>
      <c r="T83" s="451">
        <f>S83</f>
        <v>2</v>
      </c>
      <c r="U83" s="451">
        <f>T83</f>
        <v>2</v>
      </c>
      <c r="V83" s="451">
        <f>U83</f>
        <v>2</v>
      </c>
      <c r="W83" s="451">
        <f>V83</f>
        <v>2</v>
      </c>
      <c r="X83" s="451">
        <f>W83</f>
        <v>2</v>
      </c>
      <c r="Y83" s="451">
        <f>X83</f>
        <v>2</v>
      </c>
      <c r="Z83" s="451">
        <f>Y83</f>
        <v>2</v>
      </c>
      <c r="AA83" s="451">
        <f>Z83</f>
        <v>2</v>
      </c>
      <c r="AB83" s="451">
        <f>AA83</f>
        <v>2</v>
      </c>
      <c r="AC83" s="451">
        <f>AB83</f>
        <v>2</v>
      </c>
      <c r="AD83" s="451">
        <f>AC83</f>
        <v>2</v>
      </c>
      <c r="AE83" s="451">
        <f>AD83</f>
        <v>2</v>
      </c>
      <c r="AF83" s="451">
        <f>AE83</f>
        <v>2</v>
      </c>
      <c r="AG83" s="451">
        <f>AF83</f>
        <v>2</v>
      </c>
      <c r="AH83" s="451">
        <f>AG83</f>
        <v>2</v>
      </c>
      <c r="AI83" s="451">
        <f>AH83</f>
        <v>2</v>
      </c>
      <c r="AJ83" s="451">
        <f>AI83</f>
        <v>2</v>
      </c>
      <c r="AK83" s="451">
        <f>AJ83</f>
        <v>2</v>
      </c>
      <c r="AL83" s="451">
        <f>AK83</f>
        <v>2</v>
      </c>
      <c r="AM83" s="451">
        <f>AL83</f>
        <v>2</v>
      </c>
      <c r="AN83" s="451">
        <f>AM83</f>
        <v>2</v>
      </c>
      <c r="AO83" s="451">
        <f>AN83</f>
        <v>2</v>
      </c>
      <c r="AP83" s="451">
        <f>AO83</f>
        <v>2</v>
      </c>
      <c r="AQ83" s="451">
        <f>AP83</f>
        <v>2</v>
      </c>
      <c r="AR83" s="451">
        <f>AQ83</f>
        <v>2</v>
      </c>
      <c r="AS83" s="451">
        <f>AR83</f>
        <v>2</v>
      </c>
      <c r="AT83" s="451">
        <f>AS83</f>
        <v>2</v>
      </c>
      <c r="AU83" s="451">
        <f>AT83</f>
        <v>2</v>
      </c>
      <c r="AV83" s="451">
        <f>AU83</f>
        <v>2</v>
      </c>
      <c r="AW83" s="451">
        <f>AV83</f>
        <v>2</v>
      </c>
      <c r="AX83" s="451">
        <f>AW83</f>
        <v>2</v>
      </c>
      <c r="AY83" s="451">
        <f>AX83</f>
        <v>2</v>
      </c>
      <c r="AZ83" s="451">
        <f>AY83</f>
        <v>2</v>
      </c>
      <c r="BA83" s="451">
        <f>AZ83</f>
        <v>2</v>
      </c>
      <c r="BB83" s="451">
        <f>BA83</f>
        <v>2</v>
      </c>
      <c r="BC83" s="451">
        <f>BB83</f>
        <v>2</v>
      </c>
      <c r="BD83" s="451">
        <f>BC83</f>
        <v>2</v>
      </c>
      <c r="BE83" s="451">
        <f>BD83</f>
        <v>2</v>
      </c>
      <c r="BF83" s="451">
        <f>BE83</f>
        <v>2</v>
      </c>
      <c r="BG83" s="451">
        <f>BF83</f>
        <v>2</v>
      </c>
      <c r="BH83" s="451">
        <f>BG83</f>
        <v>2</v>
      </c>
      <c r="BI83" s="451">
        <f>BH83</f>
        <v>2</v>
      </c>
      <c r="BJ83" s="451">
        <f>BI83</f>
        <v>2</v>
      </c>
      <c r="BK83" s="451">
        <f>BJ83</f>
        <v>2</v>
      </c>
      <c r="BL83" s="451">
        <f>BK83</f>
        <v>2</v>
      </c>
    </row>
    <row r="84" ht="14.7" customHeight="1">
      <c r="A84" s="64"/>
      <c r="B84" s="64"/>
      <c r="C84" s="451">
        <f>C83</f>
        <v>2</v>
      </c>
      <c r="D84" s="451">
        <f>C84</f>
        <v>2</v>
      </c>
      <c r="E84" s="451">
        <f>D84</f>
        <v>2</v>
      </c>
      <c r="F84" s="451">
        <f>E84</f>
        <v>2</v>
      </c>
      <c r="G84" s="451">
        <f>F84</f>
        <v>2</v>
      </c>
      <c r="H84" s="451">
        <f>G84</f>
        <v>2</v>
      </c>
      <c r="I84" s="451">
        <f>H84</f>
        <v>2</v>
      </c>
      <c r="J84" s="451">
        <f>I84</f>
        <v>2</v>
      </c>
      <c r="K84" s="451">
        <f>J84</f>
        <v>2</v>
      </c>
      <c r="L84" s="451">
        <f>K84</f>
        <v>2</v>
      </c>
      <c r="M84" s="451">
        <f>L84</f>
        <v>2</v>
      </c>
      <c r="N84" s="451">
        <f>M84</f>
        <v>2</v>
      </c>
      <c r="O84" s="451">
        <f>N84</f>
        <v>2</v>
      </c>
      <c r="P84" s="451">
        <f>O84</f>
        <v>2</v>
      </c>
      <c r="Q84" s="451">
        <f>P84</f>
        <v>2</v>
      </c>
      <c r="R84" s="451">
        <f>Q84</f>
        <v>2</v>
      </c>
      <c r="S84" s="451">
        <f>R84</f>
        <v>2</v>
      </c>
      <c r="T84" s="451">
        <f>S84</f>
        <v>2</v>
      </c>
      <c r="U84" s="451">
        <f>T84</f>
        <v>2</v>
      </c>
      <c r="V84" s="451">
        <f>U84</f>
        <v>2</v>
      </c>
      <c r="W84" s="451">
        <f>V84</f>
        <v>2</v>
      </c>
      <c r="X84" s="451">
        <f>W84</f>
        <v>2</v>
      </c>
      <c r="Y84" s="451">
        <f>X84</f>
        <v>2</v>
      </c>
      <c r="Z84" s="451">
        <f>Y84</f>
        <v>2</v>
      </c>
      <c r="AA84" s="451">
        <f>Z84</f>
        <v>2</v>
      </c>
      <c r="AB84" s="451">
        <f>AA84</f>
        <v>2</v>
      </c>
      <c r="AC84" s="451">
        <f>AB84</f>
        <v>2</v>
      </c>
      <c r="AD84" s="451">
        <f>AC84</f>
        <v>2</v>
      </c>
      <c r="AE84" s="451">
        <f>AD84</f>
        <v>2</v>
      </c>
      <c r="AF84" s="451">
        <f>AE84</f>
        <v>2</v>
      </c>
      <c r="AG84" s="451">
        <f>AF84</f>
        <v>2</v>
      </c>
      <c r="AH84" s="451">
        <f>AG84</f>
        <v>2</v>
      </c>
      <c r="AI84" s="451">
        <f>AH84</f>
        <v>2</v>
      </c>
      <c r="AJ84" s="451">
        <f>AI84</f>
        <v>2</v>
      </c>
      <c r="AK84" s="451">
        <f>AJ84</f>
        <v>2</v>
      </c>
      <c r="AL84" s="451">
        <f>AK84</f>
        <v>2</v>
      </c>
      <c r="AM84" s="451">
        <f>AL84</f>
        <v>2</v>
      </c>
      <c r="AN84" s="451">
        <f>AM84</f>
        <v>2</v>
      </c>
      <c r="AO84" s="451">
        <f>AN84</f>
        <v>2</v>
      </c>
      <c r="AP84" s="451">
        <f>AO84</f>
        <v>2</v>
      </c>
      <c r="AQ84" s="451">
        <f>AP84</f>
        <v>2</v>
      </c>
      <c r="AR84" s="451">
        <f>AQ84</f>
        <v>2</v>
      </c>
      <c r="AS84" s="451">
        <f>AR84</f>
        <v>2</v>
      </c>
      <c r="AT84" s="451">
        <f>AS84</f>
        <v>2</v>
      </c>
      <c r="AU84" s="451">
        <f>AT84</f>
        <v>2</v>
      </c>
      <c r="AV84" s="451">
        <f>AU84</f>
        <v>2</v>
      </c>
      <c r="AW84" s="451">
        <f>AV84</f>
        <v>2</v>
      </c>
      <c r="AX84" s="451">
        <f>AW84</f>
        <v>2</v>
      </c>
      <c r="AY84" s="451">
        <f>AX84</f>
        <v>2</v>
      </c>
      <c r="AZ84" s="451">
        <f>AY84</f>
        <v>2</v>
      </c>
      <c r="BA84" s="451">
        <f>AZ84</f>
        <v>2</v>
      </c>
      <c r="BB84" s="451">
        <f>BA84</f>
        <v>2</v>
      </c>
      <c r="BC84" s="451">
        <f>BB84</f>
        <v>2</v>
      </c>
      <c r="BD84" s="451">
        <f>BC84</f>
        <v>2</v>
      </c>
      <c r="BE84" s="451">
        <f>BD84</f>
        <v>2</v>
      </c>
      <c r="BF84" s="451">
        <f>BE84</f>
        <v>2</v>
      </c>
      <c r="BG84" s="451">
        <f>BF84</f>
        <v>2</v>
      </c>
      <c r="BH84" s="451">
        <f>BG84</f>
        <v>2</v>
      </c>
      <c r="BI84" s="451">
        <f>BH84</f>
        <v>2</v>
      </c>
      <c r="BJ84" s="451">
        <f>BI84</f>
        <v>2</v>
      </c>
      <c r="BK84" s="451">
        <f>BJ84</f>
        <v>2</v>
      </c>
      <c r="BL84" s="451">
        <f>BK84</f>
        <v>2</v>
      </c>
    </row>
    <row r="85" ht="14.7" customHeight="1">
      <c r="A85" s="64"/>
      <c r="B85" s="64"/>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ht="26.7" customHeight="1">
      <c r="A86" s="64"/>
      <c r="B86" t="s" s="63">
        <v>290</v>
      </c>
      <c r="C86" s="451">
        <f>'Enter picks, winners, pd'!E79</f>
        <v>4</v>
      </c>
      <c r="D86" s="451">
        <f>C86</f>
        <v>4</v>
      </c>
      <c r="E86" s="451">
        <f>D86</f>
        <v>4</v>
      </c>
      <c r="F86" s="451">
        <f>E86</f>
        <v>4</v>
      </c>
      <c r="G86" s="451">
        <f>F86</f>
        <v>4</v>
      </c>
      <c r="H86" s="451">
        <f>G86</f>
        <v>4</v>
      </c>
      <c r="I86" s="451">
        <f>H86</f>
        <v>4</v>
      </c>
      <c r="J86" s="451">
        <f>I86</f>
        <v>4</v>
      </c>
      <c r="K86" s="451">
        <f>J86</f>
        <v>4</v>
      </c>
      <c r="L86" s="451">
        <f>K86</f>
        <v>4</v>
      </c>
      <c r="M86" s="451">
        <f>L86</f>
        <v>4</v>
      </c>
      <c r="N86" s="451">
        <f>M86</f>
        <v>4</v>
      </c>
      <c r="O86" s="451">
        <f>N86</f>
        <v>4</v>
      </c>
      <c r="P86" s="451">
        <f>O86</f>
        <v>4</v>
      </c>
      <c r="Q86" s="451">
        <f>P86</f>
        <v>4</v>
      </c>
      <c r="R86" s="451">
        <f>Q86</f>
        <v>4</v>
      </c>
      <c r="S86" s="451">
        <f>R86</f>
        <v>4</v>
      </c>
      <c r="T86" s="451">
        <f>S86</f>
        <v>4</v>
      </c>
      <c r="U86" s="451">
        <f>T86</f>
        <v>4</v>
      </c>
      <c r="V86" s="451">
        <f>U86</f>
        <v>4</v>
      </c>
      <c r="W86" s="451">
        <f>V86</f>
        <v>4</v>
      </c>
      <c r="X86" s="451">
        <f>W86</f>
        <v>4</v>
      </c>
      <c r="Y86" s="451">
        <f>X86</f>
        <v>4</v>
      </c>
      <c r="Z86" s="451">
        <f>Y86</f>
        <v>4</v>
      </c>
      <c r="AA86" s="451">
        <f>Z86</f>
        <v>4</v>
      </c>
      <c r="AB86" s="451">
        <f>AA86</f>
        <v>4</v>
      </c>
      <c r="AC86" s="451">
        <f>AB86</f>
        <v>4</v>
      </c>
      <c r="AD86" s="451">
        <f>AC86</f>
        <v>4</v>
      </c>
      <c r="AE86" s="451">
        <f>AD86</f>
        <v>4</v>
      </c>
      <c r="AF86" s="451">
        <f>AE86</f>
        <v>4</v>
      </c>
      <c r="AG86" s="451">
        <f>AF86</f>
        <v>4</v>
      </c>
      <c r="AH86" s="451">
        <f>AG86</f>
        <v>4</v>
      </c>
      <c r="AI86" s="451">
        <f>AH86</f>
        <v>4</v>
      </c>
      <c r="AJ86" s="451">
        <f>AI86</f>
        <v>4</v>
      </c>
      <c r="AK86" s="451">
        <f>AJ86</f>
        <v>4</v>
      </c>
      <c r="AL86" s="451">
        <f>AK86</f>
        <v>4</v>
      </c>
      <c r="AM86" s="451">
        <f>AL86</f>
        <v>4</v>
      </c>
      <c r="AN86" s="451">
        <f>AM86</f>
        <v>4</v>
      </c>
      <c r="AO86" s="451">
        <f>AN86</f>
        <v>4</v>
      </c>
      <c r="AP86" s="451">
        <f>AO86</f>
        <v>4</v>
      </c>
      <c r="AQ86" s="451">
        <f>AP86</f>
        <v>4</v>
      </c>
      <c r="AR86" s="451">
        <f>AQ86</f>
        <v>4</v>
      </c>
      <c r="AS86" s="451">
        <f>AR86</f>
        <v>4</v>
      </c>
      <c r="AT86" s="451">
        <f>AS86</f>
        <v>4</v>
      </c>
      <c r="AU86" s="451">
        <f>AT86</f>
        <v>4</v>
      </c>
      <c r="AV86" s="451">
        <f>AU86</f>
        <v>4</v>
      </c>
      <c r="AW86" s="451">
        <f>AV86</f>
        <v>4</v>
      </c>
      <c r="AX86" s="451">
        <f>AW86</f>
        <v>4</v>
      </c>
      <c r="AY86" s="451">
        <f>AX86</f>
        <v>4</v>
      </c>
      <c r="AZ86" s="451">
        <f>AY86</f>
        <v>4</v>
      </c>
      <c r="BA86" s="451">
        <f>AZ86</f>
        <v>4</v>
      </c>
      <c r="BB86" s="451">
        <f>BA86</f>
        <v>4</v>
      </c>
      <c r="BC86" s="451">
        <f>BB86</f>
        <v>4</v>
      </c>
      <c r="BD86" s="451">
        <f>BC86</f>
        <v>4</v>
      </c>
      <c r="BE86" s="451">
        <f>BD86</f>
        <v>4</v>
      </c>
      <c r="BF86" s="451">
        <f>BE86</f>
        <v>4</v>
      </c>
      <c r="BG86" s="451">
        <f>BF86</f>
        <v>4</v>
      </c>
      <c r="BH86" s="451">
        <f>BG86</f>
        <v>4</v>
      </c>
      <c r="BI86" s="451">
        <f>BH86</f>
        <v>4</v>
      </c>
      <c r="BJ86" s="451">
        <f>BI86</f>
        <v>4</v>
      </c>
      <c r="BK86" s="451">
        <f>BJ86</f>
        <v>4</v>
      </c>
      <c r="BL86" s="451">
        <f>BK86</f>
        <v>4</v>
      </c>
    </row>
    <row r="87" ht="14.7" customHeight="1">
      <c r="A87" s="64"/>
      <c r="B87" s="64"/>
      <c r="C87" s="451">
        <f>C86</f>
        <v>4</v>
      </c>
      <c r="D87" s="451">
        <f>C87</f>
        <v>4</v>
      </c>
      <c r="E87" s="451">
        <f>D87</f>
        <v>4</v>
      </c>
      <c r="F87" s="451">
        <f>E87</f>
        <v>4</v>
      </c>
      <c r="G87" s="451">
        <f>F87</f>
        <v>4</v>
      </c>
      <c r="H87" s="451">
        <f>G87</f>
        <v>4</v>
      </c>
      <c r="I87" s="451">
        <f>H87</f>
        <v>4</v>
      </c>
      <c r="J87" s="451">
        <f>I87</f>
        <v>4</v>
      </c>
      <c r="K87" s="451">
        <f>J87</f>
        <v>4</v>
      </c>
      <c r="L87" s="451">
        <f>K87</f>
        <v>4</v>
      </c>
      <c r="M87" s="451">
        <f>L87</f>
        <v>4</v>
      </c>
      <c r="N87" s="451">
        <f>M87</f>
        <v>4</v>
      </c>
      <c r="O87" s="451">
        <f>N87</f>
        <v>4</v>
      </c>
      <c r="P87" s="451">
        <f>O87</f>
        <v>4</v>
      </c>
      <c r="Q87" s="451">
        <f>P87</f>
        <v>4</v>
      </c>
      <c r="R87" s="451">
        <f>Q87</f>
        <v>4</v>
      </c>
      <c r="S87" s="451">
        <f>R87</f>
        <v>4</v>
      </c>
      <c r="T87" s="451">
        <f>S87</f>
        <v>4</v>
      </c>
      <c r="U87" s="451">
        <f>T87</f>
        <v>4</v>
      </c>
      <c r="V87" s="451">
        <f>U87</f>
        <v>4</v>
      </c>
      <c r="W87" s="451">
        <f>V87</f>
        <v>4</v>
      </c>
      <c r="X87" s="451">
        <f>W87</f>
        <v>4</v>
      </c>
      <c r="Y87" s="451">
        <f>X87</f>
        <v>4</v>
      </c>
      <c r="Z87" s="451">
        <f>Y87</f>
        <v>4</v>
      </c>
      <c r="AA87" s="451">
        <f>Z87</f>
        <v>4</v>
      </c>
      <c r="AB87" s="451">
        <f>AA87</f>
        <v>4</v>
      </c>
      <c r="AC87" s="451">
        <f>AB87</f>
        <v>4</v>
      </c>
      <c r="AD87" s="451">
        <f>AC87</f>
        <v>4</v>
      </c>
      <c r="AE87" s="451">
        <f>AD87</f>
        <v>4</v>
      </c>
      <c r="AF87" s="451">
        <f>AE87</f>
        <v>4</v>
      </c>
      <c r="AG87" s="451">
        <f>AF87</f>
        <v>4</v>
      </c>
      <c r="AH87" s="451">
        <f>AG87</f>
        <v>4</v>
      </c>
      <c r="AI87" s="451">
        <f>AH87</f>
        <v>4</v>
      </c>
      <c r="AJ87" s="451">
        <f>AI87</f>
        <v>4</v>
      </c>
      <c r="AK87" s="451">
        <f>AJ87</f>
        <v>4</v>
      </c>
      <c r="AL87" s="451">
        <f>AK87</f>
        <v>4</v>
      </c>
      <c r="AM87" s="451">
        <f>AL87</f>
        <v>4</v>
      </c>
      <c r="AN87" s="451">
        <f>AM87</f>
        <v>4</v>
      </c>
      <c r="AO87" s="451">
        <f>AN87</f>
        <v>4</v>
      </c>
      <c r="AP87" s="451">
        <f>AO87</f>
        <v>4</v>
      </c>
      <c r="AQ87" s="451">
        <f>AP87</f>
        <v>4</v>
      </c>
      <c r="AR87" s="451">
        <f>AQ87</f>
        <v>4</v>
      </c>
      <c r="AS87" s="451">
        <f>AR87</f>
        <v>4</v>
      </c>
      <c r="AT87" s="451">
        <f>AS87</f>
        <v>4</v>
      </c>
      <c r="AU87" s="451">
        <f>AT87</f>
        <v>4</v>
      </c>
      <c r="AV87" s="451">
        <f>AU87</f>
        <v>4</v>
      </c>
      <c r="AW87" s="451">
        <f>AV87</f>
        <v>4</v>
      </c>
      <c r="AX87" s="451">
        <f>AW87</f>
        <v>4</v>
      </c>
      <c r="AY87" s="451">
        <f>AX87</f>
        <v>4</v>
      </c>
      <c r="AZ87" s="451">
        <f>AY87</f>
        <v>4</v>
      </c>
      <c r="BA87" s="451">
        <f>AZ87</f>
        <v>4</v>
      </c>
      <c r="BB87" s="451">
        <f>BA87</f>
        <v>4</v>
      </c>
      <c r="BC87" s="451">
        <f>BB87</f>
        <v>4</v>
      </c>
      <c r="BD87" s="451">
        <f>BC87</f>
        <v>4</v>
      </c>
      <c r="BE87" s="451">
        <f>BD87</f>
        <v>4</v>
      </c>
      <c r="BF87" s="451">
        <f>BE87</f>
        <v>4</v>
      </c>
      <c r="BG87" s="451">
        <f>BF87</f>
        <v>4</v>
      </c>
      <c r="BH87" s="451">
        <f>BG87</f>
        <v>4</v>
      </c>
      <c r="BI87" s="451">
        <f>BH87</f>
        <v>4</v>
      </c>
      <c r="BJ87" s="451">
        <f>BI87</f>
        <v>4</v>
      </c>
      <c r="BK87" s="451">
        <f>BJ87</f>
        <v>4</v>
      </c>
      <c r="BL87" s="451">
        <f>BK87</f>
        <v>4</v>
      </c>
    </row>
    <row r="88" ht="14.7" customHeight="1">
      <c r="A88" s="64"/>
      <c r="B88" s="64"/>
      <c r="C88" s="451">
        <f>C87</f>
        <v>4</v>
      </c>
      <c r="D88" s="451">
        <f>C88</f>
        <v>4</v>
      </c>
      <c r="E88" s="451">
        <f>D88</f>
        <v>4</v>
      </c>
      <c r="F88" s="451">
        <f>E88</f>
        <v>4</v>
      </c>
      <c r="G88" s="451">
        <f>F88</f>
        <v>4</v>
      </c>
      <c r="H88" s="451">
        <f>G88</f>
        <v>4</v>
      </c>
      <c r="I88" s="451">
        <f>H88</f>
        <v>4</v>
      </c>
      <c r="J88" s="451">
        <f>I88</f>
        <v>4</v>
      </c>
      <c r="K88" s="451">
        <f>J88</f>
        <v>4</v>
      </c>
      <c r="L88" s="451">
        <f>K88</f>
        <v>4</v>
      </c>
      <c r="M88" s="451">
        <f>L88</f>
        <v>4</v>
      </c>
      <c r="N88" s="451">
        <f>M88</f>
        <v>4</v>
      </c>
      <c r="O88" s="451">
        <f>N88</f>
        <v>4</v>
      </c>
      <c r="P88" s="451">
        <f>O88</f>
        <v>4</v>
      </c>
      <c r="Q88" s="451">
        <f>P88</f>
        <v>4</v>
      </c>
      <c r="R88" s="451">
        <f>Q88</f>
        <v>4</v>
      </c>
      <c r="S88" s="451">
        <f>R88</f>
        <v>4</v>
      </c>
      <c r="T88" s="451">
        <f>S88</f>
        <v>4</v>
      </c>
      <c r="U88" s="451">
        <f>T88</f>
        <v>4</v>
      </c>
      <c r="V88" s="451">
        <f>U88</f>
        <v>4</v>
      </c>
      <c r="W88" s="451">
        <f>V88</f>
        <v>4</v>
      </c>
      <c r="X88" s="451">
        <f>W88</f>
        <v>4</v>
      </c>
      <c r="Y88" s="451">
        <f>X88</f>
        <v>4</v>
      </c>
      <c r="Z88" s="451">
        <f>Y88</f>
        <v>4</v>
      </c>
      <c r="AA88" s="451">
        <f>Z88</f>
        <v>4</v>
      </c>
      <c r="AB88" s="451">
        <f>AA88</f>
        <v>4</v>
      </c>
      <c r="AC88" s="451">
        <f>AB88</f>
        <v>4</v>
      </c>
      <c r="AD88" s="451">
        <f>AC88</f>
        <v>4</v>
      </c>
      <c r="AE88" s="451">
        <f>AD88</f>
        <v>4</v>
      </c>
      <c r="AF88" s="451">
        <f>AE88</f>
        <v>4</v>
      </c>
      <c r="AG88" s="451">
        <f>AF88</f>
        <v>4</v>
      </c>
      <c r="AH88" s="451">
        <f>AG88</f>
        <v>4</v>
      </c>
      <c r="AI88" s="451">
        <f>AH88</f>
        <v>4</v>
      </c>
      <c r="AJ88" s="451">
        <f>AI88</f>
        <v>4</v>
      </c>
      <c r="AK88" s="451">
        <f>AJ88</f>
        <v>4</v>
      </c>
      <c r="AL88" s="451">
        <f>AK88</f>
        <v>4</v>
      </c>
      <c r="AM88" s="451">
        <f>AL88</f>
        <v>4</v>
      </c>
      <c r="AN88" s="451">
        <f>AM88</f>
        <v>4</v>
      </c>
      <c r="AO88" s="451">
        <f>AN88</f>
        <v>4</v>
      </c>
      <c r="AP88" s="451">
        <f>AO88</f>
        <v>4</v>
      </c>
      <c r="AQ88" s="451">
        <f>AP88</f>
        <v>4</v>
      </c>
      <c r="AR88" s="451">
        <f>AQ88</f>
        <v>4</v>
      </c>
      <c r="AS88" s="451">
        <f>AR88</f>
        <v>4</v>
      </c>
      <c r="AT88" s="451">
        <f>AS88</f>
        <v>4</v>
      </c>
      <c r="AU88" s="451">
        <f>AT88</f>
        <v>4</v>
      </c>
      <c r="AV88" s="451">
        <f>AU88</f>
        <v>4</v>
      </c>
      <c r="AW88" s="451">
        <f>AV88</f>
        <v>4</v>
      </c>
      <c r="AX88" s="451">
        <f>AW88</f>
        <v>4</v>
      </c>
      <c r="AY88" s="451">
        <f>AX88</f>
        <v>4</v>
      </c>
      <c r="AZ88" s="451">
        <f>AY88</f>
        <v>4</v>
      </c>
      <c r="BA88" s="451">
        <f>AZ88</f>
        <v>4</v>
      </c>
      <c r="BB88" s="451">
        <f>BA88</f>
        <v>4</v>
      </c>
      <c r="BC88" s="451">
        <f>BB88</f>
        <v>4</v>
      </c>
      <c r="BD88" s="451">
        <f>BC88</f>
        <v>4</v>
      </c>
      <c r="BE88" s="451">
        <f>BD88</f>
        <v>4</v>
      </c>
      <c r="BF88" s="451">
        <f>BE88</f>
        <v>4</v>
      </c>
      <c r="BG88" s="451">
        <f>BF88</f>
        <v>4</v>
      </c>
      <c r="BH88" s="451">
        <f>BG88</f>
        <v>4</v>
      </c>
      <c r="BI88" s="451">
        <f>BH88</f>
        <v>4</v>
      </c>
      <c r="BJ88" s="451">
        <f>BI88</f>
        <v>4</v>
      </c>
      <c r="BK88" s="451">
        <f>BJ88</f>
        <v>4</v>
      </c>
      <c r="BL88" s="451">
        <f>BK88</f>
        <v>4</v>
      </c>
    </row>
    <row r="89" ht="14.7" customHeight="1">
      <c r="A89" s="64"/>
      <c r="B89" s="64"/>
      <c r="C89" s="451">
        <f>C88</f>
        <v>4</v>
      </c>
      <c r="D89" s="451">
        <f>C89</f>
        <v>4</v>
      </c>
      <c r="E89" s="451">
        <f>D89</f>
        <v>4</v>
      </c>
      <c r="F89" s="451">
        <f>E89</f>
        <v>4</v>
      </c>
      <c r="G89" s="451">
        <f>F89</f>
        <v>4</v>
      </c>
      <c r="H89" s="451">
        <f>G89</f>
        <v>4</v>
      </c>
      <c r="I89" s="451">
        <f>H89</f>
        <v>4</v>
      </c>
      <c r="J89" s="451">
        <f>I89</f>
        <v>4</v>
      </c>
      <c r="K89" s="451">
        <f>J89</f>
        <v>4</v>
      </c>
      <c r="L89" s="451">
        <f>K89</f>
        <v>4</v>
      </c>
      <c r="M89" s="451">
        <f>L89</f>
        <v>4</v>
      </c>
      <c r="N89" s="451">
        <f>M89</f>
        <v>4</v>
      </c>
      <c r="O89" s="451">
        <f>N89</f>
        <v>4</v>
      </c>
      <c r="P89" s="451">
        <f>O89</f>
        <v>4</v>
      </c>
      <c r="Q89" s="451">
        <f>P89</f>
        <v>4</v>
      </c>
      <c r="R89" s="451">
        <f>Q89</f>
        <v>4</v>
      </c>
      <c r="S89" s="451">
        <f>R89</f>
        <v>4</v>
      </c>
      <c r="T89" s="451">
        <f>S89</f>
        <v>4</v>
      </c>
      <c r="U89" s="451">
        <f>T89</f>
        <v>4</v>
      </c>
      <c r="V89" s="451">
        <f>U89</f>
        <v>4</v>
      </c>
      <c r="W89" s="451">
        <f>V89</f>
        <v>4</v>
      </c>
      <c r="X89" s="451">
        <f>W89</f>
        <v>4</v>
      </c>
      <c r="Y89" s="451">
        <f>X89</f>
        <v>4</v>
      </c>
      <c r="Z89" s="451">
        <f>Y89</f>
        <v>4</v>
      </c>
      <c r="AA89" s="451">
        <f>Z89</f>
        <v>4</v>
      </c>
      <c r="AB89" s="451">
        <f>AA89</f>
        <v>4</v>
      </c>
      <c r="AC89" s="451">
        <f>AB89</f>
        <v>4</v>
      </c>
      <c r="AD89" s="451">
        <f>AC89</f>
        <v>4</v>
      </c>
      <c r="AE89" s="451">
        <f>AD89</f>
        <v>4</v>
      </c>
      <c r="AF89" s="451">
        <f>AE89</f>
        <v>4</v>
      </c>
      <c r="AG89" s="451">
        <f>AF89</f>
        <v>4</v>
      </c>
      <c r="AH89" s="451">
        <f>AG89</f>
        <v>4</v>
      </c>
      <c r="AI89" s="451">
        <f>AH89</f>
        <v>4</v>
      </c>
      <c r="AJ89" s="451">
        <f>AI89</f>
        <v>4</v>
      </c>
      <c r="AK89" s="451">
        <f>AJ89</f>
        <v>4</v>
      </c>
      <c r="AL89" s="451">
        <f>AK89</f>
        <v>4</v>
      </c>
      <c r="AM89" s="451">
        <f>AL89</f>
        <v>4</v>
      </c>
      <c r="AN89" s="451">
        <f>AM89</f>
        <v>4</v>
      </c>
      <c r="AO89" s="451">
        <f>AN89</f>
        <v>4</v>
      </c>
      <c r="AP89" s="451">
        <f>AO89</f>
        <v>4</v>
      </c>
      <c r="AQ89" s="451">
        <f>AP89</f>
        <v>4</v>
      </c>
      <c r="AR89" s="451">
        <f>AQ89</f>
        <v>4</v>
      </c>
      <c r="AS89" s="451">
        <f>AR89</f>
        <v>4</v>
      </c>
      <c r="AT89" s="451">
        <f>AS89</f>
        <v>4</v>
      </c>
      <c r="AU89" s="451">
        <f>AT89</f>
        <v>4</v>
      </c>
      <c r="AV89" s="451">
        <f>AU89</f>
        <v>4</v>
      </c>
      <c r="AW89" s="451">
        <f>AV89</f>
        <v>4</v>
      </c>
      <c r="AX89" s="451">
        <f>AW89</f>
        <v>4</v>
      </c>
      <c r="AY89" s="451">
        <f>AX89</f>
        <v>4</v>
      </c>
      <c r="AZ89" s="451">
        <f>AY89</f>
        <v>4</v>
      </c>
      <c r="BA89" s="451">
        <f>AZ89</f>
        <v>4</v>
      </c>
      <c r="BB89" s="451">
        <f>BA89</f>
        <v>4</v>
      </c>
      <c r="BC89" s="451">
        <f>BB89</f>
        <v>4</v>
      </c>
      <c r="BD89" s="451">
        <f>BC89</f>
        <v>4</v>
      </c>
      <c r="BE89" s="451">
        <f>BD89</f>
        <v>4</v>
      </c>
      <c r="BF89" s="451">
        <f>BE89</f>
        <v>4</v>
      </c>
      <c r="BG89" s="451">
        <f>BF89</f>
        <v>4</v>
      </c>
      <c r="BH89" s="451">
        <f>BG89</f>
        <v>4</v>
      </c>
      <c r="BI89" s="451">
        <f>BH89</f>
        <v>4</v>
      </c>
      <c r="BJ89" s="451">
        <f>BI89</f>
        <v>4</v>
      </c>
      <c r="BK89" s="451">
        <f>BJ89</f>
        <v>4</v>
      </c>
      <c r="BL89" s="451">
        <f>BK89</f>
        <v>4</v>
      </c>
    </row>
    <row r="90" ht="14.7" customHeight="1">
      <c r="A90" s="64"/>
      <c r="B90" s="64"/>
      <c r="C90" s="451">
        <f>C89</f>
        <v>4</v>
      </c>
      <c r="D90" s="451">
        <f>C90</f>
        <v>4</v>
      </c>
      <c r="E90" s="451">
        <f>D90</f>
        <v>4</v>
      </c>
      <c r="F90" s="451">
        <f>E90</f>
        <v>4</v>
      </c>
      <c r="G90" s="451">
        <f>F90</f>
        <v>4</v>
      </c>
      <c r="H90" s="451">
        <f>G90</f>
        <v>4</v>
      </c>
      <c r="I90" s="451">
        <f>H90</f>
        <v>4</v>
      </c>
      <c r="J90" s="451">
        <f>I90</f>
        <v>4</v>
      </c>
      <c r="K90" s="451">
        <f>J90</f>
        <v>4</v>
      </c>
      <c r="L90" s="451">
        <f>K90</f>
        <v>4</v>
      </c>
      <c r="M90" s="451">
        <f>L90</f>
        <v>4</v>
      </c>
      <c r="N90" s="451">
        <f>M90</f>
        <v>4</v>
      </c>
      <c r="O90" s="451">
        <f>N90</f>
        <v>4</v>
      </c>
      <c r="P90" s="451">
        <f>O90</f>
        <v>4</v>
      </c>
      <c r="Q90" s="451">
        <f>P90</f>
        <v>4</v>
      </c>
      <c r="R90" s="451">
        <f>Q90</f>
        <v>4</v>
      </c>
      <c r="S90" s="451">
        <f>R90</f>
        <v>4</v>
      </c>
      <c r="T90" s="451">
        <f>S90</f>
        <v>4</v>
      </c>
      <c r="U90" s="451">
        <f>T90</f>
        <v>4</v>
      </c>
      <c r="V90" s="451">
        <f>U90</f>
        <v>4</v>
      </c>
      <c r="W90" s="451">
        <f>V90</f>
        <v>4</v>
      </c>
      <c r="X90" s="451">
        <f>W90</f>
        <v>4</v>
      </c>
      <c r="Y90" s="451">
        <f>X90</f>
        <v>4</v>
      </c>
      <c r="Z90" s="451">
        <f>Y90</f>
        <v>4</v>
      </c>
      <c r="AA90" s="451">
        <f>Z90</f>
        <v>4</v>
      </c>
      <c r="AB90" s="451">
        <f>AA90</f>
        <v>4</v>
      </c>
      <c r="AC90" s="451">
        <f>AB90</f>
        <v>4</v>
      </c>
      <c r="AD90" s="451">
        <f>AC90</f>
        <v>4</v>
      </c>
      <c r="AE90" s="451">
        <f>AD90</f>
        <v>4</v>
      </c>
      <c r="AF90" s="451">
        <f>AE90</f>
        <v>4</v>
      </c>
      <c r="AG90" s="451">
        <f>AF90</f>
        <v>4</v>
      </c>
      <c r="AH90" s="451">
        <f>AG90</f>
        <v>4</v>
      </c>
      <c r="AI90" s="451">
        <f>AH90</f>
        <v>4</v>
      </c>
      <c r="AJ90" s="451">
        <f>AI90</f>
        <v>4</v>
      </c>
      <c r="AK90" s="451">
        <f>AJ90</f>
        <v>4</v>
      </c>
      <c r="AL90" s="451">
        <f>AK90</f>
        <v>4</v>
      </c>
      <c r="AM90" s="451">
        <f>AL90</f>
        <v>4</v>
      </c>
      <c r="AN90" s="451">
        <f>AM90</f>
        <v>4</v>
      </c>
      <c r="AO90" s="451">
        <f>AN90</f>
        <v>4</v>
      </c>
      <c r="AP90" s="451">
        <f>AO90</f>
        <v>4</v>
      </c>
      <c r="AQ90" s="451">
        <f>AP90</f>
        <v>4</v>
      </c>
      <c r="AR90" s="451">
        <f>AQ90</f>
        <v>4</v>
      </c>
      <c r="AS90" s="451">
        <f>AR90</f>
        <v>4</v>
      </c>
      <c r="AT90" s="451">
        <f>AS90</f>
        <v>4</v>
      </c>
      <c r="AU90" s="451">
        <f>AT90</f>
        <v>4</v>
      </c>
      <c r="AV90" s="451">
        <f>AU90</f>
        <v>4</v>
      </c>
      <c r="AW90" s="451">
        <f>AV90</f>
        <v>4</v>
      </c>
      <c r="AX90" s="451">
        <f>AW90</f>
        <v>4</v>
      </c>
      <c r="AY90" s="451">
        <f>AX90</f>
        <v>4</v>
      </c>
      <c r="AZ90" s="451">
        <f>AY90</f>
        <v>4</v>
      </c>
      <c r="BA90" s="451">
        <f>AZ90</f>
        <v>4</v>
      </c>
      <c r="BB90" s="451">
        <f>BA90</f>
        <v>4</v>
      </c>
      <c r="BC90" s="451">
        <f>BB90</f>
        <v>4</v>
      </c>
      <c r="BD90" s="451">
        <f>BC90</f>
        <v>4</v>
      </c>
      <c r="BE90" s="451">
        <f>BD90</f>
        <v>4</v>
      </c>
      <c r="BF90" s="451">
        <f>BE90</f>
        <v>4</v>
      </c>
      <c r="BG90" s="451">
        <f>BF90</f>
        <v>4</v>
      </c>
      <c r="BH90" s="451">
        <f>BG90</f>
        <v>4</v>
      </c>
      <c r="BI90" s="451">
        <f>BH90</f>
        <v>4</v>
      </c>
      <c r="BJ90" s="451">
        <f>BI90</f>
        <v>4</v>
      </c>
      <c r="BK90" s="451">
        <f>BJ90</f>
        <v>4</v>
      </c>
      <c r="BL90" s="451">
        <f>BK90</f>
        <v>4</v>
      </c>
    </row>
    <row r="91" ht="14.7" customHeight="1">
      <c r="A91" s="64"/>
      <c r="B91" s="64"/>
      <c r="C91" s="451">
        <f>C90</f>
        <v>4</v>
      </c>
      <c r="D91" s="451">
        <f>C91</f>
        <v>4</v>
      </c>
      <c r="E91" s="451">
        <f>D91</f>
        <v>4</v>
      </c>
      <c r="F91" s="451">
        <f>E91</f>
        <v>4</v>
      </c>
      <c r="G91" s="451">
        <f>F91</f>
        <v>4</v>
      </c>
      <c r="H91" s="451">
        <f>G91</f>
        <v>4</v>
      </c>
      <c r="I91" s="451">
        <f>H91</f>
        <v>4</v>
      </c>
      <c r="J91" s="451">
        <f>I91</f>
        <v>4</v>
      </c>
      <c r="K91" s="451">
        <f>J91</f>
        <v>4</v>
      </c>
      <c r="L91" s="451">
        <f>K91</f>
        <v>4</v>
      </c>
      <c r="M91" s="451">
        <f>L91</f>
        <v>4</v>
      </c>
      <c r="N91" s="451">
        <f>M91</f>
        <v>4</v>
      </c>
      <c r="O91" s="451">
        <f>N91</f>
        <v>4</v>
      </c>
      <c r="P91" s="451">
        <f>O91</f>
        <v>4</v>
      </c>
      <c r="Q91" s="451">
        <f>P91</f>
        <v>4</v>
      </c>
      <c r="R91" s="451">
        <f>Q91</f>
        <v>4</v>
      </c>
      <c r="S91" s="451">
        <f>R91</f>
        <v>4</v>
      </c>
      <c r="T91" s="451">
        <f>S91</f>
        <v>4</v>
      </c>
      <c r="U91" s="451">
        <f>T91</f>
        <v>4</v>
      </c>
      <c r="V91" s="451">
        <f>U91</f>
        <v>4</v>
      </c>
      <c r="W91" s="451">
        <f>V91</f>
        <v>4</v>
      </c>
      <c r="X91" s="451">
        <f>W91</f>
        <v>4</v>
      </c>
      <c r="Y91" s="451">
        <f>X91</f>
        <v>4</v>
      </c>
      <c r="Z91" s="451">
        <f>Y91</f>
        <v>4</v>
      </c>
      <c r="AA91" s="451">
        <f>Z91</f>
        <v>4</v>
      </c>
      <c r="AB91" s="451">
        <f>AA91</f>
        <v>4</v>
      </c>
      <c r="AC91" s="451">
        <f>AB91</f>
        <v>4</v>
      </c>
      <c r="AD91" s="451">
        <f>AC91</f>
        <v>4</v>
      </c>
      <c r="AE91" s="451">
        <f>AD91</f>
        <v>4</v>
      </c>
      <c r="AF91" s="451">
        <f>AE91</f>
        <v>4</v>
      </c>
      <c r="AG91" s="451">
        <f>AF91</f>
        <v>4</v>
      </c>
      <c r="AH91" s="451">
        <f>AG91</f>
        <v>4</v>
      </c>
      <c r="AI91" s="451">
        <f>AH91</f>
        <v>4</v>
      </c>
      <c r="AJ91" s="451">
        <f>AI91</f>
        <v>4</v>
      </c>
      <c r="AK91" s="451">
        <f>AJ91</f>
        <v>4</v>
      </c>
      <c r="AL91" s="451">
        <f>AK91</f>
        <v>4</v>
      </c>
      <c r="AM91" s="451">
        <f>AL91</f>
        <v>4</v>
      </c>
      <c r="AN91" s="451">
        <f>AM91</f>
        <v>4</v>
      </c>
      <c r="AO91" s="451">
        <f>AN91</f>
        <v>4</v>
      </c>
      <c r="AP91" s="451">
        <f>AO91</f>
        <v>4</v>
      </c>
      <c r="AQ91" s="451">
        <f>AP91</f>
        <v>4</v>
      </c>
      <c r="AR91" s="451">
        <f>AQ91</f>
        <v>4</v>
      </c>
      <c r="AS91" s="451">
        <f>AR91</f>
        <v>4</v>
      </c>
      <c r="AT91" s="451">
        <f>AS91</f>
        <v>4</v>
      </c>
      <c r="AU91" s="451">
        <f>AT91</f>
        <v>4</v>
      </c>
      <c r="AV91" s="451">
        <f>AU91</f>
        <v>4</v>
      </c>
      <c r="AW91" s="451">
        <f>AV91</f>
        <v>4</v>
      </c>
      <c r="AX91" s="451">
        <f>AW91</f>
        <v>4</v>
      </c>
      <c r="AY91" s="451">
        <f>AX91</f>
        <v>4</v>
      </c>
      <c r="AZ91" s="451">
        <f>AY91</f>
        <v>4</v>
      </c>
      <c r="BA91" s="451">
        <f>AZ91</f>
        <v>4</v>
      </c>
      <c r="BB91" s="451">
        <f>BA91</f>
        <v>4</v>
      </c>
      <c r="BC91" s="451">
        <f>BB91</f>
        <v>4</v>
      </c>
      <c r="BD91" s="451">
        <f>BC91</f>
        <v>4</v>
      </c>
      <c r="BE91" s="451">
        <f>BD91</f>
        <v>4</v>
      </c>
      <c r="BF91" s="451">
        <f>BE91</f>
        <v>4</v>
      </c>
      <c r="BG91" s="451">
        <f>BF91</f>
        <v>4</v>
      </c>
      <c r="BH91" s="451">
        <f>BG91</f>
        <v>4</v>
      </c>
      <c r="BI91" s="451">
        <f>BH91</f>
        <v>4</v>
      </c>
      <c r="BJ91" s="451">
        <f>BI91</f>
        <v>4</v>
      </c>
      <c r="BK91" s="451">
        <f>BJ91</f>
        <v>4</v>
      </c>
      <c r="BL91" s="451">
        <f>BK91</f>
        <v>4</v>
      </c>
    </row>
    <row r="92" ht="14.7" customHeight="1">
      <c r="A92" s="64"/>
      <c r="B92" s="64"/>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row>
    <row r="93" ht="26.7" customHeight="1">
      <c r="A93" s="64"/>
      <c r="B93" t="s" s="63">
        <v>288</v>
      </c>
      <c r="C93" s="451">
        <f>'Enter picks, winners, pd'!E76</f>
        <v>1</v>
      </c>
      <c r="D93" s="451">
        <f>C93</f>
        <v>1</v>
      </c>
      <c r="E93" s="451">
        <f>D93</f>
        <v>1</v>
      </c>
      <c r="F93" s="451">
        <f>E93</f>
        <v>1</v>
      </c>
      <c r="G93" s="451">
        <f>F93</f>
        <v>1</v>
      </c>
      <c r="H93" s="451">
        <f>G93</f>
        <v>1</v>
      </c>
      <c r="I93" s="451">
        <f>H93</f>
        <v>1</v>
      </c>
      <c r="J93" s="451">
        <f>I93</f>
        <v>1</v>
      </c>
      <c r="K93" s="451">
        <f>J93</f>
        <v>1</v>
      </c>
      <c r="L93" s="451">
        <f>K93</f>
        <v>1</v>
      </c>
      <c r="M93" s="451">
        <f>L93</f>
        <v>1</v>
      </c>
      <c r="N93" s="451">
        <f>M93</f>
        <v>1</v>
      </c>
      <c r="O93" s="451">
        <f>N93</f>
        <v>1</v>
      </c>
      <c r="P93" s="451">
        <f>O93</f>
        <v>1</v>
      </c>
      <c r="Q93" s="451">
        <f>P93</f>
        <v>1</v>
      </c>
      <c r="R93" s="451">
        <f>Q93</f>
        <v>1</v>
      </c>
      <c r="S93" s="451">
        <f>R93</f>
        <v>1</v>
      </c>
      <c r="T93" s="451">
        <f>S93</f>
        <v>1</v>
      </c>
      <c r="U93" s="451">
        <f>T93</f>
        <v>1</v>
      </c>
      <c r="V93" s="451">
        <f>U93</f>
        <v>1</v>
      </c>
      <c r="W93" s="451">
        <f>V93</f>
        <v>1</v>
      </c>
      <c r="X93" s="451">
        <f>W93</f>
        <v>1</v>
      </c>
      <c r="Y93" s="451">
        <f>X93</f>
        <v>1</v>
      </c>
      <c r="Z93" s="451">
        <f>Y93</f>
        <v>1</v>
      </c>
      <c r="AA93" s="451">
        <f>Z93</f>
        <v>1</v>
      </c>
      <c r="AB93" s="451">
        <f>AA93</f>
        <v>1</v>
      </c>
      <c r="AC93" s="451">
        <f>AB93</f>
        <v>1</v>
      </c>
      <c r="AD93" s="451">
        <f>AC93</f>
        <v>1</v>
      </c>
      <c r="AE93" s="451">
        <f>AD93</f>
        <v>1</v>
      </c>
      <c r="AF93" s="451">
        <f>AE93</f>
        <v>1</v>
      </c>
      <c r="AG93" s="451">
        <f>AF93</f>
        <v>1</v>
      </c>
      <c r="AH93" s="451">
        <f>AG93</f>
        <v>1</v>
      </c>
      <c r="AI93" s="451">
        <f>AH93</f>
        <v>1</v>
      </c>
      <c r="AJ93" s="451">
        <f>AI93</f>
        <v>1</v>
      </c>
      <c r="AK93" s="451">
        <f>AJ93</f>
        <v>1</v>
      </c>
      <c r="AL93" s="451">
        <f>AK93</f>
        <v>1</v>
      </c>
      <c r="AM93" s="451">
        <f>AL93</f>
        <v>1</v>
      </c>
      <c r="AN93" s="451">
        <f>AM93</f>
        <v>1</v>
      </c>
      <c r="AO93" s="451">
        <f>AN93</f>
        <v>1</v>
      </c>
      <c r="AP93" s="451">
        <f>AO93</f>
        <v>1</v>
      </c>
      <c r="AQ93" s="451">
        <f>AP93</f>
        <v>1</v>
      </c>
      <c r="AR93" s="451">
        <f>AQ93</f>
        <v>1</v>
      </c>
      <c r="AS93" s="451">
        <f>AR93</f>
        <v>1</v>
      </c>
      <c r="AT93" s="451">
        <f>AS93</f>
        <v>1</v>
      </c>
      <c r="AU93" s="451">
        <f>AT93</f>
        <v>1</v>
      </c>
      <c r="AV93" s="451">
        <f>AU93</f>
        <v>1</v>
      </c>
      <c r="AW93" s="451">
        <f>AV93</f>
        <v>1</v>
      </c>
      <c r="AX93" s="451">
        <f>AW93</f>
        <v>1</v>
      </c>
      <c r="AY93" s="451">
        <f>AX93</f>
        <v>1</v>
      </c>
      <c r="AZ93" s="451">
        <f>AY93</f>
        <v>1</v>
      </c>
      <c r="BA93" s="451">
        <f>AZ93</f>
        <v>1</v>
      </c>
      <c r="BB93" s="451">
        <f>BA93</f>
        <v>1</v>
      </c>
      <c r="BC93" s="451">
        <f>BB93</f>
        <v>1</v>
      </c>
      <c r="BD93" s="451">
        <f>BC93</f>
        <v>1</v>
      </c>
      <c r="BE93" s="451">
        <f>BD93</f>
        <v>1</v>
      </c>
      <c r="BF93" s="451">
        <f>BE93</f>
        <v>1</v>
      </c>
      <c r="BG93" s="451">
        <f>BF93</f>
        <v>1</v>
      </c>
      <c r="BH93" s="451">
        <f>BG93</f>
        <v>1</v>
      </c>
      <c r="BI93" s="451">
        <f>BH93</f>
        <v>1</v>
      </c>
      <c r="BJ93" s="451">
        <f>BI93</f>
        <v>1</v>
      </c>
      <c r="BK93" s="451">
        <f>BJ93</f>
        <v>1</v>
      </c>
      <c r="BL93" s="451">
        <f>BK93</f>
        <v>1</v>
      </c>
    </row>
    <row r="94" ht="14.7" customHeight="1">
      <c r="A94" s="64"/>
      <c r="B94" s="64"/>
      <c r="C94" s="451">
        <f>C93</f>
        <v>1</v>
      </c>
      <c r="D94" s="451">
        <f>C94</f>
        <v>1</v>
      </c>
      <c r="E94" s="451">
        <f>D94</f>
        <v>1</v>
      </c>
      <c r="F94" s="451">
        <f>E94</f>
        <v>1</v>
      </c>
      <c r="G94" s="451">
        <f>F94</f>
        <v>1</v>
      </c>
      <c r="H94" s="451">
        <f>G94</f>
        <v>1</v>
      </c>
      <c r="I94" s="451">
        <f>H94</f>
        <v>1</v>
      </c>
      <c r="J94" s="451">
        <f>I94</f>
        <v>1</v>
      </c>
      <c r="K94" s="451">
        <f>J94</f>
        <v>1</v>
      </c>
      <c r="L94" s="451">
        <f>K94</f>
        <v>1</v>
      </c>
      <c r="M94" s="451">
        <f>L94</f>
        <v>1</v>
      </c>
      <c r="N94" s="451">
        <f>M94</f>
        <v>1</v>
      </c>
      <c r="O94" s="451">
        <f>N94</f>
        <v>1</v>
      </c>
      <c r="P94" s="451">
        <f>O94</f>
        <v>1</v>
      </c>
      <c r="Q94" s="451">
        <f>P94</f>
        <v>1</v>
      </c>
      <c r="R94" s="451">
        <f>Q94</f>
        <v>1</v>
      </c>
      <c r="S94" s="451">
        <f>R94</f>
        <v>1</v>
      </c>
      <c r="T94" s="451">
        <f>S94</f>
        <v>1</v>
      </c>
      <c r="U94" s="451">
        <f>T94</f>
        <v>1</v>
      </c>
      <c r="V94" s="451">
        <f>U94</f>
        <v>1</v>
      </c>
      <c r="W94" s="451">
        <f>V94</f>
        <v>1</v>
      </c>
      <c r="X94" s="451">
        <f>W94</f>
        <v>1</v>
      </c>
      <c r="Y94" s="451">
        <f>X94</f>
        <v>1</v>
      </c>
      <c r="Z94" s="451">
        <f>Y94</f>
        <v>1</v>
      </c>
      <c r="AA94" s="451">
        <f>Z94</f>
        <v>1</v>
      </c>
      <c r="AB94" s="451">
        <f>AA94</f>
        <v>1</v>
      </c>
      <c r="AC94" s="451">
        <f>AB94</f>
        <v>1</v>
      </c>
      <c r="AD94" s="451">
        <f>AC94</f>
        <v>1</v>
      </c>
      <c r="AE94" s="451">
        <f>AD94</f>
        <v>1</v>
      </c>
      <c r="AF94" s="451">
        <f>AE94</f>
        <v>1</v>
      </c>
      <c r="AG94" s="451">
        <f>AF94</f>
        <v>1</v>
      </c>
      <c r="AH94" s="451">
        <f>AG94</f>
        <v>1</v>
      </c>
      <c r="AI94" s="451">
        <f>AH94</f>
        <v>1</v>
      </c>
      <c r="AJ94" s="451">
        <f>AI94</f>
        <v>1</v>
      </c>
      <c r="AK94" s="451">
        <f>AJ94</f>
        <v>1</v>
      </c>
      <c r="AL94" s="451">
        <f>AK94</f>
        <v>1</v>
      </c>
      <c r="AM94" s="451">
        <f>AL94</f>
        <v>1</v>
      </c>
      <c r="AN94" s="451">
        <f>AM94</f>
        <v>1</v>
      </c>
      <c r="AO94" s="451">
        <f>AN94</f>
        <v>1</v>
      </c>
      <c r="AP94" s="451">
        <f>AO94</f>
        <v>1</v>
      </c>
      <c r="AQ94" s="451">
        <f>AP94</f>
        <v>1</v>
      </c>
      <c r="AR94" s="451">
        <f>AQ94</f>
        <v>1</v>
      </c>
      <c r="AS94" s="451">
        <f>AR94</f>
        <v>1</v>
      </c>
      <c r="AT94" s="451">
        <f>AS94</f>
        <v>1</v>
      </c>
      <c r="AU94" s="451">
        <f>AT94</f>
        <v>1</v>
      </c>
      <c r="AV94" s="451">
        <f>AU94</f>
        <v>1</v>
      </c>
      <c r="AW94" s="451">
        <f>AV94</f>
        <v>1</v>
      </c>
      <c r="AX94" s="451">
        <f>AW94</f>
        <v>1</v>
      </c>
      <c r="AY94" s="451">
        <f>AX94</f>
        <v>1</v>
      </c>
      <c r="AZ94" s="451">
        <f>AY94</f>
        <v>1</v>
      </c>
      <c r="BA94" s="451">
        <f>AZ94</f>
        <v>1</v>
      </c>
      <c r="BB94" s="451">
        <f>BA94</f>
        <v>1</v>
      </c>
      <c r="BC94" s="451">
        <f>BB94</f>
        <v>1</v>
      </c>
      <c r="BD94" s="451">
        <f>BC94</f>
        <v>1</v>
      </c>
      <c r="BE94" s="451">
        <f>BD94</f>
        <v>1</v>
      </c>
      <c r="BF94" s="451">
        <f>BE94</f>
        <v>1</v>
      </c>
      <c r="BG94" s="451">
        <f>BF94</f>
        <v>1</v>
      </c>
      <c r="BH94" s="451">
        <f>BG94</f>
        <v>1</v>
      </c>
      <c r="BI94" s="451">
        <f>BH94</f>
        <v>1</v>
      </c>
      <c r="BJ94" s="451">
        <f>BI94</f>
        <v>1</v>
      </c>
      <c r="BK94" s="451">
        <f>BJ94</f>
        <v>1</v>
      </c>
      <c r="BL94" s="451">
        <f>BK94</f>
        <v>1</v>
      </c>
    </row>
    <row r="95" ht="14.7" customHeight="1">
      <c r="A95" s="64"/>
      <c r="B95" s="64"/>
      <c r="C95" s="451">
        <f>C94</f>
        <v>1</v>
      </c>
      <c r="D95" s="451">
        <f>C95</f>
        <v>1</v>
      </c>
      <c r="E95" s="451">
        <f>D95</f>
        <v>1</v>
      </c>
      <c r="F95" s="451">
        <f>E95</f>
        <v>1</v>
      </c>
      <c r="G95" s="451">
        <f>F95</f>
        <v>1</v>
      </c>
      <c r="H95" s="451">
        <f>G95</f>
        <v>1</v>
      </c>
      <c r="I95" s="451">
        <f>H95</f>
        <v>1</v>
      </c>
      <c r="J95" s="451">
        <f>I95</f>
        <v>1</v>
      </c>
      <c r="K95" s="451">
        <f>J95</f>
        <v>1</v>
      </c>
      <c r="L95" s="451">
        <f>K95</f>
        <v>1</v>
      </c>
      <c r="M95" s="451">
        <f>L95</f>
        <v>1</v>
      </c>
      <c r="N95" s="451">
        <f>M95</f>
        <v>1</v>
      </c>
      <c r="O95" s="451">
        <f>N95</f>
        <v>1</v>
      </c>
      <c r="P95" s="451">
        <f>O95</f>
        <v>1</v>
      </c>
      <c r="Q95" s="451">
        <f>P95</f>
        <v>1</v>
      </c>
      <c r="R95" s="451">
        <f>Q95</f>
        <v>1</v>
      </c>
      <c r="S95" s="451">
        <f>R95</f>
        <v>1</v>
      </c>
      <c r="T95" s="451">
        <f>S95</f>
        <v>1</v>
      </c>
      <c r="U95" s="451">
        <f>T95</f>
        <v>1</v>
      </c>
      <c r="V95" s="451">
        <f>U95</f>
        <v>1</v>
      </c>
      <c r="W95" s="451">
        <f>V95</f>
        <v>1</v>
      </c>
      <c r="X95" s="451">
        <f>W95</f>
        <v>1</v>
      </c>
      <c r="Y95" s="451">
        <f>X95</f>
        <v>1</v>
      </c>
      <c r="Z95" s="451">
        <f>Y95</f>
        <v>1</v>
      </c>
      <c r="AA95" s="451">
        <f>Z95</f>
        <v>1</v>
      </c>
      <c r="AB95" s="451">
        <f>AA95</f>
        <v>1</v>
      </c>
      <c r="AC95" s="451">
        <f>AB95</f>
        <v>1</v>
      </c>
      <c r="AD95" s="451">
        <f>AC95</f>
        <v>1</v>
      </c>
      <c r="AE95" s="451">
        <f>AD95</f>
        <v>1</v>
      </c>
      <c r="AF95" s="451">
        <f>AE95</f>
        <v>1</v>
      </c>
      <c r="AG95" s="451">
        <f>AF95</f>
        <v>1</v>
      </c>
      <c r="AH95" s="451">
        <f>AG95</f>
        <v>1</v>
      </c>
      <c r="AI95" s="451">
        <f>AH95</f>
        <v>1</v>
      </c>
      <c r="AJ95" s="451">
        <f>AI95</f>
        <v>1</v>
      </c>
      <c r="AK95" s="451">
        <f>AJ95</f>
        <v>1</v>
      </c>
      <c r="AL95" s="451">
        <f>AK95</f>
        <v>1</v>
      </c>
      <c r="AM95" s="451">
        <f>AL95</f>
        <v>1</v>
      </c>
      <c r="AN95" s="451">
        <f>AM95</f>
        <v>1</v>
      </c>
      <c r="AO95" s="451">
        <f>AN95</f>
        <v>1</v>
      </c>
      <c r="AP95" s="451">
        <f>AO95</f>
        <v>1</v>
      </c>
      <c r="AQ95" s="451">
        <f>AP95</f>
        <v>1</v>
      </c>
      <c r="AR95" s="451">
        <f>AQ95</f>
        <v>1</v>
      </c>
      <c r="AS95" s="451">
        <f>AR95</f>
        <v>1</v>
      </c>
      <c r="AT95" s="451">
        <f>AS95</f>
        <v>1</v>
      </c>
      <c r="AU95" s="451">
        <f>AT95</f>
        <v>1</v>
      </c>
      <c r="AV95" s="451">
        <f>AU95</f>
        <v>1</v>
      </c>
      <c r="AW95" s="451">
        <f>AV95</f>
        <v>1</v>
      </c>
      <c r="AX95" s="451">
        <f>AW95</f>
        <v>1</v>
      </c>
      <c r="AY95" s="451">
        <f>AX95</f>
        <v>1</v>
      </c>
      <c r="AZ95" s="451">
        <f>AY95</f>
        <v>1</v>
      </c>
      <c r="BA95" s="451">
        <f>AZ95</f>
        <v>1</v>
      </c>
      <c r="BB95" s="451">
        <f>BA95</f>
        <v>1</v>
      </c>
      <c r="BC95" s="451">
        <f>BB95</f>
        <v>1</v>
      </c>
      <c r="BD95" s="451">
        <f>BC95</f>
        <v>1</v>
      </c>
      <c r="BE95" s="451">
        <f>BD95</f>
        <v>1</v>
      </c>
      <c r="BF95" s="451">
        <f>BE95</f>
        <v>1</v>
      </c>
      <c r="BG95" s="451">
        <f>BF95</f>
        <v>1</v>
      </c>
      <c r="BH95" s="451">
        <f>BG95</f>
        <v>1</v>
      </c>
      <c r="BI95" s="451">
        <f>BH95</f>
        <v>1</v>
      </c>
      <c r="BJ95" s="451">
        <f>BI95</f>
        <v>1</v>
      </c>
      <c r="BK95" s="451">
        <f>BJ95</f>
        <v>1</v>
      </c>
      <c r="BL95" s="451">
        <f>BK95</f>
        <v>1</v>
      </c>
    </row>
    <row r="96" ht="14.7" customHeight="1">
      <c r="A96" s="64"/>
      <c r="B96" s="64"/>
      <c r="C96" s="451">
        <f>C95</f>
        <v>1</v>
      </c>
      <c r="D96" s="451">
        <f>C96</f>
        <v>1</v>
      </c>
      <c r="E96" s="451">
        <f>D96</f>
        <v>1</v>
      </c>
      <c r="F96" s="451">
        <f>E96</f>
        <v>1</v>
      </c>
      <c r="G96" s="451">
        <f>F96</f>
        <v>1</v>
      </c>
      <c r="H96" s="451">
        <f>G96</f>
        <v>1</v>
      </c>
      <c r="I96" s="451">
        <f>H96</f>
        <v>1</v>
      </c>
      <c r="J96" s="451">
        <f>I96</f>
        <v>1</v>
      </c>
      <c r="K96" s="451">
        <f>J96</f>
        <v>1</v>
      </c>
      <c r="L96" s="451">
        <f>K96</f>
        <v>1</v>
      </c>
      <c r="M96" s="451">
        <f>L96</f>
        <v>1</v>
      </c>
      <c r="N96" s="451">
        <f>M96</f>
        <v>1</v>
      </c>
      <c r="O96" s="451">
        <f>N96</f>
        <v>1</v>
      </c>
      <c r="P96" s="451">
        <f>O96</f>
        <v>1</v>
      </c>
      <c r="Q96" s="451">
        <f>P96</f>
        <v>1</v>
      </c>
      <c r="R96" s="451">
        <f>Q96</f>
        <v>1</v>
      </c>
      <c r="S96" s="451">
        <f>R96</f>
        <v>1</v>
      </c>
      <c r="T96" s="451">
        <f>S96</f>
        <v>1</v>
      </c>
      <c r="U96" s="451">
        <f>T96</f>
        <v>1</v>
      </c>
      <c r="V96" s="451">
        <f>U96</f>
        <v>1</v>
      </c>
      <c r="W96" s="451">
        <f>V96</f>
        <v>1</v>
      </c>
      <c r="X96" s="451">
        <f>W96</f>
        <v>1</v>
      </c>
      <c r="Y96" s="451">
        <f>X96</f>
        <v>1</v>
      </c>
      <c r="Z96" s="451">
        <f>Y96</f>
        <v>1</v>
      </c>
      <c r="AA96" s="451">
        <f>Z96</f>
        <v>1</v>
      </c>
      <c r="AB96" s="451">
        <f>AA96</f>
        <v>1</v>
      </c>
      <c r="AC96" s="451">
        <f>AB96</f>
        <v>1</v>
      </c>
      <c r="AD96" s="451">
        <f>AC96</f>
        <v>1</v>
      </c>
      <c r="AE96" s="451">
        <f>AD96</f>
        <v>1</v>
      </c>
      <c r="AF96" s="451">
        <f>AE96</f>
        <v>1</v>
      </c>
      <c r="AG96" s="451">
        <f>AF96</f>
        <v>1</v>
      </c>
      <c r="AH96" s="451">
        <f>AG96</f>
        <v>1</v>
      </c>
      <c r="AI96" s="451">
        <f>AH96</f>
        <v>1</v>
      </c>
      <c r="AJ96" s="451">
        <f>AI96</f>
        <v>1</v>
      </c>
      <c r="AK96" s="451">
        <f>AJ96</f>
        <v>1</v>
      </c>
      <c r="AL96" s="451">
        <f>AK96</f>
        <v>1</v>
      </c>
      <c r="AM96" s="451">
        <f>AL96</f>
        <v>1</v>
      </c>
      <c r="AN96" s="451">
        <f>AM96</f>
        <v>1</v>
      </c>
      <c r="AO96" s="451">
        <f>AN96</f>
        <v>1</v>
      </c>
      <c r="AP96" s="451">
        <f>AO96</f>
        <v>1</v>
      </c>
      <c r="AQ96" s="451">
        <f>AP96</f>
        <v>1</v>
      </c>
      <c r="AR96" s="451">
        <f>AQ96</f>
        <v>1</v>
      </c>
      <c r="AS96" s="451">
        <f>AR96</f>
        <v>1</v>
      </c>
      <c r="AT96" s="451">
        <f>AS96</f>
        <v>1</v>
      </c>
      <c r="AU96" s="451">
        <f>AT96</f>
        <v>1</v>
      </c>
      <c r="AV96" s="451">
        <f>AU96</f>
        <v>1</v>
      </c>
      <c r="AW96" s="451">
        <f>AV96</f>
        <v>1</v>
      </c>
      <c r="AX96" s="451">
        <f>AW96</f>
        <v>1</v>
      </c>
      <c r="AY96" s="451">
        <f>AX96</f>
        <v>1</v>
      </c>
      <c r="AZ96" s="451">
        <f>AY96</f>
        <v>1</v>
      </c>
      <c r="BA96" s="451">
        <f>AZ96</f>
        <v>1</v>
      </c>
      <c r="BB96" s="451">
        <f>BA96</f>
        <v>1</v>
      </c>
      <c r="BC96" s="451">
        <f>BB96</f>
        <v>1</v>
      </c>
      <c r="BD96" s="451">
        <f>BC96</f>
        <v>1</v>
      </c>
      <c r="BE96" s="451">
        <f>BD96</f>
        <v>1</v>
      </c>
      <c r="BF96" s="451">
        <f>BE96</f>
        <v>1</v>
      </c>
      <c r="BG96" s="451">
        <f>BF96</f>
        <v>1</v>
      </c>
      <c r="BH96" s="451">
        <f>BG96</f>
        <v>1</v>
      </c>
      <c r="BI96" s="451">
        <f>BH96</f>
        <v>1</v>
      </c>
      <c r="BJ96" s="451">
        <f>BI96</f>
        <v>1</v>
      </c>
      <c r="BK96" s="451">
        <f>BJ96</f>
        <v>1</v>
      </c>
      <c r="BL96" s="451">
        <f>BK96</f>
        <v>1</v>
      </c>
    </row>
    <row r="97" ht="14.7" customHeight="1">
      <c r="A97" s="64"/>
      <c r="B97" s="64"/>
      <c r="C97" s="451">
        <f>C96</f>
        <v>1</v>
      </c>
      <c r="D97" s="451">
        <f>C97</f>
        <v>1</v>
      </c>
      <c r="E97" s="451">
        <f>D97</f>
        <v>1</v>
      </c>
      <c r="F97" s="451">
        <f>E97</f>
        <v>1</v>
      </c>
      <c r="G97" s="451">
        <f>F97</f>
        <v>1</v>
      </c>
      <c r="H97" s="451">
        <f>G97</f>
        <v>1</v>
      </c>
      <c r="I97" s="451">
        <f>H97</f>
        <v>1</v>
      </c>
      <c r="J97" s="451">
        <f>I97</f>
        <v>1</v>
      </c>
      <c r="K97" s="451">
        <f>J97</f>
        <v>1</v>
      </c>
      <c r="L97" s="451">
        <f>K97</f>
        <v>1</v>
      </c>
      <c r="M97" s="451">
        <f>L97</f>
        <v>1</v>
      </c>
      <c r="N97" s="451">
        <f>M97</f>
        <v>1</v>
      </c>
      <c r="O97" s="451">
        <f>N97</f>
        <v>1</v>
      </c>
      <c r="P97" s="451">
        <f>O97</f>
        <v>1</v>
      </c>
      <c r="Q97" s="451">
        <f>P97</f>
        <v>1</v>
      </c>
      <c r="R97" s="451">
        <f>Q97</f>
        <v>1</v>
      </c>
      <c r="S97" s="451">
        <f>R97</f>
        <v>1</v>
      </c>
      <c r="T97" s="451">
        <f>S97</f>
        <v>1</v>
      </c>
      <c r="U97" s="451">
        <f>T97</f>
        <v>1</v>
      </c>
      <c r="V97" s="451">
        <f>U97</f>
        <v>1</v>
      </c>
      <c r="W97" s="451">
        <f>V97</f>
        <v>1</v>
      </c>
      <c r="X97" s="451">
        <f>W97</f>
        <v>1</v>
      </c>
      <c r="Y97" s="451">
        <f>X97</f>
        <v>1</v>
      </c>
      <c r="Z97" s="451">
        <f>Y97</f>
        <v>1</v>
      </c>
      <c r="AA97" s="451">
        <f>Z97</f>
        <v>1</v>
      </c>
      <c r="AB97" s="451">
        <f>AA97</f>
        <v>1</v>
      </c>
      <c r="AC97" s="451">
        <f>AB97</f>
        <v>1</v>
      </c>
      <c r="AD97" s="451">
        <f>AC97</f>
        <v>1</v>
      </c>
      <c r="AE97" s="451">
        <f>AD97</f>
        <v>1</v>
      </c>
      <c r="AF97" s="451">
        <f>AE97</f>
        <v>1</v>
      </c>
      <c r="AG97" s="451">
        <f>AF97</f>
        <v>1</v>
      </c>
      <c r="AH97" s="451">
        <f>AG97</f>
        <v>1</v>
      </c>
      <c r="AI97" s="451">
        <f>AH97</f>
        <v>1</v>
      </c>
      <c r="AJ97" s="451">
        <f>AI97</f>
        <v>1</v>
      </c>
      <c r="AK97" s="451">
        <f>AJ97</f>
        <v>1</v>
      </c>
      <c r="AL97" s="451">
        <f>AK97</f>
        <v>1</v>
      </c>
      <c r="AM97" s="451">
        <f>AL97</f>
        <v>1</v>
      </c>
      <c r="AN97" s="451">
        <f>AM97</f>
        <v>1</v>
      </c>
      <c r="AO97" s="451">
        <f>AN97</f>
        <v>1</v>
      </c>
      <c r="AP97" s="451">
        <f>AO97</f>
        <v>1</v>
      </c>
      <c r="AQ97" s="451">
        <f>AP97</f>
        <v>1</v>
      </c>
      <c r="AR97" s="451">
        <f>AQ97</f>
        <v>1</v>
      </c>
      <c r="AS97" s="451">
        <f>AR97</f>
        <v>1</v>
      </c>
      <c r="AT97" s="451">
        <f>AS97</f>
        <v>1</v>
      </c>
      <c r="AU97" s="451">
        <f>AT97</f>
        <v>1</v>
      </c>
      <c r="AV97" s="451">
        <f>AU97</f>
        <v>1</v>
      </c>
      <c r="AW97" s="451">
        <f>AV97</f>
        <v>1</v>
      </c>
      <c r="AX97" s="451">
        <f>AW97</f>
        <v>1</v>
      </c>
      <c r="AY97" s="451">
        <f>AX97</f>
        <v>1</v>
      </c>
      <c r="AZ97" s="451">
        <f>AY97</f>
        <v>1</v>
      </c>
      <c r="BA97" s="451">
        <f>AZ97</f>
        <v>1</v>
      </c>
      <c r="BB97" s="451">
        <f>BA97</f>
        <v>1</v>
      </c>
      <c r="BC97" s="451">
        <f>BB97</f>
        <v>1</v>
      </c>
      <c r="BD97" s="451">
        <f>BC97</f>
        <v>1</v>
      </c>
      <c r="BE97" s="451">
        <f>BD97</f>
        <v>1</v>
      </c>
      <c r="BF97" s="451">
        <f>BE97</f>
        <v>1</v>
      </c>
      <c r="BG97" s="451">
        <f>BF97</f>
        <v>1</v>
      </c>
      <c r="BH97" s="451">
        <f>BG97</f>
        <v>1</v>
      </c>
      <c r="BI97" s="451">
        <f>BH97</f>
        <v>1</v>
      </c>
      <c r="BJ97" s="451">
        <f>BI97</f>
        <v>1</v>
      </c>
      <c r="BK97" s="451">
        <f>BJ97</f>
        <v>1</v>
      </c>
      <c r="BL97" s="451">
        <f>BK97</f>
        <v>1</v>
      </c>
    </row>
    <row r="98" ht="14.7" customHeight="1">
      <c r="A98" s="64"/>
      <c r="B98" s="64"/>
      <c r="C98" s="451">
        <f>C97</f>
        <v>1</v>
      </c>
      <c r="D98" s="451">
        <f>C98</f>
        <v>1</v>
      </c>
      <c r="E98" s="451">
        <f>D98</f>
        <v>1</v>
      </c>
      <c r="F98" s="451">
        <f>E98</f>
        <v>1</v>
      </c>
      <c r="G98" s="451">
        <f>F98</f>
        <v>1</v>
      </c>
      <c r="H98" s="451">
        <f>G98</f>
        <v>1</v>
      </c>
      <c r="I98" s="451">
        <f>H98</f>
        <v>1</v>
      </c>
      <c r="J98" s="451">
        <f>I98</f>
        <v>1</v>
      </c>
      <c r="K98" s="451">
        <f>J98</f>
        <v>1</v>
      </c>
      <c r="L98" s="451">
        <f>K98</f>
        <v>1</v>
      </c>
      <c r="M98" s="451">
        <f>L98</f>
        <v>1</v>
      </c>
      <c r="N98" s="451">
        <f>M98</f>
        <v>1</v>
      </c>
      <c r="O98" s="451">
        <f>N98</f>
        <v>1</v>
      </c>
      <c r="P98" s="451">
        <f>O98</f>
        <v>1</v>
      </c>
      <c r="Q98" s="451">
        <f>P98</f>
        <v>1</v>
      </c>
      <c r="R98" s="451">
        <f>Q98</f>
        <v>1</v>
      </c>
      <c r="S98" s="451">
        <f>R98</f>
        <v>1</v>
      </c>
      <c r="T98" s="451">
        <f>S98</f>
        <v>1</v>
      </c>
      <c r="U98" s="451">
        <f>T98</f>
        <v>1</v>
      </c>
      <c r="V98" s="451">
        <f>U98</f>
        <v>1</v>
      </c>
      <c r="W98" s="451">
        <f>V98</f>
        <v>1</v>
      </c>
      <c r="X98" s="451">
        <f>W98</f>
        <v>1</v>
      </c>
      <c r="Y98" s="451">
        <f>X98</f>
        <v>1</v>
      </c>
      <c r="Z98" s="451">
        <f>Y98</f>
        <v>1</v>
      </c>
      <c r="AA98" s="451">
        <f>Z98</f>
        <v>1</v>
      </c>
      <c r="AB98" s="451">
        <f>AA98</f>
        <v>1</v>
      </c>
      <c r="AC98" s="451">
        <f>AB98</f>
        <v>1</v>
      </c>
      <c r="AD98" s="451">
        <f>AC98</f>
        <v>1</v>
      </c>
      <c r="AE98" s="451">
        <f>AD98</f>
        <v>1</v>
      </c>
      <c r="AF98" s="451">
        <f>AE98</f>
        <v>1</v>
      </c>
      <c r="AG98" s="451">
        <f>AF98</f>
        <v>1</v>
      </c>
      <c r="AH98" s="451">
        <f>AG98</f>
        <v>1</v>
      </c>
      <c r="AI98" s="451">
        <f>AH98</f>
        <v>1</v>
      </c>
      <c r="AJ98" s="451">
        <f>AI98</f>
        <v>1</v>
      </c>
      <c r="AK98" s="451">
        <f>AJ98</f>
        <v>1</v>
      </c>
      <c r="AL98" s="451">
        <f>AK98</f>
        <v>1</v>
      </c>
      <c r="AM98" s="451">
        <f>AL98</f>
        <v>1</v>
      </c>
      <c r="AN98" s="451">
        <f>AM98</f>
        <v>1</v>
      </c>
      <c r="AO98" s="451">
        <f>AN98</f>
        <v>1</v>
      </c>
      <c r="AP98" s="451">
        <f>AO98</f>
        <v>1</v>
      </c>
      <c r="AQ98" s="451">
        <f>AP98</f>
        <v>1</v>
      </c>
      <c r="AR98" s="451">
        <f>AQ98</f>
        <v>1</v>
      </c>
      <c r="AS98" s="451">
        <f>AR98</f>
        <v>1</v>
      </c>
      <c r="AT98" s="451">
        <f>AS98</f>
        <v>1</v>
      </c>
      <c r="AU98" s="451">
        <f>AT98</f>
        <v>1</v>
      </c>
      <c r="AV98" s="451">
        <f>AU98</f>
        <v>1</v>
      </c>
      <c r="AW98" s="451">
        <f>AV98</f>
        <v>1</v>
      </c>
      <c r="AX98" s="451">
        <f>AW98</f>
        <v>1</v>
      </c>
      <c r="AY98" s="451">
        <f>AX98</f>
        <v>1</v>
      </c>
      <c r="AZ98" s="451">
        <f>AY98</f>
        <v>1</v>
      </c>
      <c r="BA98" s="451">
        <f>AZ98</f>
        <v>1</v>
      </c>
      <c r="BB98" s="451">
        <f>BA98</f>
        <v>1</v>
      </c>
      <c r="BC98" s="451">
        <f>BB98</f>
        <v>1</v>
      </c>
      <c r="BD98" s="451">
        <f>BC98</f>
        <v>1</v>
      </c>
      <c r="BE98" s="451">
        <f>BD98</f>
        <v>1</v>
      </c>
      <c r="BF98" s="451">
        <f>BE98</f>
        <v>1</v>
      </c>
      <c r="BG98" s="451">
        <f>BF98</f>
        <v>1</v>
      </c>
      <c r="BH98" s="451">
        <f>BG98</f>
        <v>1</v>
      </c>
      <c r="BI98" s="451">
        <f>BH98</f>
        <v>1</v>
      </c>
      <c r="BJ98" s="451">
        <f>BI98</f>
        <v>1</v>
      </c>
      <c r="BK98" s="451">
        <f>BJ98</f>
        <v>1</v>
      </c>
      <c r="BL98" s="451">
        <f>BK98</f>
        <v>1</v>
      </c>
    </row>
    <row r="99" ht="14.7" customHeight="1">
      <c r="A99" s="64"/>
      <c r="B99" s="64"/>
      <c r="C99" s="451">
        <f>C98</f>
        <v>1</v>
      </c>
      <c r="D99" s="451">
        <f>C99</f>
        <v>1</v>
      </c>
      <c r="E99" s="451">
        <f>D99</f>
        <v>1</v>
      </c>
      <c r="F99" s="451">
        <f>E99</f>
        <v>1</v>
      </c>
      <c r="G99" s="451">
        <f>F99</f>
        <v>1</v>
      </c>
      <c r="H99" s="451">
        <f>G99</f>
        <v>1</v>
      </c>
      <c r="I99" s="451">
        <f>H99</f>
        <v>1</v>
      </c>
      <c r="J99" s="451">
        <f>I99</f>
        <v>1</v>
      </c>
      <c r="K99" s="451">
        <f>J99</f>
        <v>1</v>
      </c>
      <c r="L99" s="451">
        <f>K99</f>
        <v>1</v>
      </c>
      <c r="M99" s="451">
        <f>L99</f>
        <v>1</v>
      </c>
      <c r="N99" s="451">
        <f>M99</f>
        <v>1</v>
      </c>
      <c r="O99" s="451">
        <f>N99</f>
        <v>1</v>
      </c>
      <c r="P99" s="451">
        <f>O99</f>
        <v>1</v>
      </c>
      <c r="Q99" s="451">
        <f>P99</f>
        <v>1</v>
      </c>
      <c r="R99" s="451">
        <f>Q99</f>
        <v>1</v>
      </c>
      <c r="S99" s="451">
        <f>R99</f>
        <v>1</v>
      </c>
      <c r="T99" s="451">
        <f>S99</f>
        <v>1</v>
      </c>
      <c r="U99" s="451">
        <f>T99</f>
        <v>1</v>
      </c>
      <c r="V99" s="451">
        <f>U99</f>
        <v>1</v>
      </c>
      <c r="W99" s="451">
        <f>V99</f>
        <v>1</v>
      </c>
      <c r="X99" s="451">
        <f>W99</f>
        <v>1</v>
      </c>
      <c r="Y99" s="451">
        <f>X99</f>
        <v>1</v>
      </c>
      <c r="Z99" s="451">
        <f>Y99</f>
        <v>1</v>
      </c>
      <c r="AA99" s="451">
        <f>Z99</f>
        <v>1</v>
      </c>
      <c r="AB99" s="451">
        <f>AA99</f>
        <v>1</v>
      </c>
      <c r="AC99" s="451">
        <f>AB99</f>
        <v>1</v>
      </c>
      <c r="AD99" s="451">
        <f>AC99</f>
        <v>1</v>
      </c>
      <c r="AE99" s="451">
        <f>AD99</f>
        <v>1</v>
      </c>
      <c r="AF99" s="451">
        <f>AE99</f>
        <v>1</v>
      </c>
      <c r="AG99" s="451">
        <f>AF99</f>
        <v>1</v>
      </c>
      <c r="AH99" s="451">
        <f>AG99</f>
        <v>1</v>
      </c>
      <c r="AI99" s="451">
        <f>AH99</f>
        <v>1</v>
      </c>
      <c r="AJ99" s="451">
        <f>AI99</f>
        <v>1</v>
      </c>
      <c r="AK99" s="451">
        <f>AJ99</f>
        <v>1</v>
      </c>
      <c r="AL99" s="451">
        <f>AK99</f>
        <v>1</v>
      </c>
      <c r="AM99" s="451">
        <f>AL99</f>
        <v>1</v>
      </c>
      <c r="AN99" s="451">
        <f>AM99</f>
        <v>1</v>
      </c>
      <c r="AO99" s="451">
        <f>AN99</f>
        <v>1</v>
      </c>
      <c r="AP99" s="451">
        <f>AO99</f>
        <v>1</v>
      </c>
      <c r="AQ99" s="451">
        <f>AP99</f>
        <v>1</v>
      </c>
      <c r="AR99" s="451">
        <f>AQ99</f>
        <v>1</v>
      </c>
      <c r="AS99" s="451">
        <f>AR99</f>
        <v>1</v>
      </c>
      <c r="AT99" s="451">
        <f>AS99</f>
        <v>1</v>
      </c>
      <c r="AU99" s="451">
        <f>AT99</f>
        <v>1</v>
      </c>
      <c r="AV99" s="451">
        <f>AU99</f>
        <v>1</v>
      </c>
      <c r="AW99" s="451">
        <f>AV99</f>
        <v>1</v>
      </c>
      <c r="AX99" s="451">
        <f>AW99</f>
        <v>1</v>
      </c>
      <c r="AY99" s="451">
        <f>AX99</f>
        <v>1</v>
      </c>
      <c r="AZ99" s="451">
        <f>AY99</f>
        <v>1</v>
      </c>
      <c r="BA99" s="451">
        <f>AZ99</f>
        <v>1</v>
      </c>
      <c r="BB99" s="451">
        <f>BA99</f>
        <v>1</v>
      </c>
      <c r="BC99" s="451">
        <f>BB99</f>
        <v>1</v>
      </c>
      <c r="BD99" s="451">
        <f>BC99</f>
        <v>1</v>
      </c>
      <c r="BE99" s="451">
        <f>BD99</f>
        <v>1</v>
      </c>
      <c r="BF99" s="451">
        <f>BE99</f>
        <v>1</v>
      </c>
      <c r="BG99" s="451">
        <f>BF99</f>
        <v>1</v>
      </c>
      <c r="BH99" s="451">
        <f>BG99</f>
        <v>1</v>
      </c>
      <c r="BI99" s="451">
        <f>BH99</f>
        <v>1</v>
      </c>
      <c r="BJ99" s="451">
        <f>BI99</f>
        <v>1</v>
      </c>
      <c r="BK99" s="451">
        <f>BJ99</f>
        <v>1</v>
      </c>
      <c r="BL99" s="451">
        <f>BK99</f>
        <v>1</v>
      </c>
    </row>
    <row r="100" ht="14.7" customHeight="1">
      <c r="A100" s="64"/>
      <c r="B100" s="64"/>
      <c r="C100" s="451">
        <f>C99</f>
        <v>1</v>
      </c>
      <c r="D100" s="451">
        <f>C100</f>
        <v>1</v>
      </c>
      <c r="E100" s="451">
        <f>D100</f>
        <v>1</v>
      </c>
      <c r="F100" s="451">
        <f>E100</f>
        <v>1</v>
      </c>
      <c r="G100" s="451">
        <f>F100</f>
        <v>1</v>
      </c>
      <c r="H100" s="451">
        <f>G100</f>
        <v>1</v>
      </c>
      <c r="I100" s="451">
        <f>H100</f>
        <v>1</v>
      </c>
      <c r="J100" s="451">
        <f>I100</f>
        <v>1</v>
      </c>
      <c r="K100" s="451">
        <f>J100</f>
        <v>1</v>
      </c>
      <c r="L100" s="451">
        <f>K100</f>
        <v>1</v>
      </c>
      <c r="M100" s="451">
        <f>L100</f>
        <v>1</v>
      </c>
      <c r="N100" s="451">
        <f>M100</f>
        <v>1</v>
      </c>
      <c r="O100" s="451">
        <f>N100</f>
        <v>1</v>
      </c>
      <c r="P100" s="451">
        <f>O100</f>
        <v>1</v>
      </c>
      <c r="Q100" s="451">
        <f>P100</f>
        <v>1</v>
      </c>
      <c r="R100" s="451">
        <f>Q100</f>
        <v>1</v>
      </c>
      <c r="S100" s="451">
        <f>R100</f>
        <v>1</v>
      </c>
      <c r="T100" s="451">
        <f>S100</f>
        <v>1</v>
      </c>
      <c r="U100" s="451">
        <f>T100</f>
        <v>1</v>
      </c>
      <c r="V100" s="451">
        <f>U100</f>
        <v>1</v>
      </c>
      <c r="W100" s="451">
        <f>V100</f>
        <v>1</v>
      </c>
      <c r="X100" s="451">
        <f>W100</f>
        <v>1</v>
      </c>
      <c r="Y100" s="451">
        <f>X100</f>
        <v>1</v>
      </c>
      <c r="Z100" s="451">
        <f>Y100</f>
        <v>1</v>
      </c>
      <c r="AA100" s="451">
        <f>Z100</f>
        <v>1</v>
      </c>
      <c r="AB100" s="451">
        <f>AA100</f>
        <v>1</v>
      </c>
      <c r="AC100" s="451">
        <f>AB100</f>
        <v>1</v>
      </c>
      <c r="AD100" s="451">
        <f>AC100</f>
        <v>1</v>
      </c>
      <c r="AE100" s="451">
        <f>AD100</f>
        <v>1</v>
      </c>
      <c r="AF100" s="451">
        <f>AE100</f>
        <v>1</v>
      </c>
      <c r="AG100" s="451">
        <f>AF100</f>
        <v>1</v>
      </c>
      <c r="AH100" s="451">
        <f>AG100</f>
        <v>1</v>
      </c>
      <c r="AI100" s="451">
        <f>AH100</f>
        <v>1</v>
      </c>
      <c r="AJ100" s="451">
        <f>AI100</f>
        <v>1</v>
      </c>
      <c r="AK100" s="451">
        <f>AJ100</f>
        <v>1</v>
      </c>
      <c r="AL100" s="451">
        <f>AK100</f>
        <v>1</v>
      </c>
      <c r="AM100" s="451">
        <f>AL100</f>
        <v>1</v>
      </c>
      <c r="AN100" s="451">
        <f>AM100</f>
        <v>1</v>
      </c>
      <c r="AO100" s="451">
        <f>AN100</f>
        <v>1</v>
      </c>
      <c r="AP100" s="451">
        <f>AO100</f>
        <v>1</v>
      </c>
      <c r="AQ100" s="451">
        <f>AP100</f>
        <v>1</v>
      </c>
      <c r="AR100" s="451">
        <f>AQ100</f>
        <v>1</v>
      </c>
      <c r="AS100" s="451">
        <f>AR100</f>
        <v>1</v>
      </c>
      <c r="AT100" s="451">
        <f>AS100</f>
        <v>1</v>
      </c>
      <c r="AU100" s="451">
        <f>AT100</f>
        <v>1</v>
      </c>
      <c r="AV100" s="451">
        <f>AU100</f>
        <v>1</v>
      </c>
      <c r="AW100" s="451">
        <f>AV100</f>
        <v>1</v>
      </c>
      <c r="AX100" s="451">
        <f>AW100</f>
        <v>1</v>
      </c>
      <c r="AY100" s="451">
        <f>AX100</f>
        <v>1</v>
      </c>
      <c r="AZ100" s="451">
        <f>AY100</f>
        <v>1</v>
      </c>
      <c r="BA100" s="451">
        <f>AZ100</f>
        <v>1</v>
      </c>
      <c r="BB100" s="451">
        <f>BA100</f>
        <v>1</v>
      </c>
      <c r="BC100" s="451">
        <f>BB100</f>
        <v>1</v>
      </c>
      <c r="BD100" s="451">
        <f>BC100</f>
        <v>1</v>
      </c>
      <c r="BE100" s="451">
        <f>BD100</f>
        <v>1</v>
      </c>
      <c r="BF100" s="451">
        <f>BE100</f>
        <v>1</v>
      </c>
      <c r="BG100" s="451">
        <f>BF100</f>
        <v>1</v>
      </c>
      <c r="BH100" s="451">
        <f>BG100</f>
        <v>1</v>
      </c>
      <c r="BI100" s="451">
        <f>BH100</f>
        <v>1</v>
      </c>
      <c r="BJ100" s="451">
        <f>BI100</f>
        <v>1</v>
      </c>
      <c r="BK100" s="451">
        <f>BJ100</f>
        <v>1</v>
      </c>
      <c r="BL100" s="451">
        <f>BK100</f>
        <v>1</v>
      </c>
    </row>
    <row r="101" ht="14.7" customHeight="1">
      <c r="A101" s="64"/>
      <c r="B101" s="64"/>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row>
    <row r="102" ht="26.7" customHeight="1">
      <c r="A102" s="64"/>
      <c r="B102" t="s" s="63">
        <v>289</v>
      </c>
      <c r="C102" s="451">
        <f>'Enter picks, winners, pd'!E77</f>
        <v>2</v>
      </c>
      <c r="D102" s="451">
        <f>C102</f>
        <v>2</v>
      </c>
      <c r="E102" s="451">
        <f>D102</f>
        <v>2</v>
      </c>
      <c r="F102" s="451">
        <f>E102</f>
        <v>2</v>
      </c>
      <c r="G102" s="451">
        <f>F102</f>
        <v>2</v>
      </c>
      <c r="H102" s="451">
        <f>G102</f>
        <v>2</v>
      </c>
      <c r="I102" s="451">
        <f>H102</f>
        <v>2</v>
      </c>
      <c r="J102" s="451">
        <f>I102</f>
        <v>2</v>
      </c>
      <c r="K102" s="451">
        <f>J102</f>
        <v>2</v>
      </c>
      <c r="L102" s="451">
        <f>K102</f>
        <v>2</v>
      </c>
      <c r="M102" s="451">
        <f>L102</f>
        <v>2</v>
      </c>
      <c r="N102" s="451">
        <f>M102</f>
        <v>2</v>
      </c>
      <c r="O102" s="451">
        <f>N102</f>
        <v>2</v>
      </c>
      <c r="P102" s="451">
        <f>O102</f>
        <v>2</v>
      </c>
      <c r="Q102" s="451">
        <f>P102</f>
        <v>2</v>
      </c>
      <c r="R102" s="451">
        <f>Q102</f>
        <v>2</v>
      </c>
      <c r="S102" s="451">
        <f>R102</f>
        <v>2</v>
      </c>
      <c r="T102" s="451">
        <f>S102</f>
        <v>2</v>
      </c>
      <c r="U102" s="451">
        <f>T102</f>
        <v>2</v>
      </c>
      <c r="V102" s="451">
        <f>U102</f>
        <v>2</v>
      </c>
      <c r="W102" s="451">
        <f>V102</f>
        <v>2</v>
      </c>
      <c r="X102" s="451">
        <f>W102</f>
        <v>2</v>
      </c>
      <c r="Y102" s="451">
        <f>X102</f>
        <v>2</v>
      </c>
      <c r="Z102" s="451">
        <f>Y102</f>
        <v>2</v>
      </c>
      <c r="AA102" s="451">
        <f>Z102</f>
        <v>2</v>
      </c>
      <c r="AB102" s="451">
        <f>AA102</f>
        <v>2</v>
      </c>
      <c r="AC102" s="451">
        <f>AB102</f>
        <v>2</v>
      </c>
      <c r="AD102" s="451">
        <f>AC102</f>
        <v>2</v>
      </c>
      <c r="AE102" s="451">
        <f>AD102</f>
        <v>2</v>
      </c>
      <c r="AF102" s="451">
        <f>AE102</f>
        <v>2</v>
      </c>
      <c r="AG102" s="451">
        <f>AF102</f>
        <v>2</v>
      </c>
      <c r="AH102" s="451">
        <f>AG102</f>
        <v>2</v>
      </c>
      <c r="AI102" s="451">
        <f>AH102</f>
        <v>2</v>
      </c>
      <c r="AJ102" s="451">
        <f>AI102</f>
        <v>2</v>
      </c>
      <c r="AK102" s="451">
        <f>AJ102</f>
        <v>2</v>
      </c>
      <c r="AL102" s="451">
        <f>AK102</f>
        <v>2</v>
      </c>
      <c r="AM102" s="451">
        <f>AL102</f>
        <v>2</v>
      </c>
      <c r="AN102" s="451">
        <f>AM102</f>
        <v>2</v>
      </c>
      <c r="AO102" s="451">
        <f>AN102</f>
        <v>2</v>
      </c>
      <c r="AP102" s="451">
        <f>AO102</f>
        <v>2</v>
      </c>
      <c r="AQ102" s="451">
        <f>AP102</f>
        <v>2</v>
      </c>
      <c r="AR102" s="451">
        <f>AQ102</f>
        <v>2</v>
      </c>
      <c r="AS102" s="451">
        <f>AR102</f>
        <v>2</v>
      </c>
      <c r="AT102" s="451">
        <f>AS102</f>
        <v>2</v>
      </c>
      <c r="AU102" s="451">
        <f>AT102</f>
        <v>2</v>
      </c>
      <c r="AV102" s="451">
        <f>AU102</f>
        <v>2</v>
      </c>
      <c r="AW102" s="451">
        <f>AV102</f>
        <v>2</v>
      </c>
      <c r="AX102" s="451">
        <f>AW102</f>
        <v>2</v>
      </c>
      <c r="AY102" s="451">
        <f>AX102</f>
        <v>2</v>
      </c>
      <c r="AZ102" s="451">
        <f>AY102</f>
        <v>2</v>
      </c>
      <c r="BA102" s="451">
        <f>AZ102</f>
        <v>2</v>
      </c>
      <c r="BB102" s="451">
        <f>BA102</f>
        <v>2</v>
      </c>
      <c r="BC102" s="451">
        <f>BB102</f>
        <v>2</v>
      </c>
      <c r="BD102" s="451">
        <f>BC102</f>
        <v>2</v>
      </c>
      <c r="BE102" s="451">
        <f>BD102</f>
        <v>2</v>
      </c>
      <c r="BF102" s="451">
        <f>BE102</f>
        <v>2</v>
      </c>
      <c r="BG102" s="451">
        <f>BF102</f>
        <v>2</v>
      </c>
      <c r="BH102" s="451">
        <f>BG102</f>
        <v>2</v>
      </c>
      <c r="BI102" s="451">
        <f>BH102</f>
        <v>2</v>
      </c>
      <c r="BJ102" s="451">
        <f>BI102</f>
        <v>2</v>
      </c>
      <c r="BK102" s="451">
        <f>BJ102</f>
        <v>2</v>
      </c>
      <c r="BL102" s="451">
        <f>BK102</f>
        <v>2</v>
      </c>
    </row>
    <row r="103" ht="14.7" customHeight="1">
      <c r="A103" s="64"/>
      <c r="B103" s="64"/>
      <c r="C103" s="451">
        <f>C102</f>
        <v>2</v>
      </c>
      <c r="D103" s="451">
        <f>C103</f>
        <v>2</v>
      </c>
      <c r="E103" s="451">
        <f>D103</f>
        <v>2</v>
      </c>
      <c r="F103" s="451">
        <f>E103</f>
        <v>2</v>
      </c>
      <c r="G103" s="451">
        <f>F103</f>
        <v>2</v>
      </c>
      <c r="H103" s="451">
        <f>G103</f>
        <v>2</v>
      </c>
      <c r="I103" s="451">
        <f>H103</f>
        <v>2</v>
      </c>
      <c r="J103" s="451">
        <f>I103</f>
        <v>2</v>
      </c>
      <c r="K103" s="451">
        <f>J103</f>
        <v>2</v>
      </c>
      <c r="L103" s="451">
        <f>K103</f>
        <v>2</v>
      </c>
      <c r="M103" s="451">
        <f>L103</f>
        <v>2</v>
      </c>
      <c r="N103" s="451">
        <f>M103</f>
        <v>2</v>
      </c>
      <c r="O103" s="451">
        <f>N103</f>
        <v>2</v>
      </c>
      <c r="P103" s="451">
        <f>O103</f>
        <v>2</v>
      </c>
      <c r="Q103" s="451">
        <f>P103</f>
        <v>2</v>
      </c>
      <c r="R103" s="451">
        <f>Q103</f>
        <v>2</v>
      </c>
      <c r="S103" s="451">
        <f>R103</f>
        <v>2</v>
      </c>
      <c r="T103" s="451">
        <f>S103</f>
        <v>2</v>
      </c>
      <c r="U103" s="451">
        <f>T103</f>
        <v>2</v>
      </c>
      <c r="V103" s="451">
        <f>U103</f>
        <v>2</v>
      </c>
      <c r="W103" s="451">
        <f>V103</f>
        <v>2</v>
      </c>
      <c r="X103" s="451">
        <f>W103</f>
        <v>2</v>
      </c>
      <c r="Y103" s="451">
        <f>X103</f>
        <v>2</v>
      </c>
      <c r="Z103" s="451">
        <f>Y103</f>
        <v>2</v>
      </c>
      <c r="AA103" s="451">
        <f>Z103</f>
        <v>2</v>
      </c>
      <c r="AB103" s="451">
        <f>AA103</f>
        <v>2</v>
      </c>
      <c r="AC103" s="451">
        <f>AB103</f>
        <v>2</v>
      </c>
      <c r="AD103" s="451">
        <f>AC103</f>
        <v>2</v>
      </c>
      <c r="AE103" s="451">
        <f>AD103</f>
        <v>2</v>
      </c>
      <c r="AF103" s="451">
        <f>AE103</f>
        <v>2</v>
      </c>
      <c r="AG103" s="451">
        <f>AF103</f>
        <v>2</v>
      </c>
      <c r="AH103" s="451">
        <f>AG103</f>
        <v>2</v>
      </c>
      <c r="AI103" s="451">
        <f>AH103</f>
        <v>2</v>
      </c>
      <c r="AJ103" s="451">
        <f>AI103</f>
        <v>2</v>
      </c>
      <c r="AK103" s="451">
        <f>AJ103</f>
        <v>2</v>
      </c>
      <c r="AL103" s="451">
        <f>AK103</f>
        <v>2</v>
      </c>
      <c r="AM103" s="451">
        <f>AL103</f>
        <v>2</v>
      </c>
      <c r="AN103" s="451">
        <f>AM103</f>
        <v>2</v>
      </c>
      <c r="AO103" s="451">
        <f>AN103</f>
        <v>2</v>
      </c>
      <c r="AP103" s="451">
        <f>AO103</f>
        <v>2</v>
      </c>
      <c r="AQ103" s="451">
        <f>AP103</f>
        <v>2</v>
      </c>
      <c r="AR103" s="451">
        <f>AQ103</f>
        <v>2</v>
      </c>
      <c r="AS103" s="451">
        <f>AR103</f>
        <v>2</v>
      </c>
      <c r="AT103" s="451">
        <f>AS103</f>
        <v>2</v>
      </c>
      <c r="AU103" s="451">
        <f>AT103</f>
        <v>2</v>
      </c>
      <c r="AV103" s="451">
        <f>AU103</f>
        <v>2</v>
      </c>
      <c r="AW103" s="451">
        <f>AV103</f>
        <v>2</v>
      </c>
      <c r="AX103" s="451">
        <f>AW103</f>
        <v>2</v>
      </c>
      <c r="AY103" s="451">
        <f>AX103</f>
        <v>2</v>
      </c>
      <c r="AZ103" s="451">
        <f>AY103</f>
        <v>2</v>
      </c>
      <c r="BA103" s="451">
        <f>AZ103</f>
        <v>2</v>
      </c>
      <c r="BB103" s="451">
        <f>BA103</f>
        <v>2</v>
      </c>
      <c r="BC103" s="451">
        <f>BB103</f>
        <v>2</v>
      </c>
      <c r="BD103" s="451">
        <f>BC103</f>
        <v>2</v>
      </c>
      <c r="BE103" s="451">
        <f>BD103</f>
        <v>2</v>
      </c>
      <c r="BF103" s="451">
        <f>BE103</f>
        <v>2</v>
      </c>
      <c r="BG103" s="451">
        <f>BF103</f>
        <v>2</v>
      </c>
      <c r="BH103" s="451">
        <f>BG103</f>
        <v>2</v>
      </c>
      <c r="BI103" s="451">
        <f>BH103</f>
        <v>2</v>
      </c>
      <c r="BJ103" s="451">
        <f>BI103</f>
        <v>2</v>
      </c>
      <c r="BK103" s="451">
        <f>BJ103</f>
        <v>2</v>
      </c>
      <c r="BL103" s="451">
        <f>BK103</f>
        <v>2</v>
      </c>
    </row>
    <row r="104" ht="14.7" customHeight="1">
      <c r="A104" s="64"/>
      <c r="B104" s="64"/>
      <c r="C104" s="451">
        <f>C103</f>
        <v>2</v>
      </c>
      <c r="D104" s="451">
        <f>C104</f>
        <v>2</v>
      </c>
      <c r="E104" s="451">
        <f>D104</f>
        <v>2</v>
      </c>
      <c r="F104" s="451">
        <f>E104</f>
        <v>2</v>
      </c>
      <c r="G104" s="451">
        <f>F104</f>
        <v>2</v>
      </c>
      <c r="H104" s="451">
        <f>G104</f>
        <v>2</v>
      </c>
      <c r="I104" s="451">
        <f>H104</f>
        <v>2</v>
      </c>
      <c r="J104" s="451">
        <f>I104</f>
        <v>2</v>
      </c>
      <c r="K104" s="451">
        <f>J104</f>
        <v>2</v>
      </c>
      <c r="L104" s="451">
        <f>K104</f>
        <v>2</v>
      </c>
      <c r="M104" s="451">
        <f>L104</f>
        <v>2</v>
      </c>
      <c r="N104" s="451">
        <f>M104</f>
        <v>2</v>
      </c>
      <c r="O104" s="451">
        <f>N104</f>
        <v>2</v>
      </c>
      <c r="P104" s="451">
        <f>O104</f>
        <v>2</v>
      </c>
      <c r="Q104" s="451">
        <f>P104</f>
        <v>2</v>
      </c>
      <c r="R104" s="451">
        <f>Q104</f>
        <v>2</v>
      </c>
      <c r="S104" s="451">
        <f>R104</f>
        <v>2</v>
      </c>
      <c r="T104" s="451">
        <f>S104</f>
        <v>2</v>
      </c>
      <c r="U104" s="451">
        <f>T104</f>
        <v>2</v>
      </c>
      <c r="V104" s="451">
        <f>U104</f>
        <v>2</v>
      </c>
      <c r="W104" s="451">
        <f>V104</f>
        <v>2</v>
      </c>
      <c r="X104" s="451">
        <f>W104</f>
        <v>2</v>
      </c>
      <c r="Y104" s="451">
        <f>X104</f>
        <v>2</v>
      </c>
      <c r="Z104" s="451">
        <f>Y104</f>
        <v>2</v>
      </c>
      <c r="AA104" s="451">
        <f>Z104</f>
        <v>2</v>
      </c>
      <c r="AB104" s="451">
        <f>AA104</f>
        <v>2</v>
      </c>
      <c r="AC104" s="451">
        <f>AB104</f>
        <v>2</v>
      </c>
      <c r="AD104" s="451">
        <f>AC104</f>
        <v>2</v>
      </c>
      <c r="AE104" s="451">
        <f>AD104</f>
        <v>2</v>
      </c>
      <c r="AF104" s="451">
        <f>AE104</f>
        <v>2</v>
      </c>
      <c r="AG104" s="451">
        <f>AF104</f>
        <v>2</v>
      </c>
      <c r="AH104" s="451">
        <f>AG104</f>
        <v>2</v>
      </c>
      <c r="AI104" s="451">
        <f>AH104</f>
        <v>2</v>
      </c>
      <c r="AJ104" s="451">
        <f>AI104</f>
        <v>2</v>
      </c>
      <c r="AK104" s="451">
        <f>AJ104</f>
        <v>2</v>
      </c>
      <c r="AL104" s="451">
        <f>AK104</f>
        <v>2</v>
      </c>
      <c r="AM104" s="451">
        <f>AL104</f>
        <v>2</v>
      </c>
      <c r="AN104" s="451">
        <f>AM104</f>
        <v>2</v>
      </c>
      <c r="AO104" s="451">
        <f>AN104</f>
        <v>2</v>
      </c>
      <c r="AP104" s="451">
        <f>AO104</f>
        <v>2</v>
      </c>
      <c r="AQ104" s="451">
        <f>AP104</f>
        <v>2</v>
      </c>
      <c r="AR104" s="451">
        <f>AQ104</f>
        <v>2</v>
      </c>
      <c r="AS104" s="451">
        <f>AR104</f>
        <v>2</v>
      </c>
      <c r="AT104" s="451">
        <f>AS104</f>
        <v>2</v>
      </c>
      <c r="AU104" s="451">
        <f>AT104</f>
        <v>2</v>
      </c>
      <c r="AV104" s="451">
        <f>AU104</f>
        <v>2</v>
      </c>
      <c r="AW104" s="451">
        <f>AV104</f>
        <v>2</v>
      </c>
      <c r="AX104" s="451">
        <f>AW104</f>
        <v>2</v>
      </c>
      <c r="AY104" s="451">
        <f>AX104</f>
        <v>2</v>
      </c>
      <c r="AZ104" s="451">
        <f>AY104</f>
        <v>2</v>
      </c>
      <c r="BA104" s="451">
        <f>AZ104</f>
        <v>2</v>
      </c>
      <c r="BB104" s="451">
        <f>BA104</f>
        <v>2</v>
      </c>
      <c r="BC104" s="451">
        <f>BB104</f>
        <v>2</v>
      </c>
      <c r="BD104" s="451">
        <f>BC104</f>
        <v>2</v>
      </c>
      <c r="BE104" s="451">
        <f>BD104</f>
        <v>2</v>
      </c>
      <c r="BF104" s="451">
        <f>BE104</f>
        <v>2</v>
      </c>
      <c r="BG104" s="451">
        <f>BF104</f>
        <v>2</v>
      </c>
      <c r="BH104" s="451">
        <f>BG104</f>
        <v>2</v>
      </c>
      <c r="BI104" s="451">
        <f>BH104</f>
        <v>2</v>
      </c>
      <c r="BJ104" s="451">
        <f>BI104</f>
        <v>2</v>
      </c>
      <c r="BK104" s="451">
        <f>BJ104</f>
        <v>2</v>
      </c>
      <c r="BL104" s="451">
        <f>BK104</f>
        <v>2</v>
      </c>
    </row>
    <row r="105" ht="14.7" customHeight="1">
      <c r="A105" s="64"/>
      <c r="B105" s="64"/>
      <c r="C105" s="451">
        <f>C104</f>
        <v>2</v>
      </c>
      <c r="D105" s="451">
        <f>C105</f>
        <v>2</v>
      </c>
      <c r="E105" s="451">
        <f>D105</f>
        <v>2</v>
      </c>
      <c r="F105" s="451">
        <f>E105</f>
        <v>2</v>
      </c>
      <c r="G105" s="451">
        <f>F105</f>
        <v>2</v>
      </c>
      <c r="H105" s="451">
        <f>G105</f>
        <v>2</v>
      </c>
      <c r="I105" s="451">
        <f>H105</f>
        <v>2</v>
      </c>
      <c r="J105" s="451">
        <f>I105</f>
        <v>2</v>
      </c>
      <c r="K105" s="451">
        <f>J105</f>
        <v>2</v>
      </c>
      <c r="L105" s="451">
        <f>K105</f>
        <v>2</v>
      </c>
      <c r="M105" s="451">
        <f>L105</f>
        <v>2</v>
      </c>
      <c r="N105" s="451">
        <f>M105</f>
        <v>2</v>
      </c>
      <c r="O105" s="451">
        <f>N105</f>
        <v>2</v>
      </c>
      <c r="P105" s="451">
        <f>O105</f>
        <v>2</v>
      </c>
      <c r="Q105" s="451">
        <f>P105</f>
        <v>2</v>
      </c>
      <c r="R105" s="451">
        <f>Q105</f>
        <v>2</v>
      </c>
      <c r="S105" s="451">
        <f>R105</f>
        <v>2</v>
      </c>
      <c r="T105" s="451">
        <f>S105</f>
        <v>2</v>
      </c>
      <c r="U105" s="451">
        <f>T105</f>
        <v>2</v>
      </c>
      <c r="V105" s="451">
        <f>U105</f>
        <v>2</v>
      </c>
      <c r="W105" s="451">
        <f>V105</f>
        <v>2</v>
      </c>
      <c r="X105" s="451">
        <f>W105</f>
        <v>2</v>
      </c>
      <c r="Y105" s="451">
        <f>X105</f>
        <v>2</v>
      </c>
      <c r="Z105" s="451">
        <f>Y105</f>
        <v>2</v>
      </c>
      <c r="AA105" s="451">
        <f>Z105</f>
        <v>2</v>
      </c>
      <c r="AB105" s="451">
        <f>AA105</f>
        <v>2</v>
      </c>
      <c r="AC105" s="451">
        <f>AB105</f>
        <v>2</v>
      </c>
      <c r="AD105" s="451">
        <f>AC105</f>
        <v>2</v>
      </c>
      <c r="AE105" s="451">
        <f>AD105</f>
        <v>2</v>
      </c>
      <c r="AF105" s="451">
        <f>AE105</f>
        <v>2</v>
      </c>
      <c r="AG105" s="451">
        <f>AF105</f>
        <v>2</v>
      </c>
      <c r="AH105" s="451">
        <f>AG105</f>
        <v>2</v>
      </c>
      <c r="AI105" s="451">
        <f>AH105</f>
        <v>2</v>
      </c>
      <c r="AJ105" s="451">
        <f>AI105</f>
        <v>2</v>
      </c>
      <c r="AK105" s="451">
        <f>AJ105</f>
        <v>2</v>
      </c>
      <c r="AL105" s="451">
        <f>AK105</f>
        <v>2</v>
      </c>
      <c r="AM105" s="451">
        <f>AL105</f>
        <v>2</v>
      </c>
      <c r="AN105" s="451">
        <f>AM105</f>
        <v>2</v>
      </c>
      <c r="AO105" s="451">
        <f>AN105</f>
        <v>2</v>
      </c>
      <c r="AP105" s="451">
        <f>AO105</f>
        <v>2</v>
      </c>
      <c r="AQ105" s="451">
        <f>AP105</f>
        <v>2</v>
      </c>
      <c r="AR105" s="451">
        <f>AQ105</f>
        <v>2</v>
      </c>
      <c r="AS105" s="451">
        <f>AR105</f>
        <v>2</v>
      </c>
      <c r="AT105" s="451">
        <f>AS105</f>
        <v>2</v>
      </c>
      <c r="AU105" s="451">
        <f>AT105</f>
        <v>2</v>
      </c>
      <c r="AV105" s="451">
        <f>AU105</f>
        <v>2</v>
      </c>
      <c r="AW105" s="451">
        <f>AV105</f>
        <v>2</v>
      </c>
      <c r="AX105" s="451">
        <f>AW105</f>
        <v>2</v>
      </c>
      <c r="AY105" s="451">
        <f>AX105</f>
        <v>2</v>
      </c>
      <c r="AZ105" s="451">
        <f>AY105</f>
        <v>2</v>
      </c>
      <c r="BA105" s="451">
        <f>AZ105</f>
        <v>2</v>
      </c>
      <c r="BB105" s="451">
        <f>BA105</f>
        <v>2</v>
      </c>
      <c r="BC105" s="451">
        <f>BB105</f>
        <v>2</v>
      </c>
      <c r="BD105" s="451">
        <f>BC105</f>
        <v>2</v>
      </c>
      <c r="BE105" s="451">
        <f>BD105</f>
        <v>2</v>
      </c>
      <c r="BF105" s="451">
        <f>BE105</f>
        <v>2</v>
      </c>
      <c r="BG105" s="451">
        <f>BF105</f>
        <v>2</v>
      </c>
      <c r="BH105" s="451">
        <f>BG105</f>
        <v>2</v>
      </c>
      <c r="BI105" s="451">
        <f>BH105</f>
        <v>2</v>
      </c>
      <c r="BJ105" s="451">
        <f>BI105</f>
        <v>2</v>
      </c>
      <c r="BK105" s="451">
        <f>BJ105</f>
        <v>2</v>
      </c>
      <c r="BL105" s="451">
        <f>BK105</f>
        <v>2</v>
      </c>
    </row>
    <row r="106" ht="14.7" customHeight="1">
      <c r="A106" s="64"/>
      <c r="B106" s="64"/>
      <c r="C106" s="451">
        <f>C105</f>
        <v>2</v>
      </c>
      <c r="D106" s="451">
        <f>C106</f>
        <v>2</v>
      </c>
      <c r="E106" s="451">
        <f>D106</f>
        <v>2</v>
      </c>
      <c r="F106" s="451">
        <f>E106</f>
        <v>2</v>
      </c>
      <c r="G106" s="451">
        <f>F106</f>
        <v>2</v>
      </c>
      <c r="H106" s="451">
        <f>G106</f>
        <v>2</v>
      </c>
      <c r="I106" s="451">
        <f>H106</f>
        <v>2</v>
      </c>
      <c r="J106" s="451">
        <f>I106</f>
        <v>2</v>
      </c>
      <c r="K106" s="451">
        <f>J106</f>
        <v>2</v>
      </c>
      <c r="L106" s="451">
        <f>K106</f>
        <v>2</v>
      </c>
      <c r="M106" s="451">
        <f>L106</f>
        <v>2</v>
      </c>
      <c r="N106" s="451">
        <f>M106</f>
        <v>2</v>
      </c>
      <c r="O106" s="451">
        <f>N106</f>
        <v>2</v>
      </c>
      <c r="P106" s="451">
        <f>O106</f>
        <v>2</v>
      </c>
      <c r="Q106" s="451">
        <f>P106</f>
        <v>2</v>
      </c>
      <c r="R106" s="451">
        <f>Q106</f>
        <v>2</v>
      </c>
      <c r="S106" s="451">
        <f>R106</f>
        <v>2</v>
      </c>
      <c r="T106" s="451">
        <f>S106</f>
        <v>2</v>
      </c>
      <c r="U106" s="451">
        <f>T106</f>
        <v>2</v>
      </c>
      <c r="V106" s="451">
        <f>U106</f>
        <v>2</v>
      </c>
      <c r="W106" s="451">
        <f>V106</f>
        <v>2</v>
      </c>
      <c r="X106" s="451">
        <f>W106</f>
        <v>2</v>
      </c>
      <c r="Y106" s="451">
        <f>X106</f>
        <v>2</v>
      </c>
      <c r="Z106" s="451">
        <f>Y106</f>
        <v>2</v>
      </c>
      <c r="AA106" s="451">
        <f>Z106</f>
        <v>2</v>
      </c>
      <c r="AB106" s="451">
        <f>AA106</f>
        <v>2</v>
      </c>
      <c r="AC106" s="451">
        <f>AB106</f>
        <v>2</v>
      </c>
      <c r="AD106" s="451">
        <f>AC106</f>
        <v>2</v>
      </c>
      <c r="AE106" s="451">
        <f>AD106</f>
        <v>2</v>
      </c>
      <c r="AF106" s="451">
        <f>AE106</f>
        <v>2</v>
      </c>
      <c r="AG106" s="451">
        <f>AF106</f>
        <v>2</v>
      </c>
      <c r="AH106" s="451">
        <f>AG106</f>
        <v>2</v>
      </c>
      <c r="AI106" s="451">
        <f>AH106</f>
        <v>2</v>
      </c>
      <c r="AJ106" s="451">
        <f>AI106</f>
        <v>2</v>
      </c>
      <c r="AK106" s="451">
        <f>AJ106</f>
        <v>2</v>
      </c>
      <c r="AL106" s="451">
        <f>AK106</f>
        <v>2</v>
      </c>
      <c r="AM106" s="451">
        <f>AL106</f>
        <v>2</v>
      </c>
      <c r="AN106" s="451">
        <f>AM106</f>
        <v>2</v>
      </c>
      <c r="AO106" s="451">
        <f>AN106</f>
        <v>2</v>
      </c>
      <c r="AP106" s="451">
        <f>AO106</f>
        <v>2</v>
      </c>
      <c r="AQ106" s="451">
        <f>AP106</f>
        <v>2</v>
      </c>
      <c r="AR106" s="451">
        <f>AQ106</f>
        <v>2</v>
      </c>
      <c r="AS106" s="451">
        <f>AR106</f>
        <v>2</v>
      </c>
      <c r="AT106" s="451">
        <f>AS106</f>
        <v>2</v>
      </c>
      <c r="AU106" s="451">
        <f>AT106</f>
        <v>2</v>
      </c>
      <c r="AV106" s="451">
        <f>AU106</f>
        <v>2</v>
      </c>
      <c r="AW106" s="451">
        <f>AV106</f>
        <v>2</v>
      </c>
      <c r="AX106" s="451">
        <f>AW106</f>
        <v>2</v>
      </c>
      <c r="AY106" s="451">
        <f>AX106</f>
        <v>2</v>
      </c>
      <c r="AZ106" s="451">
        <f>AY106</f>
        <v>2</v>
      </c>
      <c r="BA106" s="451">
        <f>AZ106</f>
        <v>2</v>
      </c>
      <c r="BB106" s="451">
        <f>BA106</f>
        <v>2</v>
      </c>
      <c r="BC106" s="451">
        <f>BB106</f>
        <v>2</v>
      </c>
      <c r="BD106" s="451">
        <f>BC106</f>
        <v>2</v>
      </c>
      <c r="BE106" s="451">
        <f>BD106</f>
        <v>2</v>
      </c>
      <c r="BF106" s="451">
        <f>BE106</f>
        <v>2</v>
      </c>
      <c r="BG106" s="451">
        <f>BF106</f>
        <v>2</v>
      </c>
      <c r="BH106" s="451">
        <f>BG106</f>
        <v>2</v>
      </c>
      <c r="BI106" s="451">
        <f>BH106</f>
        <v>2</v>
      </c>
      <c r="BJ106" s="451">
        <f>BI106</f>
        <v>2</v>
      </c>
      <c r="BK106" s="451">
        <f>BJ106</f>
        <v>2</v>
      </c>
      <c r="BL106" s="451">
        <f>BK106</f>
        <v>2</v>
      </c>
    </row>
    <row r="107" ht="14.7" customHeight="1">
      <c r="A107" s="64"/>
      <c r="B107" s="64"/>
      <c r="C107" s="451">
        <f>C106</f>
        <v>2</v>
      </c>
      <c r="D107" s="451">
        <f>C107</f>
        <v>2</v>
      </c>
      <c r="E107" s="451">
        <f>D107</f>
        <v>2</v>
      </c>
      <c r="F107" s="451">
        <f>E107</f>
        <v>2</v>
      </c>
      <c r="G107" s="451">
        <f>F107</f>
        <v>2</v>
      </c>
      <c r="H107" s="451">
        <f>G107</f>
        <v>2</v>
      </c>
      <c r="I107" s="451">
        <f>H107</f>
        <v>2</v>
      </c>
      <c r="J107" s="451">
        <f>I107</f>
        <v>2</v>
      </c>
      <c r="K107" s="451">
        <f>J107</f>
        <v>2</v>
      </c>
      <c r="L107" s="451">
        <f>K107</f>
        <v>2</v>
      </c>
      <c r="M107" s="451">
        <f>L107</f>
        <v>2</v>
      </c>
      <c r="N107" s="451">
        <f>M107</f>
        <v>2</v>
      </c>
      <c r="O107" s="451">
        <f>N107</f>
        <v>2</v>
      </c>
      <c r="P107" s="451">
        <f>O107</f>
        <v>2</v>
      </c>
      <c r="Q107" s="451">
        <f>P107</f>
        <v>2</v>
      </c>
      <c r="R107" s="451">
        <f>Q107</f>
        <v>2</v>
      </c>
      <c r="S107" s="451">
        <f>R107</f>
        <v>2</v>
      </c>
      <c r="T107" s="451">
        <f>S107</f>
        <v>2</v>
      </c>
      <c r="U107" s="451">
        <f>T107</f>
        <v>2</v>
      </c>
      <c r="V107" s="451">
        <f>U107</f>
        <v>2</v>
      </c>
      <c r="W107" s="451">
        <f>V107</f>
        <v>2</v>
      </c>
      <c r="X107" s="451">
        <f>W107</f>
        <v>2</v>
      </c>
      <c r="Y107" s="451">
        <f>X107</f>
        <v>2</v>
      </c>
      <c r="Z107" s="451">
        <f>Y107</f>
        <v>2</v>
      </c>
      <c r="AA107" s="451">
        <f>Z107</f>
        <v>2</v>
      </c>
      <c r="AB107" s="451">
        <f>AA107</f>
        <v>2</v>
      </c>
      <c r="AC107" s="451">
        <f>AB107</f>
        <v>2</v>
      </c>
      <c r="AD107" s="451">
        <f>AC107</f>
        <v>2</v>
      </c>
      <c r="AE107" s="451">
        <f>AD107</f>
        <v>2</v>
      </c>
      <c r="AF107" s="451">
        <f>AE107</f>
        <v>2</v>
      </c>
      <c r="AG107" s="451">
        <f>AF107</f>
        <v>2</v>
      </c>
      <c r="AH107" s="451">
        <f>AG107</f>
        <v>2</v>
      </c>
      <c r="AI107" s="451">
        <f>AH107</f>
        <v>2</v>
      </c>
      <c r="AJ107" s="451">
        <f>AI107</f>
        <v>2</v>
      </c>
      <c r="AK107" s="451">
        <f>AJ107</f>
        <v>2</v>
      </c>
      <c r="AL107" s="451">
        <f>AK107</f>
        <v>2</v>
      </c>
      <c r="AM107" s="451">
        <f>AL107</f>
        <v>2</v>
      </c>
      <c r="AN107" s="451">
        <f>AM107</f>
        <v>2</v>
      </c>
      <c r="AO107" s="451">
        <f>AN107</f>
        <v>2</v>
      </c>
      <c r="AP107" s="451">
        <f>AO107</f>
        <v>2</v>
      </c>
      <c r="AQ107" s="451">
        <f>AP107</f>
        <v>2</v>
      </c>
      <c r="AR107" s="451">
        <f>AQ107</f>
        <v>2</v>
      </c>
      <c r="AS107" s="451">
        <f>AR107</f>
        <v>2</v>
      </c>
      <c r="AT107" s="451">
        <f>AS107</f>
        <v>2</v>
      </c>
      <c r="AU107" s="451">
        <f>AT107</f>
        <v>2</v>
      </c>
      <c r="AV107" s="451">
        <f>AU107</f>
        <v>2</v>
      </c>
      <c r="AW107" s="451">
        <f>AV107</f>
        <v>2</v>
      </c>
      <c r="AX107" s="451">
        <f>AW107</f>
        <v>2</v>
      </c>
      <c r="AY107" s="451">
        <f>AX107</f>
        <v>2</v>
      </c>
      <c r="AZ107" s="451">
        <f>AY107</f>
        <v>2</v>
      </c>
      <c r="BA107" s="451">
        <f>AZ107</f>
        <v>2</v>
      </c>
      <c r="BB107" s="451">
        <f>BA107</f>
        <v>2</v>
      </c>
      <c r="BC107" s="451">
        <f>BB107</f>
        <v>2</v>
      </c>
      <c r="BD107" s="451">
        <f>BC107</f>
        <v>2</v>
      </c>
      <c r="BE107" s="451">
        <f>BD107</f>
        <v>2</v>
      </c>
      <c r="BF107" s="451">
        <f>BE107</f>
        <v>2</v>
      </c>
      <c r="BG107" s="451">
        <f>BF107</f>
        <v>2</v>
      </c>
      <c r="BH107" s="451">
        <f>BG107</f>
        <v>2</v>
      </c>
      <c r="BI107" s="451">
        <f>BH107</f>
        <v>2</v>
      </c>
      <c r="BJ107" s="451">
        <f>BI107</f>
        <v>2</v>
      </c>
      <c r="BK107" s="451">
        <f>BJ107</f>
        <v>2</v>
      </c>
      <c r="BL107" s="451">
        <f>BK107</f>
        <v>2</v>
      </c>
    </row>
    <row r="108" ht="14.7" customHeight="1">
      <c r="A108" s="64"/>
      <c r="B108" s="64"/>
      <c r="C108" s="451">
        <f>C107</f>
        <v>2</v>
      </c>
      <c r="D108" s="451">
        <f>C108</f>
        <v>2</v>
      </c>
      <c r="E108" s="451">
        <f>D108</f>
        <v>2</v>
      </c>
      <c r="F108" s="451">
        <f>E108</f>
        <v>2</v>
      </c>
      <c r="G108" s="451">
        <f>F108</f>
        <v>2</v>
      </c>
      <c r="H108" s="451">
        <f>G108</f>
        <v>2</v>
      </c>
      <c r="I108" s="451">
        <f>H108</f>
        <v>2</v>
      </c>
      <c r="J108" s="451">
        <f>I108</f>
        <v>2</v>
      </c>
      <c r="K108" s="451">
        <f>J108</f>
        <v>2</v>
      </c>
      <c r="L108" s="451">
        <f>K108</f>
        <v>2</v>
      </c>
      <c r="M108" s="451">
        <f>L108</f>
        <v>2</v>
      </c>
      <c r="N108" s="451">
        <f>M108</f>
        <v>2</v>
      </c>
      <c r="O108" s="451">
        <f>N108</f>
        <v>2</v>
      </c>
      <c r="P108" s="451">
        <f>O108</f>
        <v>2</v>
      </c>
      <c r="Q108" s="451">
        <f>P108</f>
        <v>2</v>
      </c>
      <c r="R108" s="451">
        <f>Q108</f>
        <v>2</v>
      </c>
      <c r="S108" s="451">
        <f>R108</f>
        <v>2</v>
      </c>
      <c r="T108" s="451">
        <f>S108</f>
        <v>2</v>
      </c>
      <c r="U108" s="451">
        <f>T108</f>
        <v>2</v>
      </c>
      <c r="V108" s="451">
        <f>U108</f>
        <v>2</v>
      </c>
      <c r="W108" s="451">
        <f>V108</f>
        <v>2</v>
      </c>
      <c r="X108" s="451">
        <f>W108</f>
        <v>2</v>
      </c>
      <c r="Y108" s="451">
        <f>X108</f>
        <v>2</v>
      </c>
      <c r="Z108" s="451">
        <f>Y108</f>
        <v>2</v>
      </c>
      <c r="AA108" s="451">
        <f>Z108</f>
        <v>2</v>
      </c>
      <c r="AB108" s="451">
        <f>AA108</f>
        <v>2</v>
      </c>
      <c r="AC108" s="451">
        <f>AB108</f>
        <v>2</v>
      </c>
      <c r="AD108" s="451">
        <f>AC108</f>
        <v>2</v>
      </c>
      <c r="AE108" s="451">
        <f>AD108</f>
        <v>2</v>
      </c>
      <c r="AF108" s="451">
        <f>AE108</f>
        <v>2</v>
      </c>
      <c r="AG108" s="451">
        <f>AF108</f>
        <v>2</v>
      </c>
      <c r="AH108" s="451">
        <f>AG108</f>
        <v>2</v>
      </c>
      <c r="AI108" s="451">
        <f>AH108</f>
        <v>2</v>
      </c>
      <c r="AJ108" s="451">
        <f>AI108</f>
        <v>2</v>
      </c>
      <c r="AK108" s="451">
        <f>AJ108</f>
        <v>2</v>
      </c>
      <c r="AL108" s="451">
        <f>AK108</f>
        <v>2</v>
      </c>
      <c r="AM108" s="451">
        <f>AL108</f>
        <v>2</v>
      </c>
      <c r="AN108" s="451">
        <f>AM108</f>
        <v>2</v>
      </c>
      <c r="AO108" s="451">
        <f>AN108</f>
        <v>2</v>
      </c>
      <c r="AP108" s="451">
        <f>AO108</f>
        <v>2</v>
      </c>
      <c r="AQ108" s="451">
        <f>AP108</f>
        <v>2</v>
      </c>
      <c r="AR108" s="451">
        <f>AQ108</f>
        <v>2</v>
      </c>
      <c r="AS108" s="451">
        <f>AR108</f>
        <v>2</v>
      </c>
      <c r="AT108" s="451">
        <f>AS108</f>
        <v>2</v>
      </c>
      <c r="AU108" s="451">
        <f>AT108</f>
        <v>2</v>
      </c>
      <c r="AV108" s="451">
        <f>AU108</f>
        <v>2</v>
      </c>
      <c r="AW108" s="451">
        <f>AV108</f>
        <v>2</v>
      </c>
      <c r="AX108" s="451">
        <f>AW108</f>
        <v>2</v>
      </c>
      <c r="AY108" s="451">
        <f>AX108</f>
        <v>2</v>
      </c>
      <c r="AZ108" s="451">
        <f>AY108</f>
        <v>2</v>
      </c>
      <c r="BA108" s="451">
        <f>AZ108</f>
        <v>2</v>
      </c>
      <c r="BB108" s="451">
        <f>BA108</f>
        <v>2</v>
      </c>
      <c r="BC108" s="451">
        <f>BB108</f>
        <v>2</v>
      </c>
      <c r="BD108" s="451">
        <f>BC108</f>
        <v>2</v>
      </c>
      <c r="BE108" s="451">
        <f>BD108</f>
        <v>2</v>
      </c>
      <c r="BF108" s="451">
        <f>BE108</f>
        <v>2</v>
      </c>
      <c r="BG108" s="451">
        <f>BF108</f>
        <v>2</v>
      </c>
      <c r="BH108" s="451">
        <f>BG108</f>
        <v>2</v>
      </c>
      <c r="BI108" s="451">
        <f>BH108</f>
        <v>2</v>
      </c>
      <c r="BJ108" s="451">
        <f>BI108</f>
        <v>2</v>
      </c>
      <c r="BK108" s="451">
        <f>BJ108</f>
        <v>2</v>
      </c>
      <c r="BL108" s="451">
        <f>BK108</f>
        <v>2</v>
      </c>
    </row>
    <row r="109" ht="14.7" customHeight="1">
      <c r="A109" s="64"/>
      <c r="B109" s="64"/>
      <c r="C109" s="451">
        <f>C108</f>
        <v>2</v>
      </c>
      <c r="D109" s="451">
        <f>C109</f>
        <v>2</v>
      </c>
      <c r="E109" s="451">
        <f>D109</f>
        <v>2</v>
      </c>
      <c r="F109" s="451">
        <f>E109</f>
        <v>2</v>
      </c>
      <c r="G109" s="451">
        <f>F109</f>
        <v>2</v>
      </c>
      <c r="H109" s="451">
        <f>G109</f>
        <v>2</v>
      </c>
      <c r="I109" s="451">
        <f>H109</f>
        <v>2</v>
      </c>
      <c r="J109" s="451">
        <f>I109</f>
        <v>2</v>
      </c>
      <c r="K109" s="451">
        <f>J109</f>
        <v>2</v>
      </c>
      <c r="L109" s="451">
        <f>K109</f>
        <v>2</v>
      </c>
      <c r="M109" s="451">
        <f>L109</f>
        <v>2</v>
      </c>
      <c r="N109" s="451">
        <f>M109</f>
        <v>2</v>
      </c>
      <c r="O109" s="451">
        <f>N109</f>
        <v>2</v>
      </c>
      <c r="P109" s="451">
        <f>O109</f>
        <v>2</v>
      </c>
      <c r="Q109" s="451">
        <f>P109</f>
        <v>2</v>
      </c>
      <c r="R109" s="451">
        <f>Q109</f>
        <v>2</v>
      </c>
      <c r="S109" s="451">
        <f>R109</f>
        <v>2</v>
      </c>
      <c r="T109" s="451">
        <f>S109</f>
        <v>2</v>
      </c>
      <c r="U109" s="451">
        <f>T109</f>
        <v>2</v>
      </c>
      <c r="V109" s="451">
        <f>U109</f>
        <v>2</v>
      </c>
      <c r="W109" s="451">
        <f>V109</f>
        <v>2</v>
      </c>
      <c r="X109" s="451">
        <f>W109</f>
        <v>2</v>
      </c>
      <c r="Y109" s="451">
        <f>X109</f>
        <v>2</v>
      </c>
      <c r="Z109" s="451">
        <f>Y109</f>
        <v>2</v>
      </c>
      <c r="AA109" s="451">
        <f>Z109</f>
        <v>2</v>
      </c>
      <c r="AB109" s="451">
        <f>AA109</f>
        <v>2</v>
      </c>
      <c r="AC109" s="451">
        <f>AB109</f>
        <v>2</v>
      </c>
      <c r="AD109" s="451">
        <f>AC109</f>
        <v>2</v>
      </c>
      <c r="AE109" s="451">
        <f>AD109</f>
        <v>2</v>
      </c>
      <c r="AF109" s="451">
        <f>AE109</f>
        <v>2</v>
      </c>
      <c r="AG109" s="451">
        <f>AF109</f>
        <v>2</v>
      </c>
      <c r="AH109" s="451">
        <f>AG109</f>
        <v>2</v>
      </c>
      <c r="AI109" s="451">
        <f>AH109</f>
        <v>2</v>
      </c>
      <c r="AJ109" s="451">
        <f>AI109</f>
        <v>2</v>
      </c>
      <c r="AK109" s="451">
        <f>AJ109</f>
        <v>2</v>
      </c>
      <c r="AL109" s="451">
        <f>AK109</f>
        <v>2</v>
      </c>
      <c r="AM109" s="451">
        <f>AL109</f>
        <v>2</v>
      </c>
      <c r="AN109" s="451">
        <f>AM109</f>
        <v>2</v>
      </c>
      <c r="AO109" s="451">
        <f>AN109</f>
        <v>2</v>
      </c>
      <c r="AP109" s="451">
        <f>AO109</f>
        <v>2</v>
      </c>
      <c r="AQ109" s="451">
        <f>AP109</f>
        <v>2</v>
      </c>
      <c r="AR109" s="451">
        <f>AQ109</f>
        <v>2</v>
      </c>
      <c r="AS109" s="451">
        <f>AR109</f>
        <v>2</v>
      </c>
      <c r="AT109" s="451">
        <f>AS109</f>
        <v>2</v>
      </c>
      <c r="AU109" s="451">
        <f>AT109</f>
        <v>2</v>
      </c>
      <c r="AV109" s="451">
        <f>AU109</f>
        <v>2</v>
      </c>
      <c r="AW109" s="451">
        <f>AV109</f>
        <v>2</v>
      </c>
      <c r="AX109" s="451">
        <f>AW109</f>
        <v>2</v>
      </c>
      <c r="AY109" s="451">
        <f>AX109</f>
        <v>2</v>
      </c>
      <c r="AZ109" s="451">
        <f>AY109</f>
        <v>2</v>
      </c>
      <c r="BA109" s="451">
        <f>AZ109</f>
        <v>2</v>
      </c>
      <c r="BB109" s="451">
        <f>BA109</f>
        <v>2</v>
      </c>
      <c r="BC109" s="451">
        <f>BB109</f>
        <v>2</v>
      </c>
      <c r="BD109" s="451">
        <f>BC109</f>
        <v>2</v>
      </c>
      <c r="BE109" s="451">
        <f>BD109</f>
        <v>2</v>
      </c>
      <c r="BF109" s="451">
        <f>BE109</f>
        <v>2</v>
      </c>
      <c r="BG109" s="451">
        <f>BF109</f>
        <v>2</v>
      </c>
      <c r="BH109" s="451">
        <f>BG109</f>
        <v>2</v>
      </c>
      <c r="BI109" s="451">
        <f>BH109</f>
        <v>2</v>
      </c>
      <c r="BJ109" s="451">
        <f>BI109</f>
        <v>2</v>
      </c>
      <c r="BK109" s="451">
        <f>BJ109</f>
        <v>2</v>
      </c>
      <c r="BL109" s="451">
        <f>BK109</f>
        <v>2</v>
      </c>
    </row>
    <row r="110" ht="14.7" customHeight="1">
      <c r="A110" s="64"/>
      <c r="B110" s="64"/>
      <c r="C110" s="451">
        <f>C109</f>
        <v>2</v>
      </c>
      <c r="D110" s="451">
        <f>C110</f>
        <v>2</v>
      </c>
      <c r="E110" s="451">
        <f>D110</f>
        <v>2</v>
      </c>
      <c r="F110" s="451">
        <f>E110</f>
        <v>2</v>
      </c>
      <c r="G110" s="451">
        <f>F110</f>
        <v>2</v>
      </c>
      <c r="H110" s="451">
        <f>G110</f>
        <v>2</v>
      </c>
      <c r="I110" s="451">
        <f>H110</f>
        <v>2</v>
      </c>
      <c r="J110" s="451">
        <f>I110</f>
        <v>2</v>
      </c>
      <c r="K110" s="451">
        <f>J110</f>
        <v>2</v>
      </c>
      <c r="L110" s="451">
        <f>K110</f>
        <v>2</v>
      </c>
      <c r="M110" s="451">
        <f>L110</f>
        <v>2</v>
      </c>
      <c r="N110" s="451">
        <f>M110</f>
        <v>2</v>
      </c>
      <c r="O110" s="451">
        <f>N110</f>
        <v>2</v>
      </c>
      <c r="P110" s="451">
        <f>O110</f>
        <v>2</v>
      </c>
      <c r="Q110" s="451">
        <f>P110</f>
        <v>2</v>
      </c>
      <c r="R110" s="451">
        <f>Q110</f>
        <v>2</v>
      </c>
      <c r="S110" s="451">
        <f>R110</f>
        <v>2</v>
      </c>
      <c r="T110" s="451">
        <f>S110</f>
        <v>2</v>
      </c>
      <c r="U110" s="451">
        <f>T110</f>
        <v>2</v>
      </c>
      <c r="V110" s="451">
        <f>U110</f>
        <v>2</v>
      </c>
      <c r="W110" s="451">
        <f>V110</f>
        <v>2</v>
      </c>
      <c r="X110" s="451">
        <f>W110</f>
        <v>2</v>
      </c>
      <c r="Y110" s="451">
        <f>X110</f>
        <v>2</v>
      </c>
      <c r="Z110" s="451">
        <f>Y110</f>
        <v>2</v>
      </c>
      <c r="AA110" s="451">
        <f>Z110</f>
        <v>2</v>
      </c>
      <c r="AB110" s="451">
        <f>AA110</f>
        <v>2</v>
      </c>
      <c r="AC110" s="451">
        <f>AB110</f>
        <v>2</v>
      </c>
      <c r="AD110" s="451">
        <f>AC110</f>
        <v>2</v>
      </c>
      <c r="AE110" s="451">
        <f>AD110</f>
        <v>2</v>
      </c>
      <c r="AF110" s="451">
        <f>AE110</f>
        <v>2</v>
      </c>
      <c r="AG110" s="451">
        <f>AF110</f>
        <v>2</v>
      </c>
      <c r="AH110" s="451">
        <f>AG110</f>
        <v>2</v>
      </c>
      <c r="AI110" s="451">
        <f>AH110</f>
        <v>2</v>
      </c>
      <c r="AJ110" s="451">
        <f>AI110</f>
        <v>2</v>
      </c>
      <c r="AK110" s="451">
        <f>AJ110</f>
        <v>2</v>
      </c>
      <c r="AL110" s="451">
        <f>AK110</f>
        <v>2</v>
      </c>
      <c r="AM110" s="451">
        <f>AL110</f>
        <v>2</v>
      </c>
      <c r="AN110" s="451">
        <f>AM110</f>
        <v>2</v>
      </c>
      <c r="AO110" s="451">
        <f>AN110</f>
        <v>2</v>
      </c>
      <c r="AP110" s="451">
        <f>AO110</f>
        <v>2</v>
      </c>
      <c r="AQ110" s="451">
        <f>AP110</f>
        <v>2</v>
      </c>
      <c r="AR110" s="451">
        <f>AQ110</f>
        <v>2</v>
      </c>
      <c r="AS110" s="451">
        <f>AR110</f>
        <v>2</v>
      </c>
      <c r="AT110" s="451">
        <f>AS110</f>
        <v>2</v>
      </c>
      <c r="AU110" s="451">
        <f>AT110</f>
        <v>2</v>
      </c>
      <c r="AV110" s="451">
        <f>AU110</f>
        <v>2</v>
      </c>
      <c r="AW110" s="451">
        <f>AV110</f>
        <v>2</v>
      </c>
      <c r="AX110" s="451">
        <f>AW110</f>
        <v>2</v>
      </c>
      <c r="AY110" s="451">
        <f>AX110</f>
        <v>2</v>
      </c>
      <c r="AZ110" s="451">
        <f>AY110</f>
        <v>2</v>
      </c>
      <c r="BA110" s="451">
        <f>AZ110</f>
        <v>2</v>
      </c>
      <c r="BB110" s="451">
        <f>BA110</f>
        <v>2</v>
      </c>
      <c r="BC110" s="451">
        <f>BB110</f>
        <v>2</v>
      </c>
      <c r="BD110" s="451">
        <f>BC110</f>
        <v>2</v>
      </c>
      <c r="BE110" s="451">
        <f>BD110</f>
        <v>2</v>
      </c>
      <c r="BF110" s="451">
        <f>BE110</f>
        <v>2</v>
      </c>
      <c r="BG110" s="451">
        <f>BF110</f>
        <v>2</v>
      </c>
      <c r="BH110" s="451">
        <f>BG110</f>
        <v>2</v>
      </c>
      <c r="BI110" s="451">
        <f>BH110</f>
        <v>2</v>
      </c>
      <c r="BJ110" s="451">
        <f>BI110</f>
        <v>2</v>
      </c>
      <c r="BK110" s="451">
        <f>BJ110</f>
        <v>2</v>
      </c>
      <c r="BL110" s="451">
        <f>BK110</f>
        <v>2</v>
      </c>
    </row>
    <row r="111" ht="14.7" customHeight="1">
      <c r="A111" s="64"/>
      <c r="B111" s="64"/>
      <c r="C111" s="451">
        <f>C110</f>
        <v>2</v>
      </c>
      <c r="D111" s="451">
        <f>C111</f>
        <v>2</v>
      </c>
      <c r="E111" s="451">
        <f>D111</f>
        <v>2</v>
      </c>
      <c r="F111" s="451">
        <f>E111</f>
        <v>2</v>
      </c>
      <c r="G111" s="451">
        <f>F111</f>
        <v>2</v>
      </c>
      <c r="H111" s="451">
        <f>G111</f>
        <v>2</v>
      </c>
      <c r="I111" s="451">
        <f>H111</f>
        <v>2</v>
      </c>
      <c r="J111" s="451">
        <f>I111</f>
        <v>2</v>
      </c>
      <c r="K111" s="451">
        <f>J111</f>
        <v>2</v>
      </c>
      <c r="L111" s="451">
        <f>K111</f>
        <v>2</v>
      </c>
      <c r="M111" s="451">
        <f>L111</f>
        <v>2</v>
      </c>
      <c r="N111" s="451">
        <f>M111</f>
        <v>2</v>
      </c>
      <c r="O111" s="451">
        <f>N111</f>
        <v>2</v>
      </c>
      <c r="P111" s="451">
        <f>O111</f>
        <v>2</v>
      </c>
      <c r="Q111" s="451">
        <f>P111</f>
        <v>2</v>
      </c>
      <c r="R111" s="451">
        <f>Q111</f>
        <v>2</v>
      </c>
      <c r="S111" s="451">
        <f>R111</f>
        <v>2</v>
      </c>
      <c r="T111" s="451">
        <f>S111</f>
        <v>2</v>
      </c>
      <c r="U111" s="451">
        <f>T111</f>
        <v>2</v>
      </c>
      <c r="V111" s="451">
        <f>U111</f>
        <v>2</v>
      </c>
      <c r="W111" s="451">
        <f>V111</f>
        <v>2</v>
      </c>
      <c r="X111" s="451">
        <f>W111</f>
        <v>2</v>
      </c>
      <c r="Y111" s="451">
        <f>X111</f>
        <v>2</v>
      </c>
      <c r="Z111" s="451">
        <f>Y111</f>
        <v>2</v>
      </c>
      <c r="AA111" s="451">
        <f>Z111</f>
        <v>2</v>
      </c>
      <c r="AB111" s="451">
        <f>AA111</f>
        <v>2</v>
      </c>
      <c r="AC111" s="451">
        <f>AB111</f>
        <v>2</v>
      </c>
      <c r="AD111" s="451">
        <f>AC111</f>
        <v>2</v>
      </c>
      <c r="AE111" s="451">
        <f>AD111</f>
        <v>2</v>
      </c>
      <c r="AF111" s="451">
        <f>AE111</f>
        <v>2</v>
      </c>
      <c r="AG111" s="451">
        <f>AF111</f>
        <v>2</v>
      </c>
      <c r="AH111" s="451">
        <f>AG111</f>
        <v>2</v>
      </c>
      <c r="AI111" s="451">
        <f>AH111</f>
        <v>2</v>
      </c>
      <c r="AJ111" s="451">
        <f>AI111</f>
        <v>2</v>
      </c>
      <c r="AK111" s="451">
        <f>AJ111</f>
        <v>2</v>
      </c>
      <c r="AL111" s="451">
        <f>AK111</f>
        <v>2</v>
      </c>
      <c r="AM111" s="451">
        <f>AL111</f>
        <v>2</v>
      </c>
      <c r="AN111" s="451">
        <f>AM111</f>
        <v>2</v>
      </c>
      <c r="AO111" s="451">
        <f>AN111</f>
        <v>2</v>
      </c>
      <c r="AP111" s="451">
        <f>AO111</f>
        <v>2</v>
      </c>
      <c r="AQ111" s="451">
        <f>AP111</f>
        <v>2</v>
      </c>
      <c r="AR111" s="451">
        <f>AQ111</f>
        <v>2</v>
      </c>
      <c r="AS111" s="451">
        <f>AR111</f>
        <v>2</v>
      </c>
      <c r="AT111" s="451">
        <f>AS111</f>
        <v>2</v>
      </c>
      <c r="AU111" s="451">
        <f>AT111</f>
        <v>2</v>
      </c>
      <c r="AV111" s="451">
        <f>AU111</f>
        <v>2</v>
      </c>
      <c r="AW111" s="451">
        <f>AV111</f>
        <v>2</v>
      </c>
      <c r="AX111" s="451">
        <f>AW111</f>
        <v>2</v>
      </c>
      <c r="AY111" s="451">
        <f>AX111</f>
        <v>2</v>
      </c>
      <c r="AZ111" s="451">
        <f>AY111</f>
        <v>2</v>
      </c>
      <c r="BA111" s="451">
        <f>AZ111</f>
        <v>2</v>
      </c>
      <c r="BB111" s="451">
        <f>BA111</f>
        <v>2</v>
      </c>
      <c r="BC111" s="451">
        <f>BB111</f>
        <v>2</v>
      </c>
      <c r="BD111" s="451">
        <f>BC111</f>
        <v>2</v>
      </c>
      <c r="BE111" s="451">
        <f>BD111</f>
        <v>2</v>
      </c>
      <c r="BF111" s="451">
        <f>BE111</f>
        <v>2</v>
      </c>
      <c r="BG111" s="451">
        <f>BF111</f>
        <v>2</v>
      </c>
      <c r="BH111" s="451">
        <f>BG111</f>
        <v>2</v>
      </c>
      <c r="BI111" s="451">
        <f>BH111</f>
        <v>2</v>
      </c>
      <c r="BJ111" s="451">
        <f>BI111</f>
        <v>2</v>
      </c>
      <c r="BK111" s="451">
        <f>BJ111</f>
        <v>2</v>
      </c>
      <c r="BL111" s="451">
        <f>BK111</f>
        <v>2</v>
      </c>
    </row>
    <row r="112" ht="14.7" customHeight="1">
      <c r="A112" s="64"/>
      <c r="B112" s="64"/>
      <c r="C112" s="451">
        <f>C111</f>
        <v>2</v>
      </c>
      <c r="D112" s="451">
        <f>C112</f>
        <v>2</v>
      </c>
      <c r="E112" s="451">
        <f>D112</f>
        <v>2</v>
      </c>
      <c r="F112" s="451">
        <f>E112</f>
        <v>2</v>
      </c>
      <c r="G112" s="451">
        <f>F112</f>
        <v>2</v>
      </c>
      <c r="H112" s="451">
        <f>G112</f>
        <v>2</v>
      </c>
      <c r="I112" s="451">
        <f>H112</f>
        <v>2</v>
      </c>
      <c r="J112" s="451">
        <f>I112</f>
        <v>2</v>
      </c>
      <c r="K112" s="451">
        <f>J112</f>
        <v>2</v>
      </c>
      <c r="L112" s="451">
        <f>K112</f>
        <v>2</v>
      </c>
      <c r="M112" s="451">
        <f>L112</f>
        <v>2</v>
      </c>
      <c r="N112" s="451">
        <f>M112</f>
        <v>2</v>
      </c>
      <c r="O112" s="451">
        <f>N112</f>
        <v>2</v>
      </c>
      <c r="P112" s="451">
        <f>O112</f>
        <v>2</v>
      </c>
      <c r="Q112" s="451">
        <f>P112</f>
        <v>2</v>
      </c>
      <c r="R112" s="451">
        <f>Q112</f>
        <v>2</v>
      </c>
      <c r="S112" s="451">
        <f>R112</f>
        <v>2</v>
      </c>
      <c r="T112" s="451">
        <f>S112</f>
        <v>2</v>
      </c>
      <c r="U112" s="451">
        <f>T112</f>
        <v>2</v>
      </c>
      <c r="V112" s="451">
        <f>U112</f>
        <v>2</v>
      </c>
      <c r="W112" s="451">
        <f>V112</f>
        <v>2</v>
      </c>
      <c r="X112" s="451">
        <f>W112</f>
        <v>2</v>
      </c>
      <c r="Y112" s="451">
        <f>X112</f>
        <v>2</v>
      </c>
      <c r="Z112" s="451">
        <f>Y112</f>
        <v>2</v>
      </c>
      <c r="AA112" s="451">
        <f>Z112</f>
        <v>2</v>
      </c>
      <c r="AB112" s="451">
        <f>AA112</f>
        <v>2</v>
      </c>
      <c r="AC112" s="451">
        <f>AB112</f>
        <v>2</v>
      </c>
      <c r="AD112" s="451">
        <f>AC112</f>
        <v>2</v>
      </c>
      <c r="AE112" s="451">
        <f>AD112</f>
        <v>2</v>
      </c>
      <c r="AF112" s="451">
        <f>AE112</f>
        <v>2</v>
      </c>
      <c r="AG112" s="451">
        <f>AF112</f>
        <v>2</v>
      </c>
      <c r="AH112" s="451">
        <f>AG112</f>
        <v>2</v>
      </c>
      <c r="AI112" s="451">
        <f>AH112</f>
        <v>2</v>
      </c>
      <c r="AJ112" s="451">
        <f>AI112</f>
        <v>2</v>
      </c>
      <c r="AK112" s="451">
        <f>AJ112</f>
        <v>2</v>
      </c>
      <c r="AL112" s="451">
        <f>AK112</f>
        <v>2</v>
      </c>
      <c r="AM112" s="451">
        <f>AL112</f>
        <v>2</v>
      </c>
      <c r="AN112" s="451">
        <f>AM112</f>
        <v>2</v>
      </c>
      <c r="AO112" s="451">
        <f>AN112</f>
        <v>2</v>
      </c>
      <c r="AP112" s="451">
        <f>AO112</f>
        <v>2</v>
      </c>
      <c r="AQ112" s="451">
        <f>AP112</f>
        <v>2</v>
      </c>
      <c r="AR112" s="451">
        <f>AQ112</f>
        <v>2</v>
      </c>
      <c r="AS112" s="451">
        <f>AR112</f>
        <v>2</v>
      </c>
      <c r="AT112" s="451">
        <f>AS112</f>
        <v>2</v>
      </c>
      <c r="AU112" s="451">
        <f>AT112</f>
        <v>2</v>
      </c>
      <c r="AV112" s="451">
        <f>AU112</f>
        <v>2</v>
      </c>
      <c r="AW112" s="451">
        <f>AV112</f>
        <v>2</v>
      </c>
      <c r="AX112" s="451">
        <f>AW112</f>
        <v>2</v>
      </c>
      <c r="AY112" s="451">
        <f>AX112</f>
        <v>2</v>
      </c>
      <c r="AZ112" s="451">
        <f>AY112</f>
        <v>2</v>
      </c>
      <c r="BA112" s="451">
        <f>AZ112</f>
        <v>2</v>
      </c>
      <c r="BB112" s="451">
        <f>BA112</f>
        <v>2</v>
      </c>
      <c r="BC112" s="451">
        <f>BB112</f>
        <v>2</v>
      </c>
      <c r="BD112" s="451">
        <f>BC112</f>
        <v>2</v>
      </c>
      <c r="BE112" s="451">
        <f>BD112</f>
        <v>2</v>
      </c>
      <c r="BF112" s="451">
        <f>BE112</f>
        <v>2</v>
      </c>
      <c r="BG112" s="451">
        <f>BF112</f>
        <v>2</v>
      </c>
      <c r="BH112" s="451">
        <f>BG112</f>
        <v>2</v>
      </c>
      <c r="BI112" s="451">
        <f>BH112</f>
        <v>2</v>
      </c>
      <c r="BJ112" s="451">
        <f>BI112</f>
        <v>2</v>
      </c>
      <c r="BK112" s="451">
        <f>BJ112</f>
        <v>2</v>
      </c>
      <c r="BL112" s="451">
        <f>BK112</f>
        <v>2</v>
      </c>
    </row>
    <row r="113" ht="14.7" customHeight="1">
      <c r="A113" s="64"/>
      <c r="B113" s="64"/>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row>
    <row r="114" ht="26.7" customHeight="1">
      <c r="A114" s="64"/>
      <c r="B114" t="s" s="63">
        <v>290</v>
      </c>
      <c r="C114" s="451">
        <f>'Enter picks, winners, pd'!E79</f>
        <v>4</v>
      </c>
      <c r="D114" s="451">
        <f>C114</f>
        <v>4</v>
      </c>
      <c r="E114" s="451">
        <f>D114</f>
        <v>4</v>
      </c>
      <c r="F114" s="451">
        <f>E114</f>
        <v>4</v>
      </c>
      <c r="G114" s="451">
        <f>F114</f>
        <v>4</v>
      </c>
      <c r="H114" s="451">
        <f>G114</f>
        <v>4</v>
      </c>
      <c r="I114" s="451">
        <f>H114</f>
        <v>4</v>
      </c>
      <c r="J114" s="451">
        <f>I114</f>
        <v>4</v>
      </c>
      <c r="K114" s="451">
        <f>J114</f>
        <v>4</v>
      </c>
      <c r="L114" s="451">
        <f>K114</f>
        <v>4</v>
      </c>
      <c r="M114" s="451">
        <f>L114</f>
        <v>4</v>
      </c>
      <c r="N114" s="451">
        <f>M114</f>
        <v>4</v>
      </c>
      <c r="O114" s="451">
        <f>N114</f>
        <v>4</v>
      </c>
      <c r="P114" s="451">
        <f>O114</f>
        <v>4</v>
      </c>
      <c r="Q114" s="451">
        <f>P114</f>
        <v>4</v>
      </c>
      <c r="R114" s="451">
        <f>Q114</f>
        <v>4</v>
      </c>
      <c r="S114" s="451">
        <f>R114</f>
        <v>4</v>
      </c>
      <c r="T114" s="451">
        <f>S114</f>
        <v>4</v>
      </c>
      <c r="U114" s="451">
        <f>T114</f>
        <v>4</v>
      </c>
      <c r="V114" s="451">
        <f>U114</f>
        <v>4</v>
      </c>
      <c r="W114" s="451">
        <f>V114</f>
        <v>4</v>
      </c>
      <c r="X114" s="451">
        <f>W114</f>
        <v>4</v>
      </c>
      <c r="Y114" s="451">
        <f>X114</f>
        <v>4</v>
      </c>
      <c r="Z114" s="451">
        <f>Y114</f>
        <v>4</v>
      </c>
      <c r="AA114" s="451">
        <f>Z114</f>
        <v>4</v>
      </c>
      <c r="AB114" s="451">
        <f>AA114</f>
        <v>4</v>
      </c>
      <c r="AC114" s="451">
        <f>AB114</f>
        <v>4</v>
      </c>
      <c r="AD114" s="451">
        <f>AC114</f>
        <v>4</v>
      </c>
      <c r="AE114" s="451">
        <f>AD114</f>
        <v>4</v>
      </c>
      <c r="AF114" s="451">
        <f>AE114</f>
        <v>4</v>
      </c>
      <c r="AG114" s="451">
        <f>AF114</f>
        <v>4</v>
      </c>
      <c r="AH114" s="451">
        <f>AG114</f>
        <v>4</v>
      </c>
      <c r="AI114" s="451">
        <f>AH114</f>
        <v>4</v>
      </c>
      <c r="AJ114" s="451">
        <f>AI114</f>
        <v>4</v>
      </c>
      <c r="AK114" s="451">
        <f>AJ114</f>
        <v>4</v>
      </c>
      <c r="AL114" s="451">
        <f>AK114</f>
        <v>4</v>
      </c>
      <c r="AM114" s="451">
        <f>AL114</f>
        <v>4</v>
      </c>
      <c r="AN114" s="451">
        <f>AM114</f>
        <v>4</v>
      </c>
      <c r="AO114" s="451">
        <f>AN114</f>
        <v>4</v>
      </c>
      <c r="AP114" s="451">
        <f>AO114</f>
        <v>4</v>
      </c>
      <c r="AQ114" s="451">
        <f>AP114</f>
        <v>4</v>
      </c>
      <c r="AR114" s="451">
        <f>AQ114</f>
        <v>4</v>
      </c>
      <c r="AS114" s="451">
        <f>AR114</f>
        <v>4</v>
      </c>
      <c r="AT114" s="451">
        <f>AS114</f>
        <v>4</v>
      </c>
      <c r="AU114" s="451">
        <f>AT114</f>
        <v>4</v>
      </c>
      <c r="AV114" s="451">
        <f>AU114</f>
        <v>4</v>
      </c>
      <c r="AW114" s="451">
        <f>AV114</f>
        <v>4</v>
      </c>
      <c r="AX114" s="451">
        <f>AW114</f>
        <v>4</v>
      </c>
      <c r="AY114" s="451">
        <f>AX114</f>
        <v>4</v>
      </c>
      <c r="AZ114" s="451">
        <f>AY114</f>
        <v>4</v>
      </c>
      <c r="BA114" s="451">
        <f>AZ114</f>
        <v>4</v>
      </c>
      <c r="BB114" s="451">
        <f>BA114</f>
        <v>4</v>
      </c>
      <c r="BC114" s="451">
        <f>BB114</f>
        <v>4</v>
      </c>
      <c r="BD114" s="451">
        <f>BC114</f>
        <v>4</v>
      </c>
      <c r="BE114" s="451">
        <f>BD114</f>
        <v>4</v>
      </c>
      <c r="BF114" s="451">
        <f>BE114</f>
        <v>4</v>
      </c>
      <c r="BG114" s="451">
        <f>BF114</f>
        <v>4</v>
      </c>
      <c r="BH114" s="451">
        <f>BG114</f>
        <v>4</v>
      </c>
      <c r="BI114" s="451">
        <f>BH114</f>
        <v>4</v>
      </c>
      <c r="BJ114" s="451">
        <f>BI114</f>
        <v>4</v>
      </c>
      <c r="BK114" s="451">
        <f>BJ114</f>
        <v>4</v>
      </c>
      <c r="BL114" s="451">
        <f>BK114</f>
        <v>4</v>
      </c>
    </row>
    <row r="115" ht="14.7" customHeight="1">
      <c r="A115" s="64"/>
      <c r="B115" s="64"/>
      <c r="C115" s="451">
        <f>C114</f>
        <v>4</v>
      </c>
      <c r="D115" s="451">
        <f>C115</f>
        <v>4</v>
      </c>
      <c r="E115" s="451">
        <f>D115</f>
        <v>4</v>
      </c>
      <c r="F115" s="451">
        <f>E115</f>
        <v>4</v>
      </c>
      <c r="G115" s="451">
        <f>F115</f>
        <v>4</v>
      </c>
      <c r="H115" s="451">
        <f>G115</f>
        <v>4</v>
      </c>
      <c r="I115" s="451">
        <f>H115</f>
        <v>4</v>
      </c>
      <c r="J115" s="451">
        <f>I115</f>
        <v>4</v>
      </c>
      <c r="K115" s="451">
        <f>J115</f>
        <v>4</v>
      </c>
      <c r="L115" s="451">
        <f>K115</f>
        <v>4</v>
      </c>
      <c r="M115" s="451">
        <f>L115</f>
        <v>4</v>
      </c>
      <c r="N115" s="451">
        <f>M115</f>
        <v>4</v>
      </c>
      <c r="O115" s="451">
        <f>N115</f>
        <v>4</v>
      </c>
      <c r="P115" s="451">
        <f>O115</f>
        <v>4</v>
      </c>
      <c r="Q115" s="451">
        <f>P115</f>
        <v>4</v>
      </c>
      <c r="R115" s="451">
        <f>Q115</f>
        <v>4</v>
      </c>
      <c r="S115" s="451">
        <f>R115</f>
        <v>4</v>
      </c>
      <c r="T115" s="451">
        <f>S115</f>
        <v>4</v>
      </c>
      <c r="U115" s="451">
        <f>T115</f>
        <v>4</v>
      </c>
      <c r="V115" s="451">
        <f>U115</f>
        <v>4</v>
      </c>
      <c r="W115" s="451">
        <f>V115</f>
        <v>4</v>
      </c>
      <c r="X115" s="451">
        <f>W115</f>
        <v>4</v>
      </c>
      <c r="Y115" s="451">
        <f>X115</f>
        <v>4</v>
      </c>
      <c r="Z115" s="451">
        <f>Y115</f>
        <v>4</v>
      </c>
      <c r="AA115" s="451">
        <f>Z115</f>
        <v>4</v>
      </c>
      <c r="AB115" s="451">
        <f>AA115</f>
        <v>4</v>
      </c>
      <c r="AC115" s="451">
        <f>AB115</f>
        <v>4</v>
      </c>
      <c r="AD115" s="451">
        <f>AC115</f>
        <v>4</v>
      </c>
      <c r="AE115" s="451">
        <f>AD115</f>
        <v>4</v>
      </c>
      <c r="AF115" s="451">
        <f>AE115</f>
        <v>4</v>
      </c>
      <c r="AG115" s="451">
        <f>AF115</f>
        <v>4</v>
      </c>
      <c r="AH115" s="451">
        <f>AG115</f>
        <v>4</v>
      </c>
      <c r="AI115" s="451">
        <f>AH115</f>
        <v>4</v>
      </c>
      <c r="AJ115" s="451">
        <f>AI115</f>
        <v>4</v>
      </c>
      <c r="AK115" s="451">
        <f>AJ115</f>
        <v>4</v>
      </c>
      <c r="AL115" s="451">
        <f>AK115</f>
        <v>4</v>
      </c>
      <c r="AM115" s="451">
        <f>AL115</f>
        <v>4</v>
      </c>
      <c r="AN115" s="451">
        <f>AM115</f>
        <v>4</v>
      </c>
      <c r="AO115" s="451">
        <f>AN115</f>
        <v>4</v>
      </c>
      <c r="AP115" s="451">
        <f>AO115</f>
        <v>4</v>
      </c>
      <c r="AQ115" s="451">
        <f>AP115</f>
        <v>4</v>
      </c>
      <c r="AR115" s="451">
        <f>AQ115</f>
        <v>4</v>
      </c>
      <c r="AS115" s="451">
        <f>AR115</f>
        <v>4</v>
      </c>
      <c r="AT115" s="451">
        <f>AS115</f>
        <v>4</v>
      </c>
      <c r="AU115" s="451">
        <f>AT115</f>
        <v>4</v>
      </c>
      <c r="AV115" s="451">
        <f>AU115</f>
        <v>4</v>
      </c>
      <c r="AW115" s="451">
        <f>AV115</f>
        <v>4</v>
      </c>
      <c r="AX115" s="451">
        <f>AW115</f>
        <v>4</v>
      </c>
      <c r="AY115" s="451">
        <f>AX115</f>
        <v>4</v>
      </c>
      <c r="AZ115" s="451">
        <f>AY115</f>
        <v>4</v>
      </c>
      <c r="BA115" s="451">
        <f>AZ115</f>
        <v>4</v>
      </c>
      <c r="BB115" s="451">
        <f>BA115</f>
        <v>4</v>
      </c>
      <c r="BC115" s="451">
        <f>BB115</f>
        <v>4</v>
      </c>
      <c r="BD115" s="451">
        <f>BC115</f>
        <v>4</v>
      </c>
      <c r="BE115" s="451">
        <f>BD115</f>
        <v>4</v>
      </c>
      <c r="BF115" s="451">
        <f>BE115</f>
        <v>4</v>
      </c>
      <c r="BG115" s="451">
        <f>BF115</f>
        <v>4</v>
      </c>
      <c r="BH115" s="451">
        <f>BG115</f>
        <v>4</v>
      </c>
      <c r="BI115" s="451">
        <f>BH115</f>
        <v>4</v>
      </c>
      <c r="BJ115" s="451">
        <f>BI115</f>
        <v>4</v>
      </c>
      <c r="BK115" s="451">
        <f>BJ115</f>
        <v>4</v>
      </c>
      <c r="BL115" s="451">
        <f>BK115</f>
        <v>4</v>
      </c>
    </row>
    <row r="116" ht="14.7" customHeight="1">
      <c r="A116" s="64"/>
      <c r="B116" s="64"/>
      <c r="C116" s="451">
        <f>C115</f>
        <v>4</v>
      </c>
      <c r="D116" s="451">
        <f>C116</f>
        <v>4</v>
      </c>
      <c r="E116" s="451">
        <f>D116</f>
        <v>4</v>
      </c>
      <c r="F116" s="451">
        <f>E116</f>
        <v>4</v>
      </c>
      <c r="G116" s="451">
        <f>F116</f>
        <v>4</v>
      </c>
      <c r="H116" s="451">
        <f>G116</f>
        <v>4</v>
      </c>
      <c r="I116" s="451">
        <f>H116</f>
        <v>4</v>
      </c>
      <c r="J116" s="451">
        <f>I116</f>
        <v>4</v>
      </c>
      <c r="K116" s="451">
        <f>J116</f>
        <v>4</v>
      </c>
      <c r="L116" s="451">
        <f>K116</f>
        <v>4</v>
      </c>
      <c r="M116" s="451">
        <f>L116</f>
        <v>4</v>
      </c>
      <c r="N116" s="451">
        <f>M116</f>
        <v>4</v>
      </c>
      <c r="O116" s="451">
        <f>N116</f>
        <v>4</v>
      </c>
      <c r="P116" s="451">
        <f>O116</f>
        <v>4</v>
      </c>
      <c r="Q116" s="451">
        <f>P116</f>
        <v>4</v>
      </c>
      <c r="R116" s="451">
        <f>Q116</f>
        <v>4</v>
      </c>
      <c r="S116" s="451">
        <f>R116</f>
        <v>4</v>
      </c>
      <c r="T116" s="451">
        <f>S116</f>
        <v>4</v>
      </c>
      <c r="U116" s="451">
        <f>T116</f>
        <v>4</v>
      </c>
      <c r="V116" s="451">
        <f>U116</f>
        <v>4</v>
      </c>
      <c r="W116" s="451">
        <f>V116</f>
        <v>4</v>
      </c>
      <c r="X116" s="451">
        <f>W116</f>
        <v>4</v>
      </c>
      <c r="Y116" s="451">
        <f>X116</f>
        <v>4</v>
      </c>
      <c r="Z116" s="451">
        <f>Y116</f>
        <v>4</v>
      </c>
      <c r="AA116" s="451">
        <f>Z116</f>
        <v>4</v>
      </c>
      <c r="AB116" s="451">
        <f>AA116</f>
        <v>4</v>
      </c>
      <c r="AC116" s="451">
        <f>AB116</f>
        <v>4</v>
      </c>
      <c r="AD116" s="451">
        <f>AC116</f>
        <v>4</v>
      </c>
      <c r="AE116" s="451">
        <f>AD116</f>
        <v>4</v>
      </c>
      <c r="AF116" s="451">
        <f>AE116</f>
        <v>4</v>
      </c>
      <c r="AG116" s="451">
        <f>AF116</f>
        <v>4</v>
      </c>
      <c r="AH116" s="451">
        <f>AG116</f>
        <v>4</v>
      </c>
      <c r="AI116" s="451">
        <f>AH116</f>
        <v>4</v>
      </c>
      <c r="AJ116" s="451">
        <f>AI116</f>
        <v>4</v>
      </c>
      <c r="AK116" s="451">
        <f>AJ116</f>
        <v>4</v>
      </c>
      <c r="AL116" s="451">
        <f>AK116</f>
        <v>4</v>
      </c>
      <c r="AM116" s="451">
        <f>AL116</f>
        <v>4</v>
      </c>
      <c r="AN116" s="451">
        <f>AM116</f>
        <v>4</v>
      </c>
      <c r="AO116" s="451">
        <f>AN116</f>
        <v>4</v>
      </c>
      <c r="AP116" s="451">
        <f>AO116</f>
        <v>4</v>
      </c>
      <c r="AQ116" s="451">
        <f>AP116</f>
        <v>4</v>
      </c>
      <c r="AR116" s="451">
        <f>AQ116</f>
        <v>4</v>
      </c>
      <c r="AS116" s="451">
        <f>AR116</f>
        <v>4</v>
      </c>
      <c r="AT116" s="451">
        <f>AS116</f>
        <v>4</v>
      </c>
      <c r="AU116" s="451">
        <f>AT116</f>
        <v>4</v>
      </c>
      <c r="AV116" s="451">
        <f>AU116</f>
        <v>4</v>
      </c>
      <c r="AW116" s="451">
        <f>AV116</f>
        <v>4</v>
      </c>
      <c r="AX116" s="451">
        <f>AW116</f>
        <v>4</v>
      </c>
      <c r="AY116" s="451">
        <f>AX116</f>
        <v>4</v>
      </c>
      <c r="AZ116" s="451">
        <f>AY116</f>
        <v>4</v>
      </c>
      <c r="BA116" s="451">
        <f>AZ116</f>
        <v>4</v>
      </c>
      <c r="BB116" s="451">
        <f>BA116</f>
        <v>4</v>
      </c>
      <c r="BC116" s="451">
        <f>BB116</f>
        <v>4</v>
      </c>
      <c r="BD116" s="451">
        <f>BC116</f>
        <v>4</v>
      </c>
      <c r="BE116" s="451">
        <f>BD116</f>
        <v>4</v>
      </c>
      <c r="BF116" s="451">
        <f>BE116</f>
        <v>4</v>
      </c>
      <c r="BG116" s="451">
        <f>BF116</f>
        <v>4</v>
      </c>
      <c r="BH116" s="451">
        <f>BG116</f>
        <v>4</v>
      </c>
      <c r="BI116" s="451">
        <f>BH116</f>
        <v>4</v>
      </c>
      <c r="BJ116" s="451">
        <f>BI116</f>
        <v>4</v>
      </c>
      <c r="BK116" s="451">
        <f>BJ116</f>
        <v>4</v>
      </c>
      <c r="BL116" s="451">
        <f>BK116</f>
        <v>4</v>
      </c>
    </row>
    <row r="117" ht="14.7" customHeight="1">
      <c r="A117" s="64"/>
      <c r="B117" s="64"/>
      <c r="C117" s="451">
        <f>C116</f>
        <v>4</v>
      </c>
      <c r="D117" s="451">
        <f>C117</f>
        <v>4</v>
      </c>
      <c r="E117" s="451">
        <f>D117</f>
        <v>4</v>
      </c>
      <c r="F117" s="451">
        <f>E117</f>
        <v>4</v>
      </c>
      <c r="G117" s="451">
        <f>F117</f>
        <v>4</v>
      </c>
      <c r="H117" s="451">
        <f>G117</f>
        <v>4</v>
      </c>
      <c r="I117" s="451">
        <f>H117</f>
        <v>4</v>
      </c>
      <c r="J117" s="451">
        <f>I117</f>
        <v>4</v>
      </c>
      <c r="K117" s="451">
        <f>J117</f>
        <v>4</v>
      </c>
      <c r="L117" s="451">
        <f>K117</f>
        <v>4</v>
      </c>
      <c r="M117" s="451">
        <f>L117</f>
        <v>4</v>
      </c>
      <c r="N117" s="451">
        <f>M117</f>
        <v>4</v>
      </c>
      <c r="O117" s="451">
        <f>N117</f>
        <v>4</v>
      </c>
      <c r="P117" s="451">
        <f>O117</f>
        <v>4</v>
      </c>
      <c r="Q117" s="451">
        <f>P117</f>
        <v>4</v>
      </c>
      <c r="R117" s="451">
        <f>Q117</f>
        <v>4</v>
      </c>
      <c r="S117" s="451">
        <f>R117</f>
        <v>4</v>
      </c>
      <c r="T117" s="451">
        <f>S117</f>
        <v>4</v>
      </c>
      <c r="U117" s="451">
        <f>T117</f>
        <v>4</v>
      </c>
      <c r="V117" s="451">
        <f>U117</f>
        <v>4</v>
      </c>
      <c r="W117" s="451">
        <f>V117</f>
        <v>4</v>
      </c>
      <c r="X117" s="451">
        <f>W117</f>
        <v>4</v>
      </c>
      <c r="Y117" s="451">
        <f>X117</f>
        <v>4</v>
      </c>
      <c r="Z117" s="451">
        <f>Y117</f>
        <v>4</v>
      </c>
      <c r="AA117" s="451">
        <f>Z117</f>
        <v>4</v>
      </c>
      <c r="AB117" s="451">
        <f>AA117</f>
        <v>4</v>
      </c>
      <c r="AC117" s="451">
        <f>AB117</f>
        <v>4</v>
      </c>
      <c r="AD117" s="451">
        <f>AC117</f>
        <v>4</v>
      </c>
      <c r="AE117" s="451">
        <f>AD117</f>
        <v>4</v>
      </c>
      <c r="AF117" s="451">
        <f>AE117</f>
        <v>4</v>
      </c>
      <c r="AG117" s="451">
        <f>AF117</f>
        <v>4</v>
      </c>
      <c r="AH117" s="451">
        <f>AG117</f>
        <v>4</v>
      </c>
      <c r="AI117" s="451">
        <f>AH117</f>
        <v>4</v>
      </c>
      <c r="AJ117" s="451">
        <f>AI117</f>
        <v>4</v>
      </c>
      <c r="AK117" s="451">
        <f>AJ117</f>
        <v>4</v>
      </c>
      <c r="AL117" s="451">
        <f>AK117</f>
        <v>4</v>
      </c>
      <c r="AM117" s="451">
        <f>AL117</f>
        <v>4</v>
      </c>
      <c r="AN117" s="451">
        <f>AM117</f>
        <v>4</v>
      </c>
      <c r="AO117" s="451">
        <f>AN117</f>
        <v>4</v>
      </c>
      <c r="AP117" s="451">
        <f>AO117</f>
        <v>4</v>
      </c>
      <c r="AQ117" s="451">
        <f>AP117</f>
        <v>4</v>
      </c>
      <c r="AR117" s="451">
        <f>AQ117</f>
        <v>4</v>
      </c>
      <c r="AS117" s="451">
        <f>AR117</f>
        <v>4</v>
      </c>
      <c r="AT117" s="451">
        <f>AS117</f>
        <v>4</v>
      </c>
      <c r="AU117" s="451">
        <f>AT117</f>
        <v>4</v>
      </c>
      <c r="AV117" s="451">
        <f>AU117</f>
        <v>4</v>
      </c>
      <c r="AW117" s="451">
        <f>AV117</f>
        <v>4</v>
      </c>
      <c r="AX117" s="451">
        <f>AW117</f>
        <v>4</v>
      </c>
      <c r="AY117" s="451">
        <f>AX117</f>
        <v>4</v>
      </c>
      <c r="AZ117" s="451">
        <f>AY117</f>
        <v>4</v>
      </c>
      <c r="BA117" s="451">
        <f>AZ117</f>
        <v>4</v>
      </c>
      <c r="BB117" s="451">
        <f>BA117</f>
        <v>4</v>
      </c>
      <c r="BC117" s="451">
        <f>BB117</f>
        <v>4</v>
      </c>
      <c r="BD117" s="451">
        <f>BC117</f>
        <v>4</v>
      </c>
      <c r="BE117" s="451">
        <f>BD117</f>
        <v>4</v>
      </c>
      <c r="BF117" s="451">
        <f>BE117</f>
        <v>4</v>
      </c>
      <c r="BG117" s="451">
        <f>BF117</f>
        <v>4</v>
      </c>
      <c r="BH117" s="451">
        <f>BG117</f>
        <v>4</v>
      </c>
      <c r="BI117" s="451">
        <f>BH117</f>
        <v>4</v>
      </c>
      <c r="BJ117" s="451">
        <f>BI117</f>
        <v>4</v>
      </c>
      <c r="BK117" s="451">
        <f>BJ117</f>
        <v>4</v>
      </c>
      <c r="BL117" s="451">
        <f>BK117</f>
        <v>4</v>
      </c>
    </row>
    <row r="118" ht="14.7" customHeight="1">
      <c r="A118" s="64"/>
      <c r="B118" s="64"/>
      <c r="C118" s="451">
        <f>C117</f>
        <v>4</v>
      </c>
      <c r="D118" s="451">
        <f>C118</f>
        <v>4</v>
      </c>
      <c r="E118" s="451">
        <f>D118</f>
        <v>4</v>
      </c>
      <c r="F118" s="451">
        <f>E118</f>
        <v>4</v>
      </c>
      <c r="G118" s="451">
        <f>F118</f>
        <v>4</v>
      </c>
      <c r="H118" s="451">
        <f>G118</f>
        <v>4</v>
      </c>
      <c r="I118" s="451">
        <f>H118</f>
        <v>4</v>
      </c>
      <c r="J118" s="451">
        <f>I118</f>
        <v>4</v>
      </c>
      <c r="K118" s="451">
        <f>J118</f>
        <v>4</v>
      </c>
      <c r="L118" s="451">
        <f>K118</f>
        <v>4</v>
      </c>
      <c r="M118" s="451">
        <f>L118</f>
        <v>4</v>
      </c>
      <c r="N118" s="451">
        <f>M118</f>
        <v>4</v>
      </c>
      <c r="O118" s="451">
        <f>N118</f>
        <v>4</v>
      </c>
      <c r="P118" s="451">
        <f>O118</f>
        <v>4</v>
      </c>
      <c r="Q118" s="451">
        <f>P118</f>
        <v>4</v>
      </c>
      <c r="R118" s="451">
        <f>Q118</f>
        <v>4</v>
      </c>
      <c r="S118" s="451">
        <f>R118</f>
        <v>4</v>
      </c>
      <c r="T118" s="451">
        <f>S118</f>
        <v>4</v>
      </c>
      <c r="U118" s="451">
        <f>T118</f>
        <v>4</v>
      </c>
      <c r="V118" s="451">
        <f>U118</f>
        <v>4</v>
      </c>
      <c r="W118" s="451">
        <f>V118</f>
        <v>4</v>
      </c>
      <c r="X118" s="451">
        <f>W118</f>
        <v>4</v>
      </c>
      <c r="Y118" s="451">
        <f>X118</f>
        <v>4</v>
      </c>
      <c r="Z118" s="451">
        <f>Y118</f>
        <v>4</v>
      </c>
      <c r="AA118" s="451">
        <f>Z118</f>
        <v>4</v>
      </c>
      <c r="AB118" s="451">
        <f>AA118</f>
        <v>4</v>
      </c>
      <c r="AC118" s="451">
        <f>AB118</f>
        <v>4</v>
      </c>
      <c r="AD118" s="451">
        <f>AC118</f>
        <v>4</v>
      </c>
      <c r="AE118" s="451">
        <f>AD118</f>
        <v>4</v>
      </c>
      <c r="AF118" s="451">
        <f>AE118</f>
        <v>4</v>
      </c>
      <c r="AG118" s="451">
        <f>AF118</f>
        <v>4</v>
      </c>
      <c r="AH118" s="451">
        <f>AG118</f>
        <v>4</v>
      </c>
      <c r="AI118" s="451">
        <f>AH118</f>
        <v>4</v>
      </c>
      <c r="AJ118" s="451">
        <f>AI118</f>
        <v>4</v>
      </c>
      <c r="AK118" s="451">
        <f>AJ118</f>
        <v>4</v>
      </c>
      <c r="AL118" s="451">
        <f>AK118</f>
        <v>4</v>
      </c>
      <c r="AM118" s="451">
        <f>AL118</f>
        <v>4</v>
      </c>
      <c r="AN118" s="451">
        <f>AM118</f>
        <v>4</v>
      </c>
      <c r="AO118" s="451">
        <f>AN118</f>
        <v>4</v>
      </c>
      <c r="AP118" s="451">
        <f>AO118</f>
        <v>4</v>
      </c>
      <c r="AQ118" s="451">
        <f>AP118</f>
        <v>4</v>
      </c>
      <c r="AR118" s="451">
        <f>AQ118</f>
        <v>4</v>
      </c>
      <c r="AS118" s="451">
        <f>AR118</f>
        <v>4</v>
      </c>
      <c r="AT118" s="451">
        <f>AS118</f>
        <v>4</v>
      </c>
      <c r="AU118" s="451">
        <f>AT118</f>
        <v>4</v>
      </c>
      <c r="AV118" s="451">
        <f>AU118</f>
        <v>4</v>
      </c>
      <c r="AW118" s="451">
        <f>AV118</f>
        <v>4</v>
      </c>
      <c r="AX118" s="451">
        <f>AW118</f>
        <v>4</v>
      </c>
      <c r="AY118" s="451">
        <f>AX118</f>
        <v>4</v>
      </c>
      <c r="AZ118" s="451">
        <f>AY118</f>
        <v>4</v>
      </c>
      <c r="BA118" s="451">
        <f>AZ118</f>
        <v>4</v>
      </c>
      <c r="BB118" s="451">
        <f>BA118</f>
        <v>4</v>
      </c>
      <c r="BC118" s="451">
        <f>BB118</f>
        <v>4</v>
      </c>
      <c r="BD118" s="451">
        <f>BC118</f>
        <v>4</v>
      </c>
      <c r="BE118" s="451">
        <f>BD118</f>
        <v>4</v>
      </c>
      <c r="BF118" s="451">
        <f>BE118</f>
        <v>4</v>
      </c>
      <c r="BG118" s="451">
        <f>BF118</f>
        <v>4</v>
      </c>
      <c r="BH118" s="451">
        <f>BG118</f>
        <v>4</v>
      </c>
      <c r="BI118" s="451">
        <f>BH118</f>
        <v>4</v>
      </c>
      <c r="BJ118" s="451">
        <f>BI118</f>
        <v>4</v>
      </c>
      <c r="BK118" s="451">
        <f>BJ118</f>
        <v>4</v>
      </c>
      <c r="BL118" s="451">
        <f>BK118</f>
        <v>4</v>
      </c>
    </row>
    <row r="119" ht="14.7" customHeight="1">
      <c r="A119" s="64"/>
      <c r="B119" s="64"/>
      <c r="C119" s="451">
        <f>C118</f>
        <v>4</v>
      </c>
      <c r="D119" s="451">
        <f>C119</f>
        <v>4</v>
      </c>
      <c r="E119" s="451">
        <f>D119</f>
        <v>4</v>
      </c>
      <c r="F119" s="451">
        <f>E119</f>
        <v>4</v>
      </c>
      <c r="G119" s="451">
        <f>F119</f>
        <v>4</v>
      </c>
      <c r="H119" s="451">
        <f>G119</f>
        <v>4</v>
      </c>
      <c r="I119" s="451">
        <f>H119</f>
        <v>4</v>
      </c>
      <c r="J119" s="451">
        <f>I119</f>
        <v>4</v>
      </c>
      <c r="K119" s="451">
        <f>J119</f>
        <v>4</v>
      </c>
      <c r="L119" s="451">
        <f>K119</f>
        <v>4</v>
      </c>
      <c r="M119" s="451">
        <f>L119</f>
        <v>4</v>
      </c>
      <c r="N119" s="451">
        <f>M119</f>
        <v>4</v>
      </c>
      <c r="O119" s="451">
        <f>N119</f>
        <v>4</v>
      </c>
      <c r="P119" s="451">
        <f>O119</f>
        <v>4</v>
      </c>
      <c r="Q119" s="451">
        <f>P119</f>
        <v>4</v>
      </c>
      <c r="R119" s="451">
        <f>Q119</f>
        <v>4</v>
      </c>
      <c r="S119" s="451">
        <f>R119</f>
        <v>4</v>
      </c>
      <c r="T119" s="451">
        <f>S119</f>
        <v>4</v>
      </c>
      <c r="U119" s="451">
        <f>T119</f>
        <v>4</v>
      </c>
      <c r="V119" s="451">
        <f>U119</f>
        <v>4</v>
      </c>
      <c r="W119" s="451">
        <f>V119</f>
        <v>4</v>
      </c>
      <c r="X119" s="451">
        <f>W119</f>
        <v>4</v>
      </c>
      <c r="Y119" s="451">
        <f>X119</f>
        <v>4</v>
      </c>
      <c r="Z119" s="451">
        <f>Y119</f>
        <v>4</v>
      </c>
      <c r="AA119" s="451">
        <f>Z119</f>
        <v>4</v>
      </c>
      <c r="AB119" s="451">
        <f>AA119</f>
        <v>4</v>
      </c>
      <c r="AC119" s="451">
        <f>AB119</f>
        <v>4</v>
      </c>
      <c r="AD119" s="451">
        <f>AC119</f>
        <v>4</v>
      </c>
      <c r="AE119" s="451">
        <f>AD119</f>
        <v>4</v>
      </c>
      <c r="AF119" s="451">
        <f>AE119</f>
        <v>4</v>
      </c>
      <c r="AG119" s="451">
        <f>AF119</f>
        <v>4</v>
      </c>
      <c r="AH119" s="451">
        <f>AG119</f>
        <v>4</v>
      </c>
      <c r="AI119" s="451">
        <f>AH119</f>
        <v>4</v>
      </c>
      <c r="AJ119" s="451">
        <f>AI119</f>
        <v>4</v>
      </c>
      <c r="AK119" s="451">
        <f>AJ119</f>
        <v>4</v>
      </c>
      <c r="AL119" s="451">
        <f>AK119</f>
        <v>4</v>
      </c>
      <c r="AM119" s="451">
        <f>AL119</f>
        <v>4</v>
      </c>
      <c r="AN119" s="451">
        <f>AM119</f>
        <v>4</v>
      </c>
      <c r="AO119" s="451">
        <f>AN119</f>
        <v>4</v>
      </c>
      <c r="AP119" s="451">
        <f>AO119</f>
        <v>4</v>
      </c>
      <c r="AQ119" s="451">
        <f>AP119</f>
        <v>4</v>
      </c>
      <c r="AR119" s="451">
        <f>AQ119</f>
        <v>4</v>
      </c>
      <c r="AS119" s="451">
        <f>AR119</f>
        <v>4</v>
      </c>
      <c r="AT119" s="451">
        <f>AS119</f>
        <v>4</v>
      </c>
      <c r="AU119" s="451">
        <f>AT119</f>
        <v>4</v>
      </c>
      <c r="AV119" s="451">
        <f>AU119</f>
        <v>4</v>
      </c>
      <c r="AW119" s="451">
        <f>AV119</f>
        <v>4</v>
      </c>
      <c r="AX119" s="451">
        <f>AW119</f>
        <v>4</v>
      </c>
      <c r="AY119" s="451">
        <f>AX119</f>
        <v>4</v>
      </c>
      <c r="AZ119" s="451">
        <f>AY119</f>
        <v>4</v>
      </c>
      <c r="BA119" s="451">
        <f>AZ119</f>
        <v>4</v>
      </c>
      <c r="BB119" s="451">
        <f>BA119</f>
        <v>4</v>
      </c>
      <c r="BC119" s="451">
        <f>BB119</f>
        <v>4</v>
      </c>
      <c r="BD119" s="451">
        <f>BC119</f>
        <v>4</v>
      </c>
      <c r="BE119" s="451">
        <f>BD119</f>
        <v>4</v>
      </c>
      <c r="BF119" s="451">
        <f>BE119</f>
        <v>4</v>
      </c>
      <c r="BG119" s="451">
        <f>BF119</f>
        <v>4</v>
      </c>
      <c r="BH119" s="451">
        <f>BG119</f>
        <v>4</v>
      </c>
      <c r="BI119" s="451">
        <f>BH119</f>
        <v>4</v>
      </c>
      <c r="BJ119" s="451">
        <f>BI119</f>
        <v>4</v>
      </c>
      <c r="BK119" s="451">
        <f>BJ119</f>
        <v>4</v>
      </c>
      <c r="BL119" s="451">
        <f>BK119</f>
        <v>4</v>
      </c>
    </row>
    <row r="120" ht="14.7" customHeight="1">
      <c r="A120" s="64"/>
      <c r="B120" s="64"/>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row>
    <row r="121" ht="14.7" customHeight="1">
      <c r="A121" s="64"/>
      <c r="B121" s="64"/>
      <c r="C121" s="451">
        <f>'Enter picks, winners, pd'!E80</f>
        <v>7</v>
      </c>
      <c r="D121" s="451">
        <f>C121</f>
        <v>7</v>
      </c>
      <c r="E121" s="451">
        <f>D121</f>
        <v>7</v>
      </c>
      <c r="F121" s="451">
        <f>E121</f>
        <v>7</v>
      </c>
      <c r="G121" s="451">
        <f>F121</f>
        <v>7</v>
      </c>
      <c r="H121" s="451">
        <f>G121</f>
        <v>7</v>
      </c>
      <c r="I121" s="451">
        <f>H121</f>
        <v>7</v>
      </c>
      <c r="J121" s="451">
        <f>I121</f>
        <v>7</v>
      </c>
      <c r="K121" s="451">
        <f>J121</f>
        <v>7</v>
      </c>
      <c r="L121" s="451">
        <f>K121</f>
        <v>7</v>
      </c>
      <c r="M121" s="451">
        <f>L121</f>
        <v>7</v>
      </c>
      <c r="N121" s="451">
        <f>M121</f>
        <v>7</v>
      </c>
      <c r="O121" s="451">
        <f>N121</f>
        <v>7</v>
      </c>
      <c r="P121" s="451">
        <f>O121</f>
        <v>7</v>
      </c>
      <c r="Q121" s="451">
        <f>P121</f>
        <v>7</v>
      </c>
      <c r="R121" s="451">
        <f>Q121</f>
        <v>7</v>
      </c>
      <c r="S121" s="451">
        <f>R121</f>
        <v>7</v>
      </c>
      <c r="T121" s="451">
        <f>S121</f>
        <v>7</v>
      </c>
      <c r="U121" s="451">
        <f>T121</f>
        <v>7</v>
      </c>
      <c r="V121" s="451">
        <f>U121</f>
        <v>7</v>
      </c>
      <c r="W121" s="451">
        <f>V121</f>
        <v>7</v>
      </c>
      <c r="X121" s="451">
        <f>W121</f>
        <v>7</v>
      </c>
      <c r="Y121" s="451">
        <f>X121</f>
        <v>7</v>
      </c>
      <c r="Z121" s="451">
        <f>Y121</f>
        <v>7</v>
      </c>
      <c r="AA121" s="451">
        <f>Z121</f>
        <v>7</v>
      </c>
      <c r="AB121" s="451">
        <f>AA121</f>
        <v>7</v>
      </c>
      <c r="AC121" s="451">
        <f>AB121</f>
        <v>7</v>
      </c>
      <c r="AD121" s="451">
        <f>AC121</f>
        <v>7</v>
      </c>
      <c r="AE121" s="451">
        <f>AD121</f>
        <v>7</v>
      </c>
      <c r="AF121" s="451">
        <f>AE121</f>
        <v>7</v>
      </c>
      <c r="AG121" s="451">
        <f>AF121</f>
        <v>7</v>
      </c>
      <c r="AH121" s="451">
        <f>AG121</f>
        <v>7</v>
      </c>
      <c r="AI121" s="451">
        <f>AH121</f>
        <v>7</v>
      </c>
      <c r="AJ121" s="451">
        <f>AI121</f>
        <v>7</v>
      </c>
      <c r="AK121" s="451">
        <f>AJ121</f>
        <v>7</v>
      </c>
      <c r="AL121" s="451">
        <f>AK121</f>
        <v>7</v>
      </c>
      <c r="AM121" s="451">
        <f>AL121</f>
        <v>7</v>
      </c>
      <c r="AN121" s="451">
        <f>AM121</f>
        <v>7</v>
      </c>
      <c r="AO121" s="451">
        <f>AN121</f>
        <v>7</v>
      </c>
      <c r="AP121" s="451">
        <f>AO121</f>
        <v>7</v>
      </c>
      <c r="AQ121" s="451">
        <f>AP121</f>
        <v>7</v>
      </c>
      <c r="AR121" s="451">
        <f>AQ121</f>
        <v>7</v>
      </c>
      <c r="AS121" s="451">
        <f>AR121</f>
        <v>7</v>
      </c>
      <c r="AT121" s="451">
        <f>AS121</f>
        <v>7</v>
      </c>
      <c r="AU121" s="451">
        <f>AT121</f>
        <v>7</v>
      </c>
      <c r="AV121" s="451">
        <f>AU121</f>
        <v>7</v>
      </c>
      <c r="AW121" s="451">
        <f>AV121</f>
        <v>7</v>
      </c>
      <c r="AX121" s="451">
        <f>AW121</f>
        <v>7</v>
      </c>
      <c r="AY121" s="451">
        <f>AX121</f>
        <v>7</v>
      </c>
      <c r="AZ121" s="451">
        <f>AY121</f>
        <v>7</v>
      </c>
      <c r="BA121" s="451">
        <f>AZ121</f>
        <v>7</v>
      </c>
      <c r="BB121" s="451">
        <f>BA121</f>
        <v>7</v>
      </c>
      <c r="BC121" s="451">
        <f>BB121</f>
        <v>7</v>
      </c>
      <c r="BD121" s="451">
        <f>BC121</f>
        <v>7</v>
      </c>
      <c r="BE121" s="451">
        <f>BD121</f>
        <v>7</v>
      </c>
      <c r="BF121" s="451">
        <f>BE121</f>
        <v>7</v>
      </c>
      <c r="BG121" s="451">
        <f>BF121</f>
        <v>7</v>
      </c>
      <c r="BH121" s="451">
        <f>BG121</f>
        <v>7</v>
      </c>
      <c r="BI121" s="451">
        <f>BH121</f>
        <v>7</v>
      </c>
      <c r="BJ121" s="451">
        <f>BI121</f>
        <v>7</v>
      </c>
      <c r="BK121" s="451">
        <f>BJ121</f>
        <v>7</v>
      </c>
      <c r="BL121" s="451">
        <f>BK121</f>
        <v>7</v>
      </c>
    </row>
    <row r="122" ht="14.7" customHeight="1">
      <c r="A122" s="64"/>
      <c r="B122" s="64"/>
      <c r="C122" s="451">
        <f>C121</f>
        <v>7</v>
      </c>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row>
    <row r="123" ht="14.7" customHeight="1">
      <c r="A123" s="64"/>
      <c r="B123" s="64"/>
      <c r="C123" s="451">
        <f>C122</f>
        <v>7</v>
      </c>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row>
    <row r="124" ht="14.7" customHeight="1">
      <c r="A124" s="64"/>
      <c r="B124" s="64"/>
      <c r="C124" s="451">
        <f>C123</f>
        <v>7</v>
      </c>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row>
    <row r="125" ht="14.7" customHeight="1">
      <c r="A125" s="453"/>
      <c r="B125" t="s" s="454">
        <v>291</v>
      </c>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row>
    <row r="126" ht="14.7" customHeight="1">
      <c r="A126" t="s" s="420">
        <v>292</v>
      </c>
      <c r="B126" t="s" s="63">
        <v>293</v>
      </c>
      <c r="C126" s="451">
        <f>IF('Enter picks, winners, pd'!F7=0,0,IF('Enter picks, winners, pd'!F7=C186,C65,0))</f>
        <v>0</v>
      </c>
      <c r="D126" s="451">
        <f>IF('Enter picks, winners, pd'!G7=0,0,IF('Enter picks, winners, pd'!G7=D186,D65,0))</f>
        <v>0</v>
      </c>
      <c r="E126" s="451">
        <f>IF('Enter picks, winners, pd'!H7=0,0,IF('Enter picks, winners, pd'!H7=E186,E65,0))</f>
        <v>0</v>
      </c>
      <c r="F126" s="451">
        <f>IF('Enter picks, winners, pd'!I7=0,0,IF('Enter picks, winners, pd'!I7=F186,F65,0))</f>
        <v>0</v>
      </c>
      <c r="G126" s="451">
        <f>IF('Enter picks, winners, pd'!J7=0,0,IF('Enter picks, winners, pd'!J7=G186,G65,0))</f>
        <v>0</v>
      </c>
      <c r="H126" s="451">
        <f>IF('Enter picks, winners, pd'!K7=0,0,IF('Enter picks, winners, pd'!K7=H186,H65,0))</f>
        <v>0</v>
      </c>
      <c r="I126" s="451">
        <f>IF('Enter picks, winners, pd'!L7=0,0,IF('Enter picks, winners, pd'!L7=I186,I65,0))</f>
        <v>0</v>
      </c>
      <c r="J126" s="451">
        <f>IF('Enter picks, winners, pd'!M7=0,0,IF('Enter picks, winners, pd'!M7=J186,J65,0))</f>
        <v>0</v>
      </c>
      <c r="K126" s="451">
        <f>IF('Enter picks, winners, pd'!N7=0,0,IF('Enter picks, winners, pd'!N7=K186,K65,0))</f>
        <v>0</v>
      </c>
      <c r="L126" s="451">
        <f>IF('Enter picks, winners, pd'!O7=0,0,IF('Enter picks, winners, pd'!O7=L186,L65,0))</f>
        <v>0</v>
      </c>
      <c r="M126" s="451">
        <f>IF('Enter picks, winners, pd'!P7=0,0,IF('Enter picks, winners, pd'!P7=M186,M65,0))</f>
        <v>0</v>
      </c>
      <c r="N126" s="451">
        <f>IF('Enter picks, winners, pd'!Q7=0,0,IF('Enter picks, winners, pd'!Q7=N186,N65,0))</f>
        <v>0</v>
      </c>
      <c r="O126" s="451">
        <f>IF('Enter picks, winners, pd'!R7=0,0,IF('Enter picks, winners, pd'!R7=O186,O65,0))</f>
        <v>0</v>
      </c>
      <c r="P126" s="451">
        <f>IF('Enter picks, winners, pd'!S7=0,0,IF('Enter picks, winners, pd'!S7=P186,P65,0))</f>
        <v>0</v>
      </c>
      <c r="Q126" s="451">
        <f>IF('Enter picks, winners, pd'!T7=0,0,IF('Enter picks, winners, pd'!T7=Q186,Q65,0))</f>
        <v>0</v>
      </c>
      <c r="R126" s="451">
        <f>IF('Enter picks, winners, pd'!U7=0,0,IF('Enter picks, winners, pd'!U7=R186,R65,0))</f>
        <v>0</v>
      </c>
      <c r="S126" s="451">
        <f>IF('Enter picks, winners, pd'!V7=0,0,IF('Enter picks, winners, pd'!V7=S186,S65,0))</f>
        <v>0</v>
      </c>
      <c r="T126" s="451">
        <f>IF('Enter picks, winners, pd'!W7=0,0,IF('Enter picks, winners, pd'!W7=T186,T65,0))</f>
        <v>0</v>
      </c>
      <c r="U126" s="451">
        <f>IF('Enter picks, winners, pd'!X7=0,0,IF('Enter picks, winners, pd'!X7=U186,U65,0))</f>
        <v>0</v>
      </c>
      <c r="V126" s="451">
        <f>IF('Enter picks, winners, pd'!Y7=0,0,IF('Enter picks, winners, pd'!Y7=V186,V65,0))</f>
        <v>0</v>
      </c>
      <c r="W126" s="451">
        <f>IF('Enter picks, winners, pd'!Z7=0,0,IF('Enter picks, winners, pd'!Z7=W186,W65,0))</f>
        <v>0</v>
      </c>
      <c r="X126" s="451">
        <f>IF('Enter picks, winners, pd'!AA7=0,0,IF('Enter picks, winners, pd'!AA7=X186,X65,0))</f>
        <v>0</v>
      </c>
      <c r="Y126" s="451">
        <f>IF('Enter picks, winners, pd'!AB7=0,0,IF('Enter picks, winners, pd'!AB7=Y186,Y65,0))</f>
        <v>0</v>
      </c>
      <c r="Z126" s="451">
        <f>IF('Enter picks, winners, pd'!AC7=0,0,IF('Enter picks, winners, pd'!AC7=Z186,Z65,0))</f>
        <v>0</v>
      </c>
      <c r="AA126" s="451">
        <f>IF('Enter picks, winners, pd'!AD7=0,0,IF('Enter picks, winners, pd'!AD7=AA186,AA65,0))</f>
        <v>0</v>
      </c>
      <c r="AB126" s="451">
        <f>IF('Enter picks, winners, pd'!AE7=0,0,IF('Enter picks, winners, pd'!AE7=AB186,AB65,0))</f>
        <v>0</v>
      </c>
      <c r="AC126" s="451">
        <f>IF('Enter picks, winners, pd'!AF7=0,0,IF('Enter picks, winners, pd'!AF7=AC186,AC65,0))</f>
        <v>0</v>
      </c>
      <c r="AD126" s="451">
        <f>IF('Enter picks, winners, pd'!AG7=0,0,IF('Enter picks, winners, pd'!AG7=AD186,AD65,0))</f>
        <v>0</v>
      </c>
      <c r="AE126" s="451">
        <f>IF('Enter picks, winners, pd'!AH7=0,0,IF('Enter picks, winners, pd'!AH7=AE186,AE65,0))</f>
        <v>0</v>
      </c>
      <c r="AF126" s="451">
        <f>IF('Enter picks, winners, pd'!AI7=0,0,IF('Enter picks, winners, pd'!AI7=AF186,AF65,0))</f>
        <v>0</v>
      </c>
      <c r="AG126" s="451">
        <f>IF('Enter picks, winners, pd'!AJ7=0,0,IF('Enter picks, winners, pd'!AJ7=AG186,AG65,0))</f>
        <v>0</v>
      </c>
      <c r="AH126" s="451">
        <f>IF('Enter picks, winners, pd'!AK7=0,0,IF('Enter picks, winners, pd'!AK7=AH186,AH65,0))</f>
        <v>0</v>
      </c>
      <c r="AI126" s="451">
        <f>IF('Enter picks, winners, pd'!AL7=0,0,IF('Enter picks, winners, pd'!AL7=AI186,AI65,0))</f>
        <v>0</v>
      </c>
      <c r="AJ126" s="451">
        <f>IF('Enter picks, winners, pd'!AM7=0,0,IF('Enter picks, winners, pd'!AM7=AJ186,AJ65,0))</f>
        <v>0</v>
      </c>
      <c r="AK126" s="451">
        <f>IF('Enter picks, winners, pd'!AN7=0,0,IF('Enter picks, winners, pd'!AN7=AK186,AK65,0))</f>
        <v>0</v>
      </c>
      <c r="AL126" s="451">
        <f>IF('Enter picks, winners, pd'!AO7=0,0,IF('Enter picks, winners, pd'!AO7=AL186,AL65,0))</f>
        <v>0</v>
      </c>
      <c r="AM126" s="451">
        <f>IF('Enter picks, winners, pd'!AP7=0,0,IF('Enter picks, winners, pd'!AP7=AM186,AM65,0))</f>
        <v>0</v>
      </c>
      <c r="AN126" s="451">
        <f>IF('Enter picks, winners, pd'!AQ7=0,0,IF('Enter picks, winners, pd'!AQ7=AN186,AN65,0))</f>
        <v>0</v>
      </c>
      <c r="AO126" s="451">
        <f>IF('Enter picks, winners, pd'!AR7=0,0,IF('Enter picks, winners, pd'!AR7=AO186,AO65,0))</f>
        <v>0</v>
      </c>
      <c r="AP126" s="451">
        <f>IF('Enter picks, winners, pd'!AS7=0,0,IF('Enter picks, winners, pd'!AS7=AP186,AP65,0))</f>
        <v>0</v>
      </c>
      <c r="AQ126" s="451">
        <f>IF('Enter picks, winners, pd'!AT7=0,0,IF('Enter picks, winners, pd'!AT7=AQ186,AQ65,0))</f>
        <v>0</v>
      </c>
      <c r="AR126" s="451">
        <f>IF('Enter picks, winners, pd'!AU7=0,0,IF('Enter picks, winners, pd'!AU7=AR186,AR65,0))</f>
        <v>0</v>
      </c>
      <c r="AS126" s="451">
        <f>IF('Enter picks, winners, pd'!AV7=0,0,IF('Enter picks, winners, pd'!AV7=AS186,AS65,0))</f>
        <v>0</v>
      </c>
      <c r="AT126" s="451">
        <f>IF('Enter picks, winners, pd'!AW7=0,0,IF('Enter picks, winners, pd'!AW7=AT186,AT65,0))</f>
        <v>0</v>
      </c>
      <c r="AU126" s="451">
        <f>IF('Enter picks, winners, pd'!AX7=0,0,IF('Enter picks, winners, pd'!AX7=AU186,AU65,0))</f>
        <v>0</v>
      </c>
      <c r="AV126" s="451">
        <f>IF('Enter picks, winners, pd'!AY7=0,0,IF('Enter picks, winners, pd'!AY7=AV186,AV65,0))</f>
        <v>0</v>
      </c>
      <c r="AW126" s="451">
        <f>IF('Enter picks, winners, pd'!AZ7=0,0,IF('Enter picks, winners, pd'!AZ7=AW186,AW65,0))</f>
        <v>0</v>
      </c>
      <c r="AX126" s="451">
        <f>IF('Enter picks, winners, pd'!BA7=0,0,IF('Enter picks, winners, pd'!BA7=AX186,AX65,0))</f>
        <v>0</v>
      </c>
      <c r="AY126" s="451">
        <f>IF('Enter picks, winners, pd'!BB7=0,0,IF('Enter picks, winners, pd'!BB7=AY186,AY65,0))</f>
        <v>0</v>
      </c>
      <c r="AZ126" s="451">
        <f>IF('Enter picks, winners, pd'!BC7=0,0,IF('Enter picks, winners, pd'!BC7=AZ186,AZ65,0))</f>
        <v>0</v>
      </c>
      <c r="BA126" s="451">
        <f>IF('Enter picks, winners, pd'!BD7=0,0,IF('Enter picks, winners, pd'!BD7=BA186,BA65,0))</f>
        <v>0</v>
      </c>
      <c r="BB126" s="451">
        <f>IF('Enter picks, winners, pd'!BE7=0,0,IF('Enter picks, winners, pd'!BE7=BB186,BB65,0))</f>
        <v>0</v>
      </c>
      <c r="BC126" s="451">
        <f>IF('Enter picks, winners, pd'!BF7=0,0,IF('Enter picks, winners, pd'!BF7=BC186,BC65,0))</f>
        <v>0</v>
      </c>
      <c r="BD126" s="451">
        <f>IF('Enter picks, winners, pd'!BG7=0,0,IF('Enter picks, winners, pd'!BG7=BD186,BD65,0))</f>
        <v>0</v>
      </c>
      <c r="BE126" s="451">
        <f>IF('Enter picks, winners, pd'!BH7=0,0,IF('Enter picks, winners, pd'!BH7=BE186,BE65,0))</f>
        <v>0</v>
      </c>
      <c r="BF126" s="451">
        <f>IF('Enter picks, winners, pd'!BI7=0,0,IF('Enter picks, winners, pd'!BI7=BF186,BF65,0))</f>
        <v>0</v>
      </c>
      <c r="BG126" s="451">
        <f>IF('Enter picks, winners, pd'!BJ7=0,0,IF('Enter picks, winners, pd'!BJ7=BG186,BG65,0))</f>
        <v>0</v>
      </c>
      <c r="BH126" s="451">
        <f>IF('Enter picks, winners, pd'!BK7=0,0,IF('Enter picks, winners, pd'!BK7=BH186,BH65,0))</f>
        <v>0</v>
      </c>
      <c r="BI126" s="451">
        <f>IF('Enter picks, winners, pd'!BL7=0,0,IF('Enter picks, winners, pd'!BL7=BI186,BI65,0))</f>
        <v>0</v>
      </c>
      <c r="BJ126" s="451">
        <f>IF('Enter picks, winners, pd'!BM7=0,0,IF('Enter picks, winners, pd'!BM7=BJ186,BJ65,0))</f>
        <v>0</v>
      </c>
      <c r="BK126" s="451">
        <f>IF('Enter picks, winners, pd'!BN7=0,0,IF('Enter picks, winners, pd'!BN7=BK186,BK65,0))</f>
        <v>0</v>
      </c>
      <c r="BL126" s="451">
        <f>IF('Enter picks, winners, pd'!BO7=0,0,IF('Enter picks, winners, pd'!BO7=BL186,BL65,0))</f>
        <v>0</v>
      </c>
    </row>
    <row r="127" ht="14.7" customHeight="1">
      <c r="A127" s="64"/>
      <c r="B127" t="s" s="63">
        <v>293</v>
      </c>
      <c r="C127" s="451">
        <f>IF('Enter picks, winners, pd'!F12=0,0,IF('Enter picks, winners, pd'!F12=C191,C65,0))</f>
        <v>0</v>
      </c>
      <c r="D127" s="451">
        <f>IF('Enter picks, winners, pd'!G12=0,0,IF('Enter picks, winners, pd'!G12=D191,D65,0))</f>
        <v>0</v>
      </c>
      <c r="E127" s="451">
        <f>IF('Enter picks, winners, pd'!H12=0,0,IF('Enter picks, winners, pd'!H12=E191,E65,0))</f>
        <v>0</v>
      </c>
      <c r="F127" s="451">
        <f>IF('Enter picks, winners, pd'!I12=0,0,IF('Enter picks, winners, pd'!I12=F191,F65,0))</f>
        <v>0</v>
      </c>
      <c r="G127" s="451">
        <f>IF('Enter picks, winners, pd'!J12=0,0,IF('Enter picks, winners, pd'!J12=G191,G65,0))</f>
        <v>0</v>
      </c>
      <c r="H127" s="451">
        <f>IF('Enter picks, winners, pd'!K12=0,0,IF('Enter picks, winners, pd'!K12=H191,H65,0))</f>
        <v>0</v>
      </c>
      <c r="I127" s="451">
        <f>IF('Enter picks, winners, pd'!L12=0,0,IF('Enter picks, winners, pd'!L12=I191,I65,0))</f>
        <v>0</v>
      </c>
      <c r="J127" s="451">
        <f>IF('Enter picks, winners, pd'!M12=0,0,IF('Enter picks, winners, pd'!M12=J191,J65,0))</f>
        <v>0</v>
      </c>
      <c r="K127" s="451">
        <f>IF('Enter picks, winners, pd'!N12=0,0,IF('Enter picks, winners, pd'!N12=K191,K65,0))</f>
        <v>0</v>
      </c>
      <c r="L127" s="451">
        <f>IF('Enter picks, winners, pd'!O12=0,0,IF('Enter picks, winners, pd'!O12=L191,L65,0))</f>
        <v>0</v>
      </c>
      <c r="M127" s="451">
        <f>IF('Enter picks, winners, pd'!P12=0,0,IF('Enter picks, winners, pd'!P12=M191,M65,0))</f>
        <v>0</v>
      </c>
      <c r="N127" s="451">
        <f>IF('Enter picks, winners, pd'!Q12=0,0,IF('Enter picks, winners, pd'!Q12=N191,N65,0))</f>
        <v>0</v>
      </c>
      <c r="O127" s="451">
        <f>IF('Enter picks, winners, pd'!R12=0,0,IF('Enter picks, winners, pd'!R12=O191,O65,0))</f>
        <v>0</v>
      </c>
      <c r="P127" s="451">
        <f>IF('Enter picks, winners, pd'!S12=0,0,IF('Enter picks, winners, pd'!S12=P191,P65,0))</f>
        <v>0</v>
      </c>
      <c r="Q127" s="451">
        <f>IF('Enter picks, winners, pd'!T12=0,0,IF('Enter picks, winners, pd'!T12=Q191,Q65,0))</f>
        <v>0</v>
      </c>
      <c r="R127" s="451">
        <f>IF('Enter picks, winners, pd'!U12=0,0,IF('Enter picks, winners, pd'!U12=R191,R65,0))</f>
        <v>0</v>
      </c>
      <c r="S127" s="451">
        <f>IF('Enter picks, winners, pd'!V12=0,0,IF('Enter picks, winners, pd'!V12=S191,S65,0))</f>
        <v>0</v>
      </c>
      <c r="T127" s="451">
        <f>IF('Enter picks, winners, pd'!W12=0,0,IF('Enter picks, winners, pd'!W12=T191,T65,0))</f>
        <v>0</v>
      </c>
      <c r="U127" s="451">
        <f>IF('Enter picks, winners, pd'!X12=0,0,IF('Enter picks, winners, pd'!X12=U191,U65,0))</f>
        <v>0</v>
      </c>
      <c r="V127" s="451">
        <f>IF('Enter picks, winners, pd'!Y12=0,0,IF('Enter picks, winners, pd'!Y12=V191,V65,0))</f>
        <v>0</v>
      </c>
      <c r="W127" s="451">
        <f>IF('Enter picks, winners, pd'!Z12=0,0,IF('Enter picks, winners, pd'!Z12=W191,W65,0))</f>
        <v>0</v>
      </c>
      <c r="X127" s="451">
        <f>IF('Enter picks, winners, pd'!AA12=0,0,IF('Enter picks, winners, pd'!AA12=X191,X65,0))</f>
        <v>0</v>
      </c>
      <c r="Y127" s="451">
        <f>IF('Enter picks, winners, pd'!AB12=0,0,IF('Enter picks, winners, pd'!AB12=Y191,Y65,0))</f>
        <v>0</v>
      </c>
      <c r="Z127" s="451">
        <f>IF('Enter picks, winners, pd'!AC12=0,0,IF('Enter picks, winners, pd'!AC12=Z191,Z65,0))</f>
        <v>0</v>
      </c>
      <c r="AA127" s="451">
        <f>IF('Enter picks, winners, pd'!AD12=0,0,IF('Enter picks, winners, pd'!AD12=AA191,AA65,0))</f>
        <v>0</v>
      </c>
      <c r="AB127" s="451">
        <f>IF('Enter picks, winners, pd'!AE12=0,0,IF('Enter picks, winners, pd'!AE12=AB191,AB65,0))</f>
        <v>0</v>
      </c>
      <c r="AC127" s="451">
        <f>IF('Enter picks, winners, pd'!AF12=0,0,IF('Enter picks, winners, pd'!AF12=AC191,AC65,0))</f>
        <v>0</v>
      </c>
      <c r="AD127" s="451">
        <f>IF('Enter picks, winners, pd'!AG12=0,0,IF('Enter picks, winners, pd'!AG12=AD191,AD65,0))</f>
        <v>0</v>
      </c>
      <c r="AE127" s="451">
        <f>IF('Enter picks, winners, pd'!AH12=0,0,IF('Enter picks, winners, pd'!AH12=AE191,AE65,0))</f>
        <v>0</v>
      </c>
      <c r="AF127" s="451">
        <f>IF('Enter picks, winners, pd'!AI12=0,0,IF('Enter picks, winners, pd'!AI12=AF191,AF65,0))</f>
        <v>0</v>
      </c>
      <c r="AG127" s="451">
        <f>IF('Enter picks, winners, pd'!AJ12=0,0,IF('Enter picks, winners, pd'!AJ12=AG191,AG65,0))</f>
        <v>0</v>
      </c>
      <c r="AH127" s="451">
        <f>IF('Enter picks, winners, pd'!AK12=0,0,IF('Enter picks, winners, pd'!AK12=AH191,AH65,0))</f>
        <v>0</v>
      </c>
      <c r="AI127" s="451">
        <f>IF('Enter picks, winners, pd'!AL12=0,0,IF('Enter picks, winners, pd'!AL12=AI191,AI65,0))</f>
        <v>0</v>
      </c>
      <c r="AJ127" s="451">
        <f>IF('Enter picks, winners, pd'!AM12=0,0,IF('Enter picks, winners, pd'!AM12=AJ191,AJ65,0))</f>
        <v>0</v>
      </c>
      <c r="AK127" s="451">
        <f>IF('Enter picks, winners, pd'!AN12=0,0,IF('Enter picks, winners, pd'!AN12=AK191,AK65,0))</f>
        <v>0</v>
      </c>
      <c r="AL127" s="451">
        <f>IF('Enter picks, winners, pd'!AO12=0,0,IF('Enter picks, winners, pd'!AO12=AL191,AL65,0))</f>
        <v>0</v>
      </c>
      <c r="AM127" s="451">
        <f>IF('Enter picks, winners, pd'!AP12=0,0,IF('Enter picks, winners, pd'!AP12=AM191,AM65,0))</f>
        <v>0</v>
      </c>
      <c r="AN127" s="451">
        <f>IF('Enter picks, winners, pd'!AQ12=0,0,IF('Enter picks, winners, pd'!AQ12=AN191,AN65,0))</f>
        <v>0</v>
      </c>
      <c r="AO127" s="451">
        <f>IF('Enter picks, winners, pd'!AR12=0,0,IF('Enter picks, winners, pd'!AR12=AO191,AO65,0))</f>
        <v>0</v>
      </c>
      <c r="AP127" s="451">
        <f>IF('Enter picks, winners, pd'!AS12=0,0,IF('Enter picks, winners, pd'!AS12=AP191,AP65,0))</f>
        <v>0</v>
      </c>
      <c r="AQ127" s="451">
        <f>IF('Enter picks, winners, pd'!AT12=0,0,IF('Enter picks, winners, pd'!AT12=AQ191,AQ65,0))</f>
        <v>0</v>
      </c>
      <c r="AR127" s="451">
        <f>IF('Enter picks, winners, pd'!AU12=0,0,IF('Enter picks, winners, pd'!AU12=AR191,AR65,0))</f>
        <v>0</v>
      </c>
      <c r="AS127" s="451">
        <f>IF('Enter picks, winners, pd'!AV12=0,0,IF('Enter picks, winners, pd'!AV12=AS191,AS65,0))</f>
        <v>0</v>
      </c>
      <c r="AT127" s="451">
        <f>IF('Enter picks, winners, pd'!AW12=0,0,IF('Enter picks, winners, pd'!AW12=AT191,AT65,0))</f>
        <v>0</v>
      </c>
      <c r="AU127" s="451">
        <f>IF('Enter picks, winners, pd'!AX12=0,0,IF('Enter picks, winners, pd'!AX12=AU191,AU65,0))</f>
        <v>0</v>
      </c>
      <c r="AV127" s="451">
        <f>IF('Enter picks, winners, pd'!AY12=0,0,IF('Enter picks, winners, pd'!AY12=AV191,AV65,0))</f>
        <v>0</v>
      </c>
      <c r="AW127" s="451">
        <f>IF('Enter picks, winners, pd'!AZ12=0,0,IF('Enter picks, winners, pd'!AZ12=AW191,AW65,0))</f>
        <v>0</v>
      </c>
      <c r="AX127" s="451">
        <f>IF('Enter picks, winners, pd'!BA12=0,0,IF('Enter picks, winners, pd'!BA12=AX191,AX65,0))</f>
        <v>0</v>
      </c>
      <c r="AY127" s="451">
        <f>IF('Enter picks, winners, pd'!BB12=0,0,IF('Enter picks, winners, pd'!BB12=AY191,AY65,0))</f>
        <v>0</v>
      </c>
      <c r="AZ127" s="451">
        <f>IF('Enter picks, winners, pd'!BC12=0,0,IF('Enter picks, winners, pd'!BC12=AZ191,AZ65,0))</f>
        <v>0</v>
      </c>
      <c r="BA127" s="451">
        <f>IF('Enter picks, winners, pd'!BD12=0,0,IF('Enter picks, winners, pd'!BD12=BA191,BA65,0))</f>
        <v>0</v>
      </c>
      <c r="BB127" s="451">
        <f>IF('Enter picks, winners, pd'!BE12=0,0,IF('Enter picks, winners, pd'!BE12=BB191,BB65,0))</f>
        <v>0</v>
      </c>
      <c r="BC127" s="451">
        <f>IF('Enter picks, winners, pd'!BF12=0,0,IF('Enter picks, winners, pd'!BF12=BC191,BC65,0))</f>
        <v>0</v>
      </c>
      <c r="BD127" s="451">
        <f>IF('Enter picks, winners, pd'!BG12=0,0,IF('Enter picks, winners, pd'!BG12=BD191,BD65,0))</f>
        <v>0</v>
      </c>
      <c r="BE127" s="451">
        <f>IF('Enter picks, winners, pd'!BH12=0,0,IF('Enter picks, winners, pd'!BH12=BE191,BE65,0))</f>
        <v>0</v>
      </c>
      <c r="BF127" s="451">
        <f>IF('Enter picks, winners, pd'!BI12=0,0,IF('Enter picks, winners, pd'!BI12=BF191,BF65,0))</f>
        <v>0</v>
      </c>
      <c r="BG127" s="451">
        <f>IF('Enter picks, winners, pd'!BJ12=0,0,IF('Enter picks, winners, pd'!BJ12=BG191,BG65,0))</f>
        <v>0</v>
      </c>
      <c r="BH127" s="451">
        <f>IF('Enter picks, winners, pd'!BK12=0,0,IF('Enter picks, winners, pd'!BK12=BH191,BH65,0))</f>
        <v>0</v>
      </c>
      <c r="BI127" s="451">
        <f>IF('Enter picks, winners, pd'!BL12=0,0,IF('Enter picks, winners, pd'!BL12=BI191,BI65,0))</f>
        <v>0</v>
      </c>
      <c r="BJ127" s="451">
        <f>IF('Enter picks, winners, pd'!BM12=0,0,IF('Enter picks, winners, pd'!BM12=BJ191,BJ65,0))</f>
        <v>0</v>
      </c>
      <c r="BK127" s="451">
        <f>IF('Enter picks, winners, pd'!BN12=0,0,IF('Enter picks, winners, pd'!BN12=BK191,BK65,0))</f>
        <v>0</v>
      </c>
      <c r="BL127" s="451">
        <f>IF('Enter picks, winners, pd'!BO12=0,0,IF('Enter picks, winners, pd'!BO12=BL191,BL65,0))</f>
        <v>0</v>
      </c>
    </row>
    <row r="128" ht="14.7" customHeight="1">
      <c r="A128" s="64"/>
      <c r="B128" s="64"/>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row>
    <row r="129" ht="14.7" customHeight="1">
      <c r="A129" s="64"/>
      <c r="B129" s="64"/>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row>
    <row r="130" ht="14.7" customHeight="1">
      <c r="A130" s="64"/>
      <c r="B130" s="64"/>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row>
    <row r="131" ht="14.7" customHeight="1">
      <c r="A131" s="64"/>
      <c r="B131" s="64"/>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row>
    <row r="132" ht="14.7" customHeight="1">
      <c r="A132" s="64"/>
      <c r="B132" t="s" s="63">
        <v>293</v>
      </c>
      <c r="C132" s="451">
        <f>IF('Enter picks, winners, pd'!F17=0,0,IF('Enter picks, winners, pd'!F17=C196,C70,0))</f>
        <v>0</v>
      </c>
      <c r="D132" s="451">
        <f>IF('Enter picks, winners, pd'!G17=0,0,IF('Enter picks, winners, pd'!G17=D196,D70,0))</f>
        <v>0</v>
      </c>
      <c r="E132" s="451">
        <f>IF('Enter picks, winners, pd'!H17=0,0,IF('Enter picks, winners, pd'!H17=E196,E70,0))</f>
        <v>0</v>
      </c>
      <c r="F132" s="451">
        <f>IF('Enter picks, winners, pd'!I17=0,0,IF('Enter picks, winners, pd'!I17=F196,F70,0))</f>
        <v>0</v>
      </c>
      <c r="G132" s="451">
        <f>IF('Enter picks, winners, pd'!J17=0,0,IF('Enter picks, winners, pd'!J17=G196,G70,0))</f>
        <v>0</v>
      </c>
      <c r="H132" s="451">
        <f>IF('Enter picks, winners, pd'!K17=0,0,IF('Enter picks, winners, pd'!K17=H196,H70,0))</f>
        <v>0</v>
      </c>
      <c r="I132" s="451">
        <f>IF('Enter picks, winners, pd'!L17=0,0,IF('Enter picks, winners, pd'!L17=I196,I70,0))</f>
        <v>0</v>
      </c>
      <c r="J132" s="451">
        <f>IF('Enter picks, winners, pd'!M17=0,0,IF('Enter picks, winners, pd'!M17=J196,J70,0))</f>
        <v>0</v>
      </c>
      <c r="K132" s="451">
        <f>IF('Enter picks, winners, pd'!N17=0,0,IF('Enter picks, winners, pd'!N17=K196,K70,0))</f>
        <v>0</v>
      </c>
      <c r="L132" s="451">
        <f>IF('Enter picks, winners, pd'!O17=0,0,IF('Enter picks, winners, pd'!O17=L196,L70,0))</f>
        <v>0</v>
      </c>
      <c r="M132" s="451">
        <f>IF('Enter picks, winners, pd'!P17=0,0,IF('Enter picks, winners, pd'!P17=M196,M70,0))</f>
        <v>0</v>
      </c>
      <c r="N132" s="451">
        <f>IF('Enter picks, winners, pd'!Q17=0,0,IF('Enter picks, winners, pd'!Q17=N196,N70,0))</f>
        <v>0</v>
      </c>
      <c r="O132" s="451">
        <f>IF('Enter picks, winners, pd'!R17=0,0,IF('Enter picks, winners, pd'!R17=O196,O70,0))</f>
        <v>0</v>
      </c>
      <c r="P132" s="451">
        <f>IF('Enter picks, winners, pd'!S17=0,0,IF('Enter picks, winners, pd'!S17=P196,P70,0))</f>
        <v>0</v>
      </c>
      <c r="Q132" s="451">
        <f>IF('Enter picks, winners, pd'!T17=0,0,IF('Enter picks, winners, pd'!T17=Q196,Q70,0))</f>
        <v>0</v>
      </c>
      <c r="R132" s="451">
        <f>IF('Enter picks, winners, pd'!U17=0,0,IF('Enter picks, winners, pd'!U17=R196,R70,0))</f>
        <v>0</v>
      </c>
      <c r="S132" s="451">
        <f>IF('Enter picks, winners, pd'!V17=0,0,IF('Enter picks, winners, pd'!V17=S196,S70,0))</f>
        <v>0</v>
      </c>
      <c r="T132" s="451">
        <f>IF('Enter picks, winners, pd'!W17=0,0,IF('Enter picks, winners, pd'!W17=T196,T70,0))</f>
        <v>0</v>
      </c>
      <c r="U132" s="451">
        <f>IF('Enter picks, winners, pd'!X17=0,0,IF('Enter picks, winners, pd'!X17=U196,U70,0))</f>
        <v>0</v>
      </c>
      <c r="V132" s="451">
        <f>IF('Enter picks, winners, pd'!Y17=0,0,IF('Enter picks, winners, pd'!Y17=V196,V70,0))</f>
        <v>0</v>
      </c>
      <c r="W132" s="451">
        <f>IF('Enter picks, winners, pd'!Z17=0,0,IF('Enter picks, winners, pd'!Z17=W196,W70,0))</f>
        <v>0</v>
      </c>
      <c r="X132" s="451">
        <f>IF('Enter picks, winners, pd'!AA17=0,0,IF('Enter picks, winners, pd'!AA17=X196,X70,0))</f>
        <v>0</v>
      </c>
      <c r="Y132" s="451">
        <f>IF('Enter picks, winners, pd'!AB17=0,0,IF('Enter picks, winners, pd'!AB17=Y196,Y70,0))</f>
        <v>0</v>
      </c>
      <c r="Z132" s="451">
        <f>IF('Enter picks, winners, pd'!AC17=0,0,IF('Enter picks, winners, pd'!AC17=Z196,Z70,0))</f>
        <v>0</v>
      </c>
      <c r="AA132" s="451">
        <f>IF('Enter picks, winners, pd'!AD17=0,0,IF('Enter picks, winners, pd'!AD17=AA196,AA70,0))</f>
        <v>0</v>
      </c>
      <c r="AB132" s="451">
        <f>IF('Enter picks, winners, pd'!AE17=0,0,IF('Enter picks, winners, pd'!AE17=AB196,AB70,0))</f>
        <v>0</v>
      </c>
      <c r="AC132" s="451">
        <f>IF('Enter picks, winners, pd'!AF17=0,0,IF('Enter picks, winners, pd'!AF17=AC196,AC70,0))</f>
        <v>0</v>
      </c>
      <c r="AD132" s="451">
        <f>IF('Enter picks, winners, pd'!AG17=0,0,IF('Enter picks, winners, pd'!AG17=AD196,AD70,0))</f>
        <v>0</v>
      </c>
      <c r="AE132" s="451">
        <f>IF('Enter picks, winners, pd'!AH17=0,0,IF('Enter picks, winners, pd'!AH17=AE196,AE70,0))</f>
        <v>0</v>
      </c>
      <c r="AF132" s="451">
        <f>IF('Enter picks, winners, pd'!AI17=0,0,IF('Enter picks, winners, pd'!AI17=AF196,AF70,0))</f>
        <v>0</v>
      </c>
      <c r="AG132" s="451">
        <f>IF('Enter picks, winners, pd'!AJ17=0,0,IF('Enter picks, winners, pd'!AJ17=AG196,AG70,0))</f>
        <v>0</v>
      </c>
      <c r="AH132" s="451">
        <f>IF('Enter picks, winners, pd'!AK17=0,0,IF('Enter picks, winners, pd'!AK17=AH196,AH70,0))</f>
        <v>0</v>
      </c>
      <c r="AI132" s="451">
        <f>IF('Enter picks, winners, pd'!AL17=0,0,IF('Enter picks, winners, pd'!AL17=AI196,AI70,0))</f>
        <v>0</v>
      </c>
      <c r="AJ132" s="451">
        <f>IF('Enter picks, winners, pd'!AM17=0,0,IF('Enter picks, winners, pd'!AM17=AJ196,AJ70,0))</f>
        <v>0</v>
      </c>
      <c r="AK132" s="451">
        <f>IF('Enter picks, winners, pd'!AN17=0,0,IF('Enter picks, winners, pd'!AN17=AK196,AK70,0))</f>
        <v>0</v>
      </c>
      <c r="AL132" s="451">
        <f>IF('Enter picks, winners, pd'!AO17=0,0,IF('Enter picks, winners, pd'!AO17=AL196,AL70,0))</f>
        <v>0</v>
      </c>
      <c r="AM132" s="451">
        <f>IF('Enter picks, winners, pd'!AP17=0,0,IF('Enter picks, winners, pd'!AP17=AM196,AM70,0))</f>
        <v>0</v>
      </c>
      <c r="AN132" s="451">
        <f>IF('Enter picks, winners, pd'!AQ17=0,0,IF('Enter picks, winners, pd'!AQ17=AN196,AN70,0))</f>
        <v>0</v>
      </c>
      <c r="AO132" s="451">
        <f>IF('Enter picks, winners, pd'!AR17=0,0,IF('Enter picks, winners, pd'!AR17=AO196,AO70,0))</f>
        <v>0</v>
      </c>
      <c r="AP132" s="451">
        <f>IF('Enter picks, winners, pd'!AS17=0,0,IF('Enter picks, winners, pd'!AS17=AP196,AP70,0))</f>
        <v>0</v>
      </c>
      <c r="AQ132" s="451">
        <f>IF('Enter picks, winners, pd'!AT17=0,0,IF('Enter picks, winners, pd'!AT17=AQ196,AQ70,0))</f>
        <v>0</v>
      </c>
      <c r="AR132" s="451">
        <f>IF('Enter picks, winners, pd'!AU17=0,0,IF('Enter picks, winners, pd'!AU17=AR196,AR70,0))</f>
        <v>0</v>
      </c>
      <c r="AS132" s="451">
        <f>IF('Enter picks, winners, pd'!AV17=0,0,IF('Enter picks, winners, pd'!AV17=AS196,AS70,0))</f>
        <v>0</v>
      </c>
      <c r="AT132" s="451">
        <f>IF('Enter picks, winners, pd'!AW17=0,0,IF('Enter picks, winners, pd'!AW17=AT196,AT70,0))</f>
        <v>0</v>
      </c>
      <c r="AU132" s="451">
        <f>IF('Enter picks, winners, pd'!AX17=0,0,IF('Enter picks, winners, pd'!AX17=AU196,AU70,0))</f>
        <v>0</v>
      </c>
      <c r="AV132" s="451">
        <f>IF('Enter picks, winners, pd'!AY17=0,0,IF('Enter picks, winners, pd'!AY17=AV196,AV70,0))</f>
        <v>0</v>
      </c>
      <c r="AW132" s="451">
        <f>IF('Enter picks, winners, pd'!AZ17=0,0,IF('Enter picks, winners, pd'!AZ17=AW196,AW70,0))</f>
        <v>0</v>
      </c>
      <c r="AX132" s="451">
        <f>IF('Enter picks, winners, pd'!BA17=0,0,IF('Enter picks, winners, pd'!BA17=AX196,AX70,0))</f>
        <v>0</v>
      </c>
      <c r="AY132" s="451">
        <f>IF('Enter picks, winners, pd'!BB17=0,0,IF('Enter picks, winners, pd'!BB17=AY196,AY70,0))</f>
        <v>0</v>
      </c>
      <c r="AZ132" s="451">
        <f>IF('Enter picks, winners, pd'!BC17=0,0,IF('Enter picks, winners, pd'!BC17=AZ196,AZ70,0))</f>
        <v>0</v>
      </c>
      <c r="BA132" s="451">
        <f>IF('Enter picks, winners, pd'!BD17=0,0,IF('Enter picks, winners, pd'!BD17=BA196,BA70,0))</f>
        <v>0</v>
      </c>
      <c r="BB132" s="451">
        <f>IF('Enter picks, winners, pd'!BE17=0,0,IF('Enter picks, winners, pd'!BE17=BB196,BB70,0))</f>
        <v>0</v>
      </c>
      <c r="BC132" s="451">
        <f>IF('Enter picks, winners, pd'!BF17=0,0,IF('Enter picks, winners, pd'!BF17=BC196,BC70,0))</f>
        <v>0</v>
      </c>
      <c r="BD132" s="451">
        <f>IF('Enter picks, winners, pd'!BG17=0,0,IF('Enter picks, winners, pd'!BG17=BD196,BD70,0))</f>
        <v>0</v>
      </c>
      <c r="BE132" s="451">
        <f>IF('Enter picks, winners, pd'!BH17=0,0,IF('Enter picks, winners, pd'!BH17=BE196,BE70,0))</f>
        <v>0</v>
      </c>
      <c r="BF132" s="451">
        <f>IF('Enter picks, winners, pd'!BI17=0,0,IF('Enter picks, winners, pd'!BI17=BF196,BF70,0))</f>
        <v>0</v>
      </c>
      <c r="BG132" s="451">
        <f>IF('Enter picks, winners, pd'!BJ17=0,0,IF('Enter picks, winners, pd'!BJ17=BG196,BG70,0))</f>
        <v>0</v>
      </c>
      <c r="BH132" s="451">
        <f>IF('Enter picks, winners, pd'!BK17=0,0,IF('Enter picks, winners, pd'!BK17=BH196,BH70,0))</f>
        <v>0</v>
      </c>
      <c r="BI132" s="451">
        <f>IF('Enter picks, winners, pd'!BL17=0,0,IF('Enter picks, winners, pd'!BL17=BI196,BI70,0))</f>
        <v>0</v>
      </c>
      <c r="BJ132" s="451">
        <f>IF('Enter picks, winners, pd'!BM17=0,0,IF('Enter picks, winners, pd'!BM17=BJ196,BJ70,0))</f>
        <v>0</v>
      </c>
      <c r="BK132" s="451">
        <f>IF('Enter picks, winners, pd'!BN17=0,0,IF('Enter picks, winners, pd'!BN17=BK196,BK70,0))</f>
        <v>0</v>
      </c>
      <c r="BL132" s="451">
        <f>IF('Enter picks, winners, pd'!BO17=0,0,IF('Enter picks, winners, pd'!BO17=BL196,BL70,0))</f>
        <v>0</v>
      </c>
    </row>
    <row r="133" ht="14.7" customHeight="1">
      <c r="A133" s="64"/>
      <c r="B133" s="64"/>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row>
    <row r="134" ht="14.7" customHeight="1">
      <c r="A134" s="64"/>
      <c r="B134" s="64"/>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row>
    <row r="135" ht="14.7" customHeight="1">
      <c r="A135" s="64"/>
      <c r="B135" s="64"/>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row>
    <row r="136" ht="14.7" customHeight="1">
      <c r="A136" s="64"/>
      <c r="B136" s="64"/>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row>
    <row r="137" ht="14.7" customHeight="1">
      <c r="A137" s="64"/>
      <c r="B137" s="64"/>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row>
    <row r="138" ht="14.7" customHeight="1">
      <c r="A138" s="64"/>
      <c r="B138" t="s" s="454">
        <v>294</v>
      </c>
      <c r="C138" s="451">
        <f>IF('Enter picks, winners, pd'!F23=0,0,IF('Enter picks, winners, pd'!F23=C202,C76,IF('Enter picks, winners, pd'!F23=C207,C252,0)))</f>
        <v>0</v>
      </c>
      <c r="D138" s="451">
        <f>IF('Enter picks, winners, pd'!G23=0,0,IF('Enter picks, winners, pd'!G23=D202,D76,IF('Enter picks, winners, pd'!G23=D207,D252,0)))</f>
        <v>0</v>
      </c>
      <c r="E138" s="451">
        <f>IF('Enter picks, winners, pd'!H23=0,0,IF('Enter picks, winners, pd'!H23=E202,E76,IF('Enter picks, winners, pd'!H23=E207,E252,0)))</f>
        <v>0</v>
      </c>
      <c r="F138" s="451">
        <f>IF('Enter picks, winners, pd'!I23=0,0,IF('Enter picks, winners, pd'!I23=F202,F76,IF('Enter picks, winners, pd'!I23=F207,F252,0)))</f>
        <v>0</v>
      </c>
      <c r="G138" s="451">
        <f>IF('Enter picks, winners, pd'!J23=0,0,IF('Enter picks, winners, pd'!J23=G202,G76,IF('Enter picks, winners, pd'!J23=G207,G252,0)))</f>
        <v>0</v>
      </c>
      <c r="H138" s="451">
        <f>IF('Enter picks, winners, pd'!K23=0,0,IF('Enter picks, winners, pd'!K23=H202,H76,IF('Enter picks, winners, pd'!K23=H207,H252,0)))</f>
        <v>0</v>
      </c>
      <c r="I138" s="451">
        <f>IF('Enter picks, winners, pd'!L23=0,0,IF('Enter picks, winners, pd'!L23=I202,I76,IF('Enter picks, winners, pd'!L23=I207,I252,0)))</f>
        <v>0</v>
      </c>
      <c r="J138" s="451">
        <f>IF('Enter picks, winners, pd'!M23=0,0,IF('Enter picks, winners, pd'!M23=J202,J76,IF('Enter picks, winners, pd'!M23=J207,J252,0)))</f>
        <v>0</v>
      </c>
      <c r="K138" s="451">
        <f>IF('Enter picks, winners, pd'!N23=0,0,IF('Enter picks, winners, pd'!N23=K202,K76,IF('Enter picks, winners, pd'!N23=K207,K252,0)))</f>
        <v>0</v>
      </c>
      <c r="L138" s="451">
        <f>IF('Enter picks, winners, pd'!O23=0,0,IF('Enter picks, winners, pd'!O23=L202,L76,IF('Enter picks, winners, pd'!O23=L207,L252,0)))</f>
        <v>0</v>
      </c>
      <c r="M138" s="451">
        <f>IF('Enter picks, winners, pd'!P23=0,0,IF('Enter picks, winners, pd'!P23=M202,M76,IF('Enter picks, winners, pd'!P23=M207,M252,0)))</f>
        <v>0</v>
      </c>
      <c r="N138" s="451">
        <f>IF('Enter picks, winners, pd'!Q23=0,0,IF('Enter picks, winners, pd'!Q23=N202,N76,IF('Enter picks, winners, pd'!Q23=N207,N252,0)))</f>
        <v>0</v>
      </c>
      <c r="O138" s="451">
        <f>IF('Enter picks, winners, pd'!R23=0,0,IF('Enter picks, winners, pd'!R23=O202,O76,IF('Enter picks, winners, pd'!R23=O207,O252,0)))</f>
        <v>0</v>
      </c>
      <c r="P138" s="451">
        <f>IF('Enter picks, winners, pd'!S23=0,0,IF('Enter picks, winners, pd'!S23=P202,P76,IF('Enter picks, winners, pd'!S23=P207,P252,0)))</f>
        <v>0</v>
      </c>
      <c r="Q138" s="451">
        <f>IF('Enter picks, winners, pd'!T23=0,0,IF('Enter picks, winners, pd'!T23=Q202,Q76,IF('Enter picks, winners, pd'!T23=Q207,Q252,0)))</f>
        <v>0</v>
      </c>
      <c r="R138" s="451">
        <f>IF('Enter picks, winners, pd'!U23=0,0,IF('Enter picks, winners, pd'!U23=R202,R76,IF('Enter picks, winners, pd'!U23=R207,R252,0)))</f>
        <v>0</v>
      </c>
      <c r="S138" s="451">
        <f>IF('Enter picks, winners, pd'!V23=0,0,IF('Enter picks, winners, pd'!V23=S202,S76,IF('Enter picks, winners, pd'!V23=S207,S252,0)))</f>
        <v>0</v>
      </c>
      <c r="T138" s="451">
        <f>IF('Enter picks, winners, pd'!W23=0,0,IF('Enter picks, winners, pd'!W23=T202,T76,IF('Enter picks, winners, pd'!W23=T207,T252,0)))</f>
        <v>0</v>
      </c>
      <c r="U138" s="451">
        <f>IF('Enter picks, winners, pd'!X23=0,0,IF('Enter picks, winners, pd'!X23=U202,U76,IF('Enter picks, winners, pd'!X23=U207,U252,0)))</f>
        <v>0</v>
      </c>
      <c r="V138" s="451">
        <f>IF('Enter picks, winners, pd'!Y23=0,0,IF('Enter picks, winners, pd'!Y23=V202,V76,IF('Enter picks, winners, pd'!Y23=V207,V252,0)))</f>
        <v>0</v>
      </c>
      <c r="W138" s="451">
        <f>IF('Enter picks, winners, pd'!Z23=0,0,IF('Enter picks, winners, pd'!Z23=W202,W76,IF('Enter picks, winners, pd'!Z23=W207,W252,0)))</f>
        <v>0</v>
      </c>
      <c r="X138" s="451">
        <f>IF('Enter picks, winners, pd'!AA23=0,0,IF('Enter picks, winners, pd'!AA23=X202,X76,IF('Enter picks, winners, pd'!AA23=X207,X252,0)))</f>
        <v>0</v>
      </c>
      <c r="Y138" s="451">
        <f>IF('Enter picks, winners, pd'!AB23=0,0,IF('Enter picks, winners, pd'!AB23=Y202,Y76,IF('Enter picks, winners, pd'!AB23=Y207,Y252,0)))</f>
        <v>0</v>
      </c>
      <c r="Z138" s="451">
        <f>IF('Enter picks, winners, pd'!AC23=0,0,IF('Enter picks, winners, pd'!AC23=Z202,Z76,IF('Enter picks, winners, pd'!AC23=Z207,Z252,0)))</f>
        <v>0</v>
      </c>
      <c r="AA138" s="451">
        <f>IF('Enter picks, winners, pd'!AD23=0,0,IF('Enter picks, winners, pd'!AD23=AA202,AA76,IF('Enter picks, winners, pd'!AD23=AA207,AA252,0)))</f>
        <v>0</v>
      </c>
      <c r="AB138" s="451">
        <f>IF('Enter picks, winners, pd'!AE23=0,0,IF('Enter picks, winners, pd'!AE23=AB202,AB76,IF('Enter picks, winners, pd'!AE23=AB207,AB252,0)))</f>
        <v>0</v>
      </c>
      <c r="AC138" s="451">
        <f>IF('Enter picks, winners, pd'!AF23=0,0,IF('Enter picks, winners, pd'!AF23=AC202,AC76,IF('Enter picks, winners, pd'!AF23=AC207,AC252,0)))</f>
        <v>0</v>
      </c>
      <c r="AD138" s="451">
        <f>IF('Enter picks, winners, pd'!AG23=0,0,IF('Enter picks, winners, pd'!AG23=AD202,AD76,IF('Enter picks, winners, pd'!AG23=AD207,AD252,0)))</f>
        <v>0</v>
      </c>
      <c r="AE138" s="451">
        <f>IF('Enter picks, winners, pd'!AH23=0,0,IF('Enter picks, winners, pd'!AH23=AE202,AE76,IF('Enter picks, winners, pd'!AH23=AE207,AE252,0)))</f>
        <v>0</v>
      </c>
      <c r="AF138" s="451">
        <f>IF('Enter picks, winners, pd'!AI23=0,0,IF('Enter picks, winners, pd'!AI23=AF202,AF76,IF('Enter picks, winners, pd'!AI23=AF207,AF252,0)))</f>
        <v>0</v>
      </c>
      <c r="AG138" s="451">
        <f>IF('Enter picks, winners, pd'!AJ23=0,0,IF('Enter picks, winners, pd'!AJ23=AG202,AG76,IF('Enter picks, winners, pd'!AJ23=AG207,AG252,0)))</f>
        <v>0</v>
      </c>
      <c r="AH138" s="451">
        <f>IF('Enter picks, winners, pd'!AK23=0,0,IF('Enter picks, winners, pd'!AK23=AH202,AH76,IF('Enter picks, winners, pd'!AK23=AH207,AH252,0)))</f>
        <v>0</v>
      </c>
      <c r="AI138" s="451">
        <f>IF('Enter picks, winners, pd'!AL23=0,0,IF('Enter picks, winners, pd'!AL23=AI202,AI76,IF('Enter picks, winners, pd'!AL23=AI207,AI252,0)))</f>
        <v>0</v>
      </c>
      <c r="AJ138" s="451">
        <f>IF('Enter picks, winners, pd'!AM23=0,0,IF('Enter picks, winners, pd'!AM23=AJ202,AJ76,IF('Enter picks, winners, pd'!AM23=AJ207,AJ252,0)))</f>
        <v>0</v>
      </c>
      <c r="AK138" s="451">
        <f>IF('Enter picks, winners, pd'!AN23=0,0,IF('Enter picks, winners, pd'!AN23=AK202,AK76,IF('Enter picks, winners, pd'!AN23=AK207,AK252,0)))</f>
        <v>0</v>
      </c>
      <c r="AL138" s="451">
        <f>IF('Enter picks, winners, pd'!AO23=0,0,IF('Enter picks, winners, pd'!AO23=AL202,AL76,IF('Enter picks, winners, pd'!AO23=AL207,AL252,0)))</f>
        <v>0</v>
      </c>
      <c r="AM138" s="451">
        <f>IF('Enter picks, winners, pd'!AP23=0,0,IF('Enter picks, winners, pd'!AP23=AM202,AM76,IF('Enter picks, winners, pd'!AP23=AM207,AM252,0)))</f>
        <v>0</v>
      </c>
      <c r="AN138" s="451">
        <f>IF('Enter picks, winners, pd'!AQ23=0,0,IF('Enter picks, winners, pd'!AQ23=AN202,AN76,IF('Enter picks, winners, pd'!AQ23=AN207,AN252,0)))</f>
        <v>0</v>
      </c>
      <c r="AO138" s="451">
        <f>IF('Enter picks, winners, pd'!AR23=0,0,IF('Enter picks, winners, pd'!AR23=AO202,AO76,IF('Enter picks, winners, pd'!AR23=AO207,AO252,0)))</f>
        <v>0</v>
      </c>
      <c r="AP138" s="451">
        <f>IF('Enter picks, winners, pd'!AS23=0,0,IF('Enter picks, winners, pd'!AS23=AP202,AP76,IF('Enter picks, winners, pd'!AS23=AP207,AP252,0)))</f>
        <v>0</v>
      </c>
      <c r="AQ138" s="451">
        <f>IF('Enter picks, winners, pd'!AT23=0,0,IF('Enter picks, winners, pd'!AT23=AQ202,AQ76,IF('Enter picks, winners, pd'!AT23=AQ207,AQ252,0)))</f>
        <v>0</v>
      </c>
      <c r="AR138" s="451">
        <f>IF('Enter picks, winners, pd'!AU23=0,0,IF('Enter picks, winners, pd'!AU23=AR202,AR76,IF('Enter picks, winners, pd'!AU23=AR207,AR252,0)))</f>
        <v>0</v>
      </c>
      <c r="AS138" s="451">
        <f>IF('Enter picks, winners, pd'!AV23=0,0,IF('Enter picks, winners, pd'!AV23=AS202,AS76,IF('Enter picks, winners, pd'!AV23=AS207,AS252,0)))</f>
        <v>0</v>
      </c>
      <c r="AT138" s="451">
        <f>IF('Enter picks, winners, pd'!AW23=0,0,IF('Enter picks, winners, pd'!AW23=AT202,AT76,IF('Enter picks, winners, pd'!AW23=AT207,AT252,0)))</f>
        <v>0</v>
      </c>
      <c r="AU138" s="451">
        <f>IF('Enter picks, winners, pd'!AX23=0,0,IF('Enter picks, winners, pd'!AX23=AU202,AU76,IF('Enter picks, winners, pd'!AX23=AU207,AU252,0)))</f>
        <v>0</v>
      </c>
      <c r="AV138" s="451">
        <f>IF('Enter picks, winners, pd'!AY23=0,0,IF('Enter picks, winners, pd'!AY23=AV202,AV76,IF('Enter picks, winners, pd'!AY23=AV207,AV252,0)))</f>
        <v>0</v>
      </c>
      <c r="AW138" s="451">
        <f>IF('Enter picks, winners, pd'!AZ23=0,0,IF('Enter picks, winners, pd'!AZ23=AW202,AW76,IF('Enter picks, winners, pd'!AZ23=AW207,AW252,0)))</f>
        <v>0</v>
      </c>
      <c r="AX138" s="451">
        <f>IF('Enter picks, winners, pd'!BA23=0,0,IF('Enter picks, winners, pd'!BA23=AX202,AX76,IF('Enter picks, winners, pd'!BA23=AX207,AX252,0)))</f>
        <v>0</v>
      </c>
      <c r="AY138" s="451">
        <f>IF('Enter picks, winners, pd'!BB23=0,0,IF('Enter picks, winners, pd'!BB23=AY202,AY76,IF('Enter picks, winners, pd'!BB23=AY207,AY252,0)))</f>
        <v>0</v>
      </c>
      <c r="AZ138" s="451">
        <f>IF('Enter picks, winners, pd'!BC23=0,0,IF('Enter picks, winners, pd'!BC23=AZ202,AZ76,IF('Enter picks, winners, pd'!BC23=AZ207,AZ252,0)))</f>
        <v>0</v>
      </c>
      <c r="BA138" s="451">
        <f>IF('Enter picks, winners, pd'!BD23=0,0,IF('Enter picks, winners, pd'!BD23=BA202,BA76,IF('Enter picks, winners, pd'!BD23=BA207,BA252,0)))</f>
        <v>0</v>
      </c>
      <c r="BB138" s="451">
        <f>IF('Enter picks, winners, pd'!BE23=0,0,IF('Enter picks, winners, pd'!BE23=BB202,BB76,IF('Enter picks, winners, pd'!BE23=BB207,BB252,0)))</f>
        <v>0</v>
      </c>
      <c r="BC138" s="451">
        <f>IF('Enter picks, winners, pd'!BF23=0,0,IF('Enter picks, winners, pd'!BF23=BC202,BC76,IF('Enter picks, winners, pd'!BF23=BC207,BC252,0)))</f>
        <v>0</v>
      </c>
      <c r="BD138" s="451">
        <f>IF('Enter picks, winners, pd'!BG23=0,0,IF('Enter picks, winners, pd'!BG23=BD202,BD76,IF('Enter picks, winners, pd'!BG23=BD207,BD252,0)))</f>
        <v>0</v>
      </c>
      <c r="BE138" s="451">
        <f>IF('Enter picks, winners, pd'!BH23=0,0,IF('Enter picks, winners, pd'!BH23=BE202,BE76,IF('Enter picks, winners, pd'!BH23=BE207,BE252,0)))</f>
        <v>0</v>
      </c>
      <c r="BF138" s="451">
        <f>IF('Enter picks, winners, pd'!BI23=0,0,IF('Enter picks, winners, pd'!BI23=BF202,BF76,IF('Enter picks, winners, pd'!BI23=BF207,BF252,0)))</f>
        <v>0</v>
      </c>
      <c r="BG138" s="451">
        <f>IF('Enter picks, winners, pd'!BJ23=0,0,IF('Enter picks, winners, pd'!BJ23=BG202,BG76,IF('Enter picks, winners, pd'!BJ23=BG207,BG252,0)))</f>
        <v>0</v>
      </c>
      <c r="BH138" s="451">
        <f>IF('Enter picks, winners, pd'!BK23=0,0,IF('Enter picks, winners, pd'!BK23=BH202,BH76,IF('Enter picks, winners, pd'!BK23=BH207,BH252,0)))</f>
        <v>0</v>
      </c>
      <c r="BI138" s="451">
        <f>IF('Enter picks, winners, pd'!BL23=0,0,IF('Enter picks, winners, pd'!BL23=BI202,BI76,IF('Enter picks, winners, pd'!BL23=BI207,BI252,0)))</f>
        <v>0</v>
      </c>
      <c r="BJ138" s="451">
        <f>IF('Enter picks, winners, pd'!BM23=0,0,IF('Enter picks, winners, pd'!BM23=BJ202,BJ76,IF('Enter picks, winners, pd'!BM23=BJ207,BJ252,0)))</f>
        <v>0</v>
      </c>
      <c r="BK138" s="451">
        <f>IF('Enter picks, winners, pd'!BN23=0,0,IF('Enter picks, winners, pd'!BN23=BK202,BK76,IF('Enter picks, winners, pd'!BN23=BK207,BK252,0)))</f>
        <v>0</v>
      </c>
      <c r="BL138" s="451">
        <f>IF('Enter picks, winners, pd'!BO23=0,0,IF('Enter picks, winners, pd'!BO23=BL202,BL76,IF('Enter picks, winners, pd'!BO23=BL207,BL252,0)))</f>
        <v>0</v>
      </c>
    </row>
    <row r="139" ht="14.7" customHeight="1">
      <c r="A139" s="64"/>
      <c r="B139" s="64"/>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row>
    <row r="140" ht="14.7" customHeight="1">
      <c r="A140" s="64"/>
      <c r="B140" s="64"/>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row>
    <row r="141" ht="14.7" customHeight="1">
      <c r="A141" s="64"/>
      <c r="B141" s="64"/>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row>
    <row r="142" ht="14.7" customHeight="1">
      <c r="A142" s="64"/>
      <c r="B142" s="64"/>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row>
    <row r="143" ht="14.7" customHeight="1">
      <c r="A143" s="64"/>
      <c r="B143" t="s" s="454">
        <v>294</v>
      </c>
      <c r="C143" s="451">
        <f>IF('Enter picks, winners, pd'!F28=0,0,IF('Enter picks, winners, pd'!F28=C207,C81,IF('Enter picks, winners, pd'!F28=C202,C257,0)))</f>
        <v>0</v>
      </c>
      <c r="D143" s="451">
        <f>IF('Enter picks, winners, pd'!G28=0,0,IF('Enter picks, winners, pd'!G28=D207,D81,IF('Enter picks, winners, pd'!G28=D202,D257,0)))</f>
        <v>0</v>
      </c>
      <c r="E143" s="451">
        <f>IF('Enter picks, winners, pd'!H28=0,0,IF('Enter picks, winners, pd'!H28=E207,E81,IF('Enter picks, winners, pd'!H28=E202,E257,0)))</f>
        <v>0</v>
      </c>
      <c r="F143" s="451">
        <f>IF('Enter picks, winners, pd'!I28=0,0,IF('Enter picks, winners, pd'!I28=F207,F81,IF('Enter picks, winners, pd'!I28=F202,F257,0)))</f>
        <v>0</v>
      </c>
      <c r="G143" s="451">
        <f>IF('Enter picks, winners, pd'!J28=0,0,IF('Enter picks, winners, pd'!J28=G207,G81,IF('Enter picks, winners, pd'!J28=G202,G257,0)))</f>
        <v>0</v>
      </c>
      <c r="H143" s="451">
        <f>IF('Enter picks, winners, pd'!K28=0,0,IF('Enter picks, winners, pd'!K28=H207,H81,IF('Enter picks, winners, pd'!K28=H202,H257,0)))</f>
        <v>0</v>
      </c>
      <c r="I143" s="451">
        <f>IF('Enter picks, winners, pd'!L28=0,0,IF('Enter picks, winners, pd'!L28=I207,I81,IF('Enter picks, winners, pd'!L28=I202,I257,0)))</f>
        <v>0</v>
      </c>
      <c r="J143" s="451">
        <f>IF('Enter picks, winners, pd'!M28=0,0,IF('Enter picks, winners, pd'!M28=J207,J81,IF('Enter picks, winners, pd'!M28=J202,J257,0)))</f>
        <v>0</v>
      </c>
      <c r="K143" s="451">
        <f>IF('Enter picks, winners, pd'!N28=0,0,IF('Enter picks, winners, pd'!N28=K207,K81,IF('Enter picks, winners, pd'!N28=K202,K257,0)))</f>
        <v>0</v>
      </c>
      <c r="L143" s="451">
        <f>IF('Enter picks, winners, pd'!O28=0,0,IF('Enter picks, winners, pd'!O28=L207,L81,IF('Enter picks, winners, pd'!O28=L202,L257,0)))</f>
        <v>0</v>
      </c>
      <c r="M143" s="451">
        <f>IF('Enter picks, winners, pd'!P28=0,0,IF('Enter picks, winners, pd'!P28=M207,M81,IF('Enter picks, winners, pd'!P28=M202,M257,0)))</f>
        <v>0</v>
      </c>
      <c r="N143" s="451">
        <f>IF('Enter picks, winners, pd'!Q28=0,0,IF('Enter picks, winners, pd'!Q28=N207,N81,IF('Enter picks, winners, pd'!Q28=N202,N257,0)))</f>
        <v>0</v>
      </c>
      <c r="O143" s="451">
        <f>IF('Enter picks, winners, pd'!R28=0,0,IF('Enter picks, winners, pd'!R28=O207,O81,IF('Enter picks, winners, pd'!R28=O202,O257,0)))</f>
        <v>0</v>
      </c>
      <c r="P143" s="451">
        <f>IF('Enter picks, winners, pd'!S28=0,0,IF('Enter picks, winners, pd'!S28=P207,P81,IF('Enter picks, winners, pd'!S28=P202,P257,0)))</f>
        <v>0</v>
      </c>
      <c r="Q143" s="451">
        <f>IF('Enter picks, winners, pd'!T28=0,0,IF('Enter picks, winners, pd'!T28=Q207,Q81,IF('Enter picks, winners, pd'!T28=Q202,Q257,0)))</f>
        <v>0</v>
      </c>
      <c r="R143" s="451">
        <f>IF('Enter picks, winners, pd'!U28=0,0,IF('Enter picks, winners, pd'!U28=R207,R81,IF('Enter picks, winners, pd'!U28=R202,R257,0)))</f>
        <v>0</v>
      </c>
      <c r="S143" s="451">
        <f>IF('Enter picks, winners, pd'!V28=0,0,IF('Enter picks, winners, pd'!V28=S207,S81,IF('Enter picks, winners, pd'!V28=S202,S257,0)))</f>
        <v>0</v>
      </c>
      <c r="T143" s="451">
        <f>IF('Enter picks, winners, pd'!W28=0,0,IF('Enter picks, winners, pd'!W28=T207,T81,IF('Enter picks, winners, pd'!W28=T202,T257,0)))</f>
        <v>0</v>
      </c>
      <c r="U143" s="451">
        <f>IF('Enter picks, winners, pd'!X28=0,0,IF('Enter picks, winners, pd'!X28=U207,U81,IF('Enter picks, winners, pd'!X28=U202,U257,0)))</f>
        <v>0</v>
      </c>
      <c r="V143" s="451">
        <f>IF('Enter picks, winners, pd'!Y28=0,0,IF('Enter picks, winners, pd'!Y28=V207,V81,IF('Enter picks, winners, pd'!Y28=V202,V257,0)))</f>
        <v>0</v>
      </c>
      <c r="W143" s="451">
        <f>IF('Enter picks, winners, pd'!Z28=0,0,IF('Enter picks, winners, pd'!Z28=W207,W81,IF('Enter picks, winners, pd'!Z28=W202,W257,0)))</f>
        <v>0</v>
      </c>
      <c r="X143" s="451">
        <f>IF('Enter picks, winners, pd'!AA28=0,0,IF('Enter picks, winners, pd'!AA28=X207,X81,IF('Enter picks, winners, pd'!AA28=X202,X257,0)))</f>
        <v>0</v>
      </c>
      <c r="Y143" s="451">
        <f>IF('Enter picks, winners, pd'!AB28=0,0,IF('Enter picks, winners, pd'!AB28=Y207,Y81,IF('Enter picks, winners, pd'!AB28=Y202,Y257,0)))</f>
        <v>0</v>
      </c>
      <c r="Z143" s="451">
        <f>IF('Enter picks, winners, pd'!AC28=0,0,IF('Enter picks, winners, pd'!AC28=Z207,Z81,IF('Enter picks, winners, pd'!AC28=Z202,Z257,0)))</f>
        <v>0</v>
      </c>
      <c r="AA143" s="451">
        <f>IF('Enter picks, winners, pd'!AD28=0,0,IF('Enter picks, winners, pd'!AD28=AA207,AA81,IF('Enter picks, winners, pd'!AD28=AA202,AA257,0)))</f>
        <v>0</v>
      </c>
      <c r="AB143" s="451">
        <f>IF('Enter picks, winners, pd'!AE28=0,0,IF('Enter picks, winners, pd'!AE28=AB207,AB81,IF('Enter picks, winners, pd'!AE28=AB202,AB257,0)))</f>
        <v>0</v>
      </c>
      <c r="AC143" s="451">
        <f>IF('Enter picks, winners, pd'!AF28=0,0,IF('Enter picks, winners, pd'!AF28=AC207,AC81,IF('Enter picks, winners, pd'!AF28=AC202,AC257,0)))</f>
        <v>0</v>
      </c>
      <c r="AD143" s="451">
        <f>IF('Enter picks, winners, pd'!AG28=0,0,IF('Enter picks, winners, pd'!AG28=AD207,AD81,IF('Enter picks, winners, pd'!AG28=AD202,AD257,0)))</f>
        <v>0</v>
      </c>
      <c r="AE143" s="451">
        <f>IF('Enter picks, winners, pd'!AH28=0,0,IF('Enter picks, winners, pd'!AH28=AE207,AE81,IF('Enter picks, winners, pd'!AH28=AE202,AE257,0)))</f>
        <v>0</v>
      </c>
      <c r="AF143" s="451">
        <f>IF('Enter picks, winners, pd'!AI28=0,0,IF('Enter picks, winners, pd'!AI28=AF207,AF81,IF('Enter picks, winners, pd'!AI28=AF202,AF257,0)))</f>
        <v>0</v>
      </c>
      <c r="AG143" s="451">
        <f>IF('Enter picks, winners, pd'!AJ28=0,0,IF('Enter picks, winners, pd'!AJ28=AG207,AG81,IF('Enter picks, winners, pd'!AJ28=AG202,AG257,0)))</f>
        <v>0</v>
      </c>
      <c r="AH143" s="451">
        <f>IF('Enter picks, winners, pd'!AK28=0,0,IF('Enter picks, winners, pd'!AK28=AH207,AH81,IF('Enter picks, winners, pd'!AK28=AH202,AH257,0)))</f>
        <v>0</v>
      </c>
      <c r="AI143" s="451">
        <f>IF('Enter picks, winners, pd'!AL28=0,0,IF('Enter picks, winners, pd'!AL28=AI207,AI81,IF('Enter picks, winners, pd'!AL28=AI202,AI257,0)))</f>
        <v>0</v>
      </c>
      <c r="AJ143" s="451">
        <f>IF('Enter picks, winners, pd'!AM28=0,0,IF('Enter picks, winners, pd'!AM28=AJ207,AJ81,IF('Enter picks, winners, pd'!AM28=AJ202,AJ257,0)))</f>
        <v>0</v>
      </c>
      <c r="AK143" s="451">
        <f>IF('Enter picks, winners, pd'!AN28=0,0,IF('Enter picks, winners, pd'!AN28=AK207,AK81,IF('Enter picks, winners, pd'!AN28=AK202,AK257,0)))</f>
        <v>0</v>
      </c>
      <c r="AL143" s="451">
        <f>IF('Enter picks, winners, pd'!AO28=0,0,IF('Enter picks, winners, pd'!AO28=AL207,AL81,IF('Enter picks, winners, pd'!AO28=AL202,AL257,0)))</f>
        <v>0</v>
      </c>
      <c r="AM143" s="451">
        <f>IF('Enter picks, winners, pd'!AP28=0,0,IF('Enter picks, winners, pd'!AP28=AM207,AM81,IF('Enter picks, winners, pd'!AP28=AM202,AM257,0)))</f>
        <v>0</v>
      </c>
      <c r="AN143" s="451">
        <f>IF('Enter picks, winners, pd'!AQ28=0,0,IF('Enter picks, winners, pd'!AQ28=AN207,AN81,IF('Enter picks, winners, pd'!AQ28=AN202,AN257,0)))</f>
        <v>0</v>
      </c>
      <c r="AO143" s="451">
        <f>IF('Enter picks, winners, pd'!AR28=0,0,IF('Enter picks, winners, pd'!AR28=AO207,AO81,IF('Enter picks, winners, pd'!AR28=AO202,AO257,0)))</f>
        <v>0</v>
      </c>
      <c r="AP143" s="451">
        <f>IF('Enter picks, winners, pd'!AS28=0,0,IF('Enter picks, winners, pd'!AS28=AP207,AP81,IF('Enter picks, winners, pd'!AS28=AP202,AP257,0)))</f>
        <v>0</v>
      </c>
      <c r="AQ143" s="451">
        <f>IF('Enter picks, winners, pd'!AT28=0,0,IF('Enter picks, winners, pd'!AT28=AQ207,AQ81,IF('Enter picks, winners, pd'!AT28=AQ202,AQ257,0)))</f>
        <v>0</v>
      </c>
      <c r="AR143" s="451">
        <f>IF('Enter picks, winners, pd'!AU28=0,0,IF('Enter picks, winners, pd'!AU28=AR207,AR81,IF('Enter picks, winners, pd'!AU28=AR202,AR257,0)))</f>
        <v>0</v>
      </c>
      <c r="AS143" s="451">
        <f>IF('Enter picks, winners, pd'!AV28=0,0,IF('Enter picks, winners, pd'!AV28=AS207,AS81,IF('Enter picks, winners, pd'!AV28=AS202,AS257,0)))</f>
        <v>0</v>
      </c>
      <c r="AT143" s="451">
        <f>IF('Enter picks, winners, pd'!AW28=0,0,IF('Enter picks, winners, pd'!AW28=AT207,AT81,IF('Enter picks, winners, pd'!AW28=AT202,AT257,0)))</f>
        <v>0</v>
      </c>
      <c r="AU143" s="451">
        <f>IF('Enter picks, winners, pd'!AX28=0,0,IF('Enter picks, winners, pd'!AX28=AU207,AU81,IF('Enter picks, winners, pd'!AX28=AU202,AU257,0)))</f>
        <v>0</v>
      </c>
      <c r="AV143" s="451">
        <f>IF('Enter picks, winners, pd'!AY28=0,0,IF('Enter picks, winners, pd'!AY28=AV207,AV81,IF('Enter picks, winners, pd'!AY28=AV202,AV257,0)))</f>
        <v>0</v>
      </c>
      <c r="AW143" s="451">
        <f>IF('Enter picks, winners, pd'!AZ28=0,0,IF('Enter picks, winners, pd'!AZ28=AW207,AW81,IF('Enter picks, winners, pd'!AZ28=AW202,AW257,0)))</f>
        <v>0</v>
      </c>
      <c r="AX143" s="451">
        <f>IF('Enter picks, winners, pd'!BA28=0,0,IF('Enter picks, winners, pd'!BA28=AX207,AX81,IF('Enter picks, winners, pd'!BA28=AX202,AX257,0)))</f>
        <v>0</v>
      </c>
      <c r="AY143" s="451">
        <f>IF('Enter picks, winners, pd'!BB28=0,0,IF('Enter picks, winners, pd'!BB28=AY207,AY81,IF('Enter picks, winners, pd'!BB28=AY202,AY257,0)))</f>
        <v>0</v>
      </c>
      <c r="AZ143" s="451">
        <f>IF('Enter picks, winners, pd'!BC28=0,0,IF('Enter picks, winners, pd'!BC28=AZ207,AZ81,IF('Enter picks, winners, pd'!BC28=AZ202,AZ257,0)))</f>
        <v>0</v>
      </c>
      <c r="BA143" s="451">
        <f>IF('Enter picks, winners, pd'!BD28=0,0,IF('Enter picks, winners, pd'!BD28=BA207,BA81,IF('Enter picks, winners, pd'!BD28=BA202,BA257,0)))</f>
        <v>0</v>
      </c>
      <c r="BB143" s="451">
        <f>IF('Enter picks, winners, pd'!BE28=0,0,IF('Enter picks, winners, pd'!BE28=BB207,BB81,IF('Enter picks, winners, pd'!BE28=BB202,BB257,0)))</f>
        <v>0</v>
      </c>
      <c r="BC143" s="451">
        <f>IF('Enter picks, winners, pd'!BF28=0,0,IF('Enter picks, winners, pd'!BF28=BC207,BC81,IF('Enter picks, winners, pd'!BF28=BC202,BC257,0)))</f>
        <v>0</v>
      </c>
      <c r="BD143" s="451">
        <f>IF('Enter picks, winners, pd'!BG28=0,0,IF('Enter picks, winners, pd'!BG28=BD207,BD81,IF('Enter picks, winners, pd'!BG28=BD202,BD257,0)))</f>
        <v>0</v>
      </c>
      <c r="BE143" s="451">
        <f>IF('Enter picks, winners, pd'!BH28=0,0,IF('Enter picks, winners, pd'!BH28=BE207,BE81,IF('Enter picks, winners, pd'!BH28=BE202,BE257,0)))</f>
        <v>0</v>
      </c>
      <c r="BF143" s="451">
        <f>IF('Enter picks, winners, pd'!BI28=0,0,IF('Enter picks, winners, pd'!BI28=BF207,BF81,IF('Enter picks, winners, pd'!BI28=BF202,BF257,0)))</f>
        <v>0</v>
      </c>
      <c r="BG143" s="451">
        <f>IF('Enter picks, winners, pd'!BJ28=0,0,IF('Enter picks, winners, pd'!BJ28=BG207,BG81,IF('Enter picks, winners, pd'!BJ28=BG202,BG257,0)))</f>
        <v>0</v>
      </c>
      <c r="BH143" s="451">
        <f>IF('Enter picks, winners, pd'!BK28=0,0,IF('Enter picks, winners, pd'!BK28=BH207,BH81,IF('Enter picks, winners, pd'!BK28=BH202,BH257,0)))</f>
        <v>0</v>
      </c>
      <c r="BI143" s="451">
        <f>IF('Enter picks, winners, pd'!BL28=0,0,IF('Enter picks, winners, pd'!BL28=BI207,BI81,IF('Enter picks, winners, pd'!BL28=BI202,BI257,0)))</f>
        <v>0</v>
      </c>
      <c r="BJ143" s="451">
        <f>IF('Enter picks, winners, pd'!BM28=0,0,IF('Enter picks, winners, pd'!BM28=BJ207,BJ81,IF('Enter picks, winners, pd'!BM28=BJ202,BJ257,0)))</f>
        <v>0</v>
      </c>
      <c r="BK143" s="451">
        <f>IF('Enter picks, winners, pd'!BN28=0,0,IF('Enter picks, winners, pd'!BN28=BK207,BK81,IF('Enter picks, winners, pd'!BN28=BK202,BK257,0)))</f>
        <v>0</v>
      </c>
      <c r="BL143" s="451">
        <f>IF('Enter picks, winners, pd'!BO28=0,0,IF('Enter picks, winners, pd'!BO28=BL207,BL81,IF('Enter picks, winners, pd'!BO28=BL202,BL257,0)))</f>
        <v>0</v>
      </c>
    </row>
    <row r="144" ht="14.7" customHeight="1">
      <c r="A144" s="64"/>
      <c r="B144" s="64"/>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row>
    <row r="145" ht="14.7" customHeight="1">
      <c r="A145" s="64"/>
      <c r="B145" s="64"/>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row>
    <row r="146" ht="14.7" customHeight="1">
      <c r="A146" s="64"/>
      <c r="B146" s="64"/>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row>
    <row r="147" ht="14.7" customHeight="1">
      <c r="A147" s="64"/>
      <c r="B147" s="64"/>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row>
    <row r="148" ht="14.7" customHeight="1">
      <c r="A148" s="64"/>
      <c r="B148" s="64"/>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row>
    <row r="149" ht="14.7" customHeight="1">
      <c r="A149" s="64"/>
      <c r="B149" t="s" s="454">
        <v>295</v>
      </c>
      <c r="C149" s="451">
        <f>IF('Enter picks, winners, pd'!F34=0,0,IF('Enter picks, winners, pd'!F34=C213,C87,0))</f>
        <v>0</v>
      </c>
      <c r="D149" s="451">
        <f>IF('Enter picks, winners, pd'!G34=0,0,IF('Enter picks, winners, pd'!G34=D213,D87,0))</f>
        <v>0</v>
      </c>
      <c r="E149" s="451">
        <f>IF('Enter picks, winners, pd'!H34=0,0,IF('Enter picks, winners, pd'!H34=E213,E87,0))</f>
        <v>0</v>
      </c>
      <c r="F149" s="451">
        <f>IF('Enter picks, winners, pd'!I34=0,0,IF('Enter picks, winners, pd'!I34=F213,F87,0))</f>
        <v>0</v>
      </c>
      <c r="G149" s="451">
        <f>IF('Enter picks, winners, pd'!J34=0,0,IF('Enter picks, winners, pd'!J34=G213,G87,0))</f>
        <v>0</v>
      </c>
      <c r="H149" s="451">
        <f>IF('Enter picks, winners, pd'!K34=0,0,IF('Enter picks, winners, pd'!K34=H213,H87,0))</f>
        <v>0</v>
      </c>
      <c r="I149" s="451">
        <f>IF('Enter picks, winners, pd'!L34=0,0,IF('Enter picks, winners, pd'!L34=I213,I87,0))</f>
        <v>0</v>
      </c>
      <c r="J149" s="451">
        <f>IF('Enter picks, winners, pd'!M34=0,0,IF('Enter picks, winners, pd'!M34=J213,J87,0))</f>
        <v>0</v>
      </c>
      <c r="K149" s="451">
        <f>IF('Enter picks, winners, pd'!N34=0,0,IF('Enter picks, winners, pd'!N34=K213,K87,0))</f>
        <v>0</v>
      </c>
      <c r="L149" s="451">
        <f>IF('Enter picks, winners, pd'!O34=0,0,IF('Enter picks, winners, pd'!O34=L213,L87,0))</f>
        <v>0</v>
      </c>
      <c r="M149" s="451">
        <f>IF('Enter picks, winners, pd'!P34=0,0,IF('Enter picks, winners, pd'!P34=M213,M87,0))</f>
        <v>0</v>
      </c>
      <c r="N149" s="451">
        <f>IF('Enter picks, winners, pd'!Q34=0,0,IF('Enter picks, winners, pd'!Q34=N213,N87,0))</f>
        <v>0</v>
      </c>
      <c r="O149" s="451">
        <f>IF('Enter picks, winners, pd'!R34=0,0,IF('Enter picks, winners, pd'!R34=O213,O87,0))</f>
        <v>0</v>
      </c>
      <c r="P149" s="451">
        <f>IF('Enter picks, winners, pd'!S34=0,0,IF('Enter picks, winners, pd'!S34=P213,P87,0))</f>
        <v>0</v>
      </c>
      <c r="Q149" s="451">
        <f>IF('Enter picks, winners, pd'!T34=0,0,IF('Enter picks, winners, pd'!T34=Q213,Q87,0))</f>
        <v>0</v>
      </c>
      <c r="R149" s="451">
        <f>IF('Enter picks, winners, pd'!U34=0,0,IF('Enter picks, winners, pd'!U34=R213,R87,0))</f>
        <v>0</v>
      </c>
      <c r="S149" s="451">
        <f>IF('Enter picks, winners, pd'!V34=0,0,IF('Enter picks, winners, pd'!V34=S213,S87,0))</f>
        <v>0</v>
      </c>
      <c r="T149" s="451">
        <f>IF('Enter picks, winners, pd'!W34=0,0,IF('Enter picks, winners, pd'!W34=T213,T87,0))</f>
        <v>0</v>
      </c>
      <c r="U149" s="451">
        <f>IF('Enter picks, winners, pd'!X34=0,0,IF('Enter picks, winners, pd'!X34=U213,U87,0))</f>
        <v>0</v>
      </c>
      <c r="V149" s="451">
        <f>IF('Enter picks, winners, pd'!Y34=0,0,IF('Enter picks, winners, pd'!Y34=V213,V87,0))</f>
        <v>0</v>
      </c>
      <c r="W149" s="451">
        <f>IF('Enter picks, winners, pd'!Z34=0,0,IF('Enter picks, winners, pd'!Z34=W213,W87,0))</f>
        <v>0</v>
      </c>
      <c r="X149" s="451">
        <f>IF('Enter picks, winners, pd'!AA34=0,0,IF('Enter picks, winners, pd'!AA34=X213,X87,0))</f>
        <v>0</v>
      </c>
      <c r="Y149" s="451">
        <f>IF('Enter picks, winners, pd'!AB34=0,0,IF('Enter picks, winners, pd'!AB34=Y213,Y87,0))</f>
        <v>0</v>
      </c>
      <c r="Z149" s="451">
        <f>IF('Enter picks, winners, pd'!AC34=0,0,IF('Enter picks, winners, pd'!AC34=Z213,Z87,0))</f>
        <v>0</v>
      </c>
      <c r="AA149" s="451">
        <f>IF('Enter picks, winners, pd'!AD34=0,0,IF('Enter picks, winners, pd'!AD34=AA213,AA87,0))</f>
        <v>0</v>
      </c>
      <c r="AB149" s="451">
        <f>IF('Enter picks, winners, pd'!AE34=0,0,IF('Enter picks, winners, pd'!AE34=AB213,AB87,0))</f>
        <v>0</v>
      </c>
      <c r="AC149" s="451">
        <f>IF('Enter picks, winners, pd'!AF34=0,0,IF('Enter picks, winners, pd'!AF34=AC213,AC87,0))</f>
        <v>0</v>
      </c>
      <c r="AD149" s="451">
        <f>IF('Enter picks, winners, pd'!AG34=0,0,IF('Enter picks, winners, pd'!AG34=AD213,AD87,0))</f>
        <v>0</v>
      </c>
      <c r="AE149" s="451">
        <f>IF('Enter picks, winners, pd'!AH34=0,0,IF('Enter picks, winners, pd'!AH34=AE213,AE87,0))</f>
        <v>0</v>
      </c>
      <c r="AF149" s="451">
        <f>IF('Enter picks, winners, pd'!AI34=0,0,IF('Enter picks, winners, pd'!AI34=AF213,AF87,0))</f>
        <v>0</v>
      </c>
      <c r="AG149" s="451">
        <f>IF('Enter picks, winners, pd'!AJ34=0,0,IF('Enter picks, winners, pd'!AJ34=AG213,AG87,0))</f>
        <v>0</v>
      </c>
      <c r="AH149" s="451">
        <f>IF('Enter picks, winners, pd'!AK34=0,0,IF('Enter picks, winners, pd'!AK34=AH213,AH87,0))</f>
        <v>0</v>
      </c>
      <c r="AI149" s="451">
        <f>IF('Enter picks, winners, pd'!AL34=0,0,IF('Enter picks, winners, pd'!AL34=AI213,AI87,0))</f>
        <v>0</v>
      </c>
      <c r="AJ149" s="451">
        <f>IF('Enter picks, winners, pd'!AM34=0,0,IF('Enter picks, winners, pd'!AM34=AJ213,AJ87,0))</f>
        <v>0</v>
      </c>
      <c r="AK149" s="451">
        <f>IF('Enter picks, winners, pd'!AN34=0,0,IF('Enter picks, winners, pd'!AN34=AK213,AK87,0))</f>
        <v>0</v>
      </c>
      <c r="AL149" s="451">
        <f>IF('Enter picks, winners, pd'!AO34=0,0,IF('Enter picks, winners, pd'!AO34=AL213,AL87,0))</f>
        <v>0</v>
      </c>
      <c r="AM149" s="451">
        <f>IF('Enter picks, winners, pd'!AP34=0,0,IF('Enter picks, winners, pd'!AP34=AM213,AM87,0))</f>
        <v>0</v>
      </c>
      <c r="AN149" s="451">
        <f>IF('Enter picks, winners, pd'!AQ34=0,0,IF('Enter picks, winners, pd'!AQ34=AN213,AN87,0))</f>
        <v>0</v>
      </c>
      <c r="AO149" s="451">
        <f>IF('Enter picks, winners, pd'!AR34=0,0,IF('Enter picks, winners, pd'!AR34=AO213,AO87,0))</f>
        <v>0</v>
      </c>
      <c r="AP149" s="451">
        <f>IF('Enter picks, winners, pd'!AS34=0,0,IF('Enter picks, winners, pd'!AS34=AP213,AP87,0))</f>
        <v>0</v>
      </c>
      <c r="AQ149" s="451">
        <f>IF('Enter picks, winners, pd'!AT34=0,0,IF('Enter picks, winners, pd'!AT34=AQ213,AQ87,0))</f>
        <v>0</v>
      </c>
      <c r="AR149" s="451">
        <f>IF('Enter picks, winners, pd'!AU34=0,0,IF('Enter picks, winners, pd'!AU34=AR213,AR87,0))</f>
        <v>0</v>
      </c>
      <c r="AS149" s="451">
        <f>IF('Enter picks, winners, pd'!AV34=0,0,IF('Enter picks, winners, pd'!AV34=AS213,AS87,0))</f>
        <v>0</v>
      </c>
      <c r="AT149" s="451">
        <f>IF('Enter picks, winners, pd'!AW34=0,0,IF('Enter picks, winners, pd'!AW34=AT213,AT87,0))</f>
        <v>0</v>
      </c>
      <c r="AU149" s="451">
        <f>IF('Enter picks, winners, pd'!AX34=0,0,IF('Enter picks, winners, pd'!AX34=AU213,AU87,0))</f>
        <v>0</v>
      </c>
      <c r="AV149" s="451">
        <f>IF('Enter picks, winners, pd'!AY34=0,0,IF('Enter picks, winners, pd'!AY34=AV213,AV87,0))</f>
        <v>0</v>
      </c>
      <c r="AW149" s="451">
        <f>IF('Enter picks, winners, pd'!AZ34=0,0,IF('Enter picks, winners, pd'!AZ34=AW213,AW87,0))</f>
        <v>0</v>
      </c>
      <c r="AX149" s="451">
        <f>IF('Enter picks, winners, pd'!BA34=0,0,IF('Enter picks, winners, pd'!BA34=AX213,AX87,0))</f>
        <v>0</v>
      </c>
      <c r="AY149" s="451">
        <f>IF('Enter picks, winners, pd'!BB34=0,0,IF('Enter picks, winners, pd'!BB34=AY213,AY87,0))</f>
        <v>0</v>
      </c>
      <c r="AZ149" s="451">
        <f>IF('Enter picks, winners, pd'!BC34=0,0,IF('Enter picks, winners, pd'!BC34=AZ213,AZ87,0))</f>
        <v>0</v>
      </c>
      <c r="BA149" s="451">
        <f>IF('Enter picks, winners, pd'!BD34=0,0,IF('Enter picks, winners, pd'!BD34=BA213,BA87,0))</f>
        <v>0</v>
      </c>
      <c r="BB149" s="451">
        <f>IF('Enter picks, winners, pd'!BE34=0,0,IF('Enter picks, winners, pd'!BE34=BB213,BB87,0))</f>
        <v>0</v>
      </c>
      <c r="BC149" s="451">
        <f>IF('Enter picks, winners, pd'!BF34=0,0,IF('Enter picks, winners, pd'!BF34=BC213,BC87,0))</f>
        <v>0</v>
      </c>
      <c r="BD149" s="451">
        <f>IF('Enter picks, winners, pd'!BG34=0,0,IF('Enter picks, winners, pd'!BG34=BD213,BD87,0))</f>
        <v>0</v>
      </c>
      <c r="BE149" s="451">
        <f>IF('Enter picks, winners, pd'!BH34=0,0,IF('Enter picks, winners, pd'!BH34=BE213,BE87,0))</f>
        <v>0</v>
      </c>
      <c r="BF149" s="451">
        <f>IF('Enter picks, winners, pd'!BI34=0,0,IF('Enter picks, winners, pd'!BI34=BF213,BF87,0))</f>
        <v>0</v>
      </c>
      <c r="BG149" s="451">
        <f>IF('Enter picks, winners, pd'!BJ34=0,0,IF('Enter picks, winners, pd'!BJ34=BG213,BG87,0))</f>
        <v>0</v>
      </c>
      <c r="BH149" s="451">
        <f>IF('Enter picks, winners, pd'!BK34=0,0,IF('Enter picks, winners, pd'!BK34=BH213,BH87,0))</f>
        <v>0</v>
      </c>
      <c r="BI149" s="451">
        <f>IF('Enter picks, winners, pd'!BL34=0,0,IF('Enter picks, winners, pd'!BL34=BI213,BI87,0))</f>
        <v>0</v>
      </c>
      <c r="BJ149" s="451">
        <f>IF('Enter picks, winners, pd'!BM34=0,0,IF('Enter picks, winners, pd'!BM34=BJ213,BJ87,0))</f>
        <v>0</v>
      </c>
      <c r="BK149" s="451">
        <f>IF('Enter picks, winners, pd'!BN34=0,0,IF('Enter picks, winners, pd'!BN34=BK213,BK87,0))</f>
        <v>0</v>
      </c>
      <c r="BL149" s="451">
        <f>IF('Enter picks, winners, pd'!BO34=0,0,IF('Enter picks, winners, pd'!BO34=BL213,BL87,0))</f>
        <v>0</v>
      </c>
    </row>
    <row r="150" ht="14.7" customHeight="1">
      <c r="A150" s="64"/>
      <c r="B150" s="64"/>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row>
    <row r="151" ht="14.7" customHeight="1">
      <c r="A151" s="64"/>
      <c r="B151" s="64"/>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row>
    <row r="152" ht="14.7" customHeight="1">
      <c r="A152" s="64"/>
      <c r="B152" s="64"/>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row>
    <row r="153" ht="14.7" customHeight="1">
      <c r="A153" s="64"/>
      <c r="B153" s="64"/>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row>
    <row r="154" ht="14.7" customHeight="1">
      <c r="A154" t="s" s="63">
        <v>296</v>
      </c>
      <c r="B154" t="s" s="63">
        <v>297</v>
      </c>
      <c r="C154" s="451">
        <f>IF('Enter picks, winners, pd'!F40=0,0,IF('Enter picks, winners, pd'!F40=C217,C93,0))</f>
        <v>0</v>
      </c>
      <c r="D154" s="451">
        <f>IF('Enter picks, winners, pd'!G40=0,0,IF('Enter picks, winners, pd'!G40=D217,D93,0))</f>
        <v>0</v>
      </c>
      <c r="E154" s="451">
        <f>IF('Enter picks, winners, pd'!H40=0,0,IF('Enter picks, winners, pd'!H40=E217,E93,0))</f>
        <v>0</v>
      </c>
      <c r="F154" s="451">
        <f>IF('Enter picks, winners, pd'!I40=0,0,IF('Enter picks, winners, pd'!I40=F217,F93,0))</f>
        <v>0</v>
      </c>
      <c r="G154" s="451">
        <f>IF('Enter picks, winners, pd'!J40=0,0,IF('Enter picks, winners, pd'!J40=G217,G93,0))</f>
        <v>0</v>
      </c>
      <c r="H154" s="451">
        <f>IF('Enter picks, winners, pd'!K40=0,0,IF('Enter picks, winners, pd'!K40=H217,H93,0))</f>
        <v>0</v>
      </c>
      <c r="I154" s="451">
        <f>IF('Enter picks, winners, pd'!L40=0,0,IF('Enter picks, winners, pd'!L40=I217,I93,0))</f>
        <v>0</v>
      </c>
      <c r="J154" s="451">
        <f>IF('Enter picks, winners, pd'!M40=0,0,IF('Enter picks, winners, pd'!M40=J217,J93,0))</f>
        <v>0</v>
      </c>
      <c r="K154" s="451">
        <f>IF('Enter picks, winners, pd'!N40=0,0,IF('Enter picks, winners, pd'!N40=K217,K93,0))</f>
        <v>0</v>
      </c>
      <c r="L154" s="451">
        <f>IF('Enter picks, winners, pd'!O40=0,0,IF('Enter picks, winners, pd'!O40=L217,L93,0))</f>
        <v>0</v>
      </c>
      <c r="M154" s="451">
        <f>IF('Enter picks, winners, pd'!P40=0,0,IF('Enter picks, winners, pd'!P40=M217,M93,0))</f>
        <v>0</v>
      </c>
      <c r="N154" s="451">
        <f>IF('Enter picks, winners, pd'!Q40=0,0,IF('Enter picks, winners, pd'!Q40=N217,N93,0))</f>
        <v>0</v>
      </c>
      <c r="O154" s="451">
        <f>IF('Enter picks, winners, pd'!R40=0,0,IF('Enter picks, winners, pd'!R40=O217,O93,0))</f>
        <v>0</v>
      </c>
      <c r="P154" s="451">
        <f>IF('Enter picks, winners, pd'!S40=0,0,IF('Enter picks, winners, pd'!S40=P217,P93,0))</f>
        <v>0</v>
      </c>
      <c r="Q154" s="451">
        <f>IF('Enter picks, winners, pd'!T40=0,0,IF('Enter picks, winners, pd'!T40=Q217,Q93,0))</f>
        <v>0</v>
      </c>
      <c r="R154" s="451">
        <f>IF('Enter picks, winners, pd'!U40=0,0,IF('Enter picks, winners, pd'!U40=R217,R93,0))</f>
        <v>0</v>
      </c>
      <c r="S154" s="451">
        <f>IF('Enter picks, winners, pd'!V40=0,0,IF('Enter picks, winners, pd'!V40=S217,S93,0))</f>
        <v>0</v>
      </c>
      <c r="T154" s="451">
        <f>IF('Enter picks, winners, pd'!W40=0,0,IF('Enter picks, winners, pd'!W40=T217,T93,0))</f>
        <v>0</v>
      </c>
      <c r="U154" s="451">
        <f>IF('Enter picks, winners, pd'!X40=0,0,IF('Enter picks, winners, pd'!X40=U217,U93,0))</f>
        <v>0</v>
      </c>
      <c r="V154" s="451">
        <f>IF('Enter picks, winners, pd'!Y40=0,0,IF('Enter picks, winners, pd'!Y40=V217,V93,0))</f>
        <v>0</v>
      </c>
      <c r="W154" s="451">
        <f>IF('Enter picks, winners, pd'!Z40=0,0,IF('Enter picks, winners, pd'!Z40=W217,W93,0))</f>
        <v>0</v>
      </c>
      <c r="X154" s="451">
        <f>IF('Enter picks, winners, pd'!AA40=0,0,IF('Enter picks, winners, pd'!AA40=X217,X93,0))</f>
        <v>0</v>
      </c>
      <c r="Y154" s="451">
        <f>IF('Enter picks, winners, pd'!AB40=0,0,IF('Enter picks, winners, pd'!AB40=Y217,Y93,0))</f>
        <v>0</v>
      </c>
      <c r="Z154" s="451">
        <f>IF('Enter picks, winners, pd'!AC40=0,0,IF('Enter picks, winners, pd'!AC40=Z217,Z93,0))</f>
        <v>0</v>
      </c>
      <c r="AA154" s="451">
        <f>IF('Enter picks, winners, pd'!AD40=0,0,IF('Enter picks, winners, pd'!AD40=AA217,AA93,0))</f>
        <v>0</v>
      </c>
      <c r="AB154" s="451">
        <f>IF('Enter picks, winners, pd'!AE40=0,0,IF('Enter picks, winners, pd'!AE40=AB217,AB93,0))</f>
        <v>0</v>
      </c>
      <c r="AC154" s="451">
        <f>IF('Enter picks, winners, pd'!AF40=0,0,IF('Enter picks, winners, pd'!AF40=AC217,AC93,0))</f>
        <v>0</v>
      </c>
      <c r="AD154" s="451">
        <f>IF('Enter picks, winners, pd'!AG40=0,0,IF('Enter picks, winners, pd'!AG40=AD217,AD93,0))</f>
        <v>0</v>
      </c>
      <c r="AE154" s="451">
        <f>IF('Enter picks, winners, pd'!AH40=0,0,IF('Enter picks, winners, pd'!AH40=AE217,AE93,0))</f>
        <v>0</v>
      </c>
      <c r="AF154" s="451">
        <f>IF('Enter picks, winners, pd'!AI40=0,0,IF('Enter picks, winners, pd'!AI40=AF217,AF93,0))</f>
        <v>0</v>
      </c>
      <c r="AG154" s="451">
        <f>IF('Enter picks, winners, pd'!AJ40=0,0,IF('Enter picks, winners, pd'!AJ40=AG217,AG93,0))</f>
        <v>0</v>
      </c>
      <c r="AH154" s="451">
        <f>IF('Enter picks, winners, pd'!AK40=0,0,IF('Enter picks, winners, pd'!AK40=AH217,AH93,0))</f>
        <v>0</v>
      </c>
      <c r="AI154" s="451">
        <f>IF('Enter picks, winners, pd'!AL40=0,0,IF('Enter picks, winners, pd'!AL40=AI217,AI93,0))</f>
        <v>0</v>
      </c>
      <c r="AJ154" s="451">
        <f>IF('Enter picks, winners, pd'!AM40=0,0,IF('Enter picks, winners, pd'!AM40=AJ217,AJ93,0))</f>
        <v>0</v>
      </c>
      <c r="AK154" s="451">
        <f>IF('Enter picks, winners, pd'!AN40=0,0,IF('Enter picks, winners, pd'!AN40=AK217,AK93,0))</f>
        <v>0</v>
      </c>
      <c r="AL154" s="451">
        <f>IF('Enter picks, winners, pd'!AO40=0,0,IF('Enter picks, winners, pd'!AO40=AL217,AL93,0))</f>
        <v>0</v>
      </c>
      <c r="AM154" s="451">
        <f>IF('Enter picks, winners, pd'!AP40=0,0,IF('Enter picks, winners, pd'!AP40=AM217,AM93,0))</f>
        <v>0</v>
      </c>
      <c r="AN154" s="451">
        <f>IF('Enter picks, winners, pd'!AQ40=0,0,IF('Enter picks, winners, pd'!AQ40=AN217,AN93,0))</f>
        <v>0</v>
      </c>
      <c r="AO154" s="451">
        <f>IF('Enter picks, winners, pd'!AR40=0,0,IF('Enter picks, winners, pd'!AR40=AO217,AO93,0))</f>
        <v>0</v>
      </c>
      <c r="AP154" s="451">
        <f>IF('Enter picks, winners, pd'!AS40=0,0,IF('Enter picks, winners, pd'!AS40=AP217,AP93,0))</f>
        <v>0</v>
      </c>
      <c r="AQ154" s="451">
        <f>IF('Enter picks, winners, pd'!AT40=0,0,IF('Enter picks, winners, pd'!AT40=AQ217,AQ93,0))</f>
        <v>0</v>
      </c>
      <c r="AR154" s="451">
        <f>IF('Enter picks, winners, pd'!AU40=0,0,IF('Enter picks, winners, pd'!AU40=AR217,AR93,0))</f>
        <v>0</v>
      </c>
      <c r="AS154" s="451">
        <f>IF('Enter picks, winners, pd'!AV40=0,0,IF('Enter picks, winners, pd'!AV40=AS217,AS93,0))</f>
        <v>0</v>
      </c>
      <c r="AT154" s="451">
        <f>IF('Enter picks, winners, pd'!AW40=0,0,IF('Enter picks, winners, pd'!AW40=AT217,AT93,0))</f>
        <v>0</v>
      </c>
      <c r="AU154" s="451">
        <f>IF('Enter picks, winners, pd'!AX40=0,0,IF('Enter picks, winners, pd'!AX40=AU217,AU93,0))</f>
        <v>0</v>
      </c>
      <c r="AV154" s="451">
        <f>IF('Enter picks, winners, pd'!AY40=0,0,IF('Enter picks, winners, pd'!AY40=AV217,AV93,0))</f>
        <v>0</v>
      </c>
      <c r="AW154" s="451">
        <f>IF('Enter picks, winners, pd'!AZ40=0,0,IF('Enter picks, winners, pd'!AZ40=AW217,AW93,0))</f>
        <v>0</v>
      </c>
      <c r="AX154" s="451">
        <f>IF('Enter picks, winners, pd'!BA40=0,0,IF('Enter picks, winners, pd'!BA40=AX217,AX93,0))</f>
        <v>0</v>
      </c>
      <c r="AY154" s="451">
        <f>IF('Enter picks, winners, pd'!BB40=0,0,IF('Enter picks, winners, pd'!BB40=AY217,AY93,0))</f>
        <v>0</v>
      </c>
      <c r="AZ154" s="451">
        <f>IF('Enter picks, winners, pd'!BC40=0,0,IF('Enter picks, winners, pd'!BC40=AZ217,AZ93,0))</f>
        <v>0</v>
      </c>
      <c r="BA154" s="451">
        <f>IF('Enter picks, winners, pd'!BD40=0,0,IF('Enter picks, winners, pd'!BD40=BA217,BA93,0))</f>
        <v>0</v>
      </c>
      <c r="BB154" s="451">
        <f>IF('Enter picks, winners, pd'!BE40=0,0,IF('Enter picks, winners, pd'!BE40=BB217,BB93,0))</f>
        <v>0</v>
      </c>
      <c r="BC154" s="451">
        <f>IF('Enter picks, winners, pd'!BF40=0,0,IF('Enter picks, winners, pd'!BF40=BC217,BC93,0))</f>
        <v>0</v>
      </c>
      <c r="BD154" s="451">
        <f>IF('Enter picks, winners, pd'!BG40=0,0,IF('Enter picks, winners, pd'!BG40=BD217,BD93,0))</f>
        <v>0</v>
      </c>
      <c r="BE154" s="451">
        <f>IF('Enter picks, winners, pd'!BH40=0,0,IF('Enter picks, winners, pd'!BH40=BE217,BE93,0))</f>
        <v>0</v>
      </c>
      <c r="BF154" s="451">
        <f>IF('Enter picks, winners, pd'!BI40=0,0,IF('Enter picks, winners, pd'!BI40=BF217,BF93,0))</f>
        <v>0</v>
      </c>
      <c r="BG154" s="451">
        <f>IF('Enter picks, winners, pd'!BJ40=0,0,IF('Enter picks, winners, pd'!BJ40=BG217,BG93,0))</f>
        <v>0</v>
      </c>
      <c r="BH154" s="451">
        <f>IF('Enter picks, winners, pd'!BK40=0,0,IF('Enter picks, winners, pd'!BK40=BH217,BH93,0))</f>
        <v>0</v>
      </c>
      <c r="BI154" s="451">
        <f>IF('Enter picks, winners, pd'!BL40=0,0,IF('Enter picks, winners, pd'!BL40=BI217,BI93,0))</f>
        <v>0</v>
      </c>
      <c r="BJ154" s="451">
        <f>IF('Enter picks, winners, pd'!BM40=0,0,IF('Enter picks, winners, pd'!BM40=BJ217,BJ93,0))</f>
        <v>0</v>
      </c>
      <c r="BK154" s="451">
        <f>IF('Enter picks, winners, pd'!BN40=0,0,IF('Enter picks, winners, pd'!BN40=BK217,BK93,0))</f>
        <v>0</v>
      </c>
      <c r="BL154" s="451">
        <f>IF('Enter picks, winners, pd'!BO40=0,0,IF('Enter picks, winners, pd'!BO40=BL217,BL93,0))</f>
        <v>0</v>
      </c>
    </row>
    <row r="155" ht="14.7" customHeight="1">
      <c r="A155" s="64"/>
      <c r="B155" t="s" s="63">
        <v>297</v>
      </c>
      <c r="C155" s="451">
        <f>IF('Enter picks, winners, pd'!F45=0,0,IF('Enter picks, winners, pd'!F45=C222,C93,0))</f>
        <v>0</v>
      </c>
      <c r="D155" s="451">
        <f>IF('Enter picks, winners, pd'!G45=0,0,IF('Enter picks, winners, pd'!G45=D222,D93,0))</f>
        <v>0</v>
      </c>
      <c r="E155" s="451">
        <f>IF('Enter picks, winners, pd'!H45=0,0,IF('Enter picks, winners, pd'!H45=E222,E93,0))</f>
        <v>0</v>
      </c>
      <c r="F155" s="451">
        <f>IF('Enter picks, winners, pd'!I45=0,0,IF('Enter picks, winners, pd'!I45=F222,F93,0))</f>
        <v>0</v>
      </c>
      <c r="G155" s="451">
        <f>IF('Enter picks, winners, pd'!J45=0,0,IF('Enter picks, winners, pd'!J45=G222,G93,0))</f>
        <v>0</v>
      </c>
      <c r="H155" s="451">
        <f>IF('Enter picks, winners, pd'!K45=0,0,IF('Enter picks, winners, pd'!K45=H222,H93,0))</f>
        <v>0</v>
      </c>
      <c r="I155" s="451">
        <f>IF('Enter picks, winners, pd'!L45=0,0,IF('Enter picks, winners, pd'!L45=I222,I93,0))</f>
        <v>0</v>
      </c>
      <c r="J155" s="451">
        <f>IF('Enter picks, winners, pd'!M45=0,0,IF('Enter picks, winners, pd'!M45=J222,J93,0))</f>
        <v>0</v>
      </c>
      <c r="K155" s="451">
        <f>IF('Enter picks, winners, pd'!N45=0,0,IF('Enter picks, winners, pd'!N45=K222,K93,0))</f>
        <v>0</v>
      </c>
      <c r="L155" s="451">
        <f>IF('Enter picks, winners, pd'!O45=0,0,IF('Enter picks, winners, pd'!O45=L222,L93,0))</f>
        <v>0</v>
      </c>
      <c r="M155" s="451">
        <f>IF('Enter picks, winners, pd'!P45=0,0,IF('Enter picks, winners, pd'!P45=M222,M93,0))</f>
        <v>0</v>
      </c>
      <c r="N155" s="451">
        <f>IF('Enter picks, winners, pd'!Q45=0,0,IF('Enter picks, winners, pd'!Q45=N222,N93,0))</f>
        <v>0</v>
      </c>
      <c r="O155" s="451">
        <f>IF('Enter picks, winners, pd'!R45=0,0,IF('Enter picks, winners, pd'!R45=O222,O93,0))</f>
        <v>0</v>
      </c>
      <c r="P155" s="451">
        <f>IF('Enter picks, winners, pd'!S45=0,0,IF('Enter picks, winners, pd'!S45=P222,P93,0))</f>
        <v>0</v>
      </c>
      <c r="Q155" s="451">
        <f>IF('Enter picks, winners, pd'!T45=0,0,IF('Enter picks, winners, pd'!T45=Q222,Q93,0))</f>
        <v>0</v>
      </c>
      <c r="R155" s="451">
        <f>IF('Enter picks, winners, pd'!U45=0,0,IF('Enter picks, winners, pd'!U45=R222,R93,0))</f>
        <v>0</v>
      </c>
      <c r="S155" s="451">
        <f>IF('Enter picks, winners, pd'!V45=0,0,IF('Enter picks, winners, pd'!V45=S222,S93,0))</f>
        <v>0</v>
      </c>
      <c r="T155" s="451">
        <f>IF('Enter picks, winners, pd'!W45=0,0,IF('Enter picks, winners, pd'!W45=T222,T93,0))</f>
        <v>0</v>
      </c>
      <c r="U155" s="451">
        <f>IF('Enter picks, winners, pd'!X45=0,0,IF('Enter picks, winners, pd'!X45=U222,U93,0))</f>
        <v>0</v>
      </c>
      <c r="V155" s="451">
        <f>IF('Enter picks, winners, pd'!Y45=0,0,IF('Enter picks, winners, pd'!Y45=V222,V93,0))</f>
        <v>0</v>
      </c>
      <c r="W155" s="451">
        <f>IF('Enter picks, winners, pd'!Z45=0,0,IF('Enter picks, winners, pd'!Z45=W222,W93,0))</f>
        <v>0</v>
      </c>
      <c r="X155" s="451">
        <f>IF('Enter picks, winners, pd'!AA45=0,0,IF('Enter picks, winners, pd'!AA45=X222,X93,0))</f>
        <v>0</v>
      </c>
      <c r="Y155" s="451">
        <f>IF('Enter picks, winners, pd'!AB45=0,0,IF('Enter picks, winners, pd'!AB45=Y222,Y93,0))</f>
        <v>0</v>
      </c>
      <c r="Z155" s="451">
        <f>IF('Enter picks, winners, pd'!AC45=0,0,IF('Enter picks, winners, pd'!AC45=Z222,Z93,0))</f>
        <v>0</v>
      </c>
      <c r="AA155" s="451">
        <f>IF('Enter picks, winners, pd'!AD45=0,0,IF('Enter picks, winners, pd'!AD45=AA222,AA93,0))</f>
        <v>0</v>
      </c>
      <c r="AB155" s="451">
        <f>IF('Enter picks, winners, pd'!AE45=0,0,IF('Enter picks, winners, pd'!AE45=AB222,AB93,0))</f>
        <v>0</v>
      </c>
      <c r="AC155" s="451">
        <f>IF('Enter picks, winners, pd'!AF45=0,0,IF('Enter picks, winners, pd'!AF45=AC222,AC93,0))</f>
        <v>0</v>
      </c>
      <c r="AD155" s="451">
        <f>IF('Enter picks, winners, pd'!AG45=0,0,IF('Enter picks, winners, pd'!AG45=AD222,AD93,0))</f>
        <v>0</v>
      </c>
      <c r="AE155" s="451">
        <f>IF('Enter picks, winners, pd'!AH45=0,0,IF('Enter picks, winners, pd'!AH45=AE222,AE93,0))</f>
        <v>0</v>
      </c>
      <c r="AF155" s="451">
        <f>IF('Enter picks, winners, pd'!AI45=0,0,IF('Enter picks, winners, pd'!AI45=AF222,AF93,0))</f>
        <v>0</v>
      </c>
      <c r="AG155" s="451">
        <f>IF('Enter picks, winners, pd'!AJ45=0,0,IF('Enter picks, winners, pd'!AJ45=AG222,AG93,0))</f>
        <v>0</v>
      </c>
      <c r="AH155" s="451">
        <f>IF('Enter picks, winners, pd'!AK45=0,0,IF('Enter picks, winners, pd'!AK45=AH222,AH93,0))</f>
        <v>0</v>
      </c>
      <c r="AI155" s="451">
        <f>IF('Enter picks, winners, pd'!AL45=0,0,IF('Enter picks, winners, pd'!AL45=AI222,AI93,0))</f>
        <v>0</v>
      </c>
      <c r="AJ155" s="451">
        <f>IF('Enter picks, winners, pd'!AM45=0,0,IF('Enter picks, winners, pd'!AM45=AJ222,AJ93,0))</f>
        <v>0</v>
      </c>
      <c r="AK155" s="451">
        <f>IF('Enter picks, winners, pd'!AN45=0,0,IF('Enter picks, winners, pd'!AN45=AK222,AK93,0))</f>
        <v>0</v>
      </c>
      <c r="AL155" s="451">
        <f>IF('Enter picks, winners, pd'!AO45=0,0,IF('Enter picks, winners, pd'!AO45=AL222,AL93,0))</f>
        <v>0</v>
      </c>
      <c r="AM155" s="451">
        <f>IF('Enter picks, winners, pd'!AP45=0,0,IF('Enter picks, winners, pd'!AP45=AM222,AM93,0))</f>
        <v>0</v>
      </c>
      <c r="AN155" s="451">
        <f>IF('Enter picks, winners, pd'!AQ45=0,0,IF('Enter picks, winners, pd'!AQ45=AN222,AN93,0))</f>
        <v>0</v>
      </c>
      <c r="AO155" s="451">
        <f>IF('Enter picks, winners, pd'!AR45=0,0,IF('Enter picks, winners, pd'!AR45=AO222,AO93,0))</f>
        <v>0</v>
      </c>
      <c r="AP155" s="451">
        <f>IF('Enter picks, winners, pd'!AS45=0,0,IF('Enter picks, winners, pd'!AS45=AP222,AP93,0))</f>
        <v>0</v>
      </c>
      <c r="AQ155" s="451">
        <f>IF('Enter picks, winners, pd'!AT45=0,0,IF('Enter picks, winners, pd'!AT45=AQ222,AQ93,0))</f>
        <v>0</v>
      </c>
      <c r="AR155" s="451">
        <f>IF('Enter picks, winners, pd'!AU45=0,0,IF('Enter picks, winners, pd'!AU45=AR222,AR93,0))</f>
        <v>0</v>
      </c>
      <c r="AS155" s="451">
        <f>IF('Enter picks, winners, pd'!AV45=0,0,IF('Enter picks, winners, pd'!AV45=AS222,AS93,0))</f>
        <v>0</v>
      </c>
      <c r="AT155" s="451">
        <f>IF('Enter picks, winners, pd'!AW45=0,0,IF('Enter picks, winners, pd'!AW45=AT222,AT93,0))</f>
        <v>0</v>
      </c>
      <c r="AU155" s="451">
        <f>IF('Enter picks, winners, pd'!AX45=0,0,IF('Enter picks, winners, pd'!AX45=AU222,AU93,0))</f>
        <v>0</v>
      </c>
      <c r="AV155" s="451">
        <f>IF('Enter picks, winners, pd'!AY45=0,0,IF('Enter picks, winners, pd'!AY45=AV222,AV93,0))</f>
        <v>0</v>
      </c>
      <c r="AW155" s="451">
        <f>IF('Enter picks, winners, pd'!AZ45=0,0,IF('Enter picks, winners, pd'!AZ45=AW222,AW93,0))</f>
        <v>0</v>
      </c>
      <c r="AX155" s="451">
        <f>IF('Enter picks, winners, pd'!BA45=0,0,IF('Enter picks, winners, pd'!BA45=AX222,AX93,0))</f>
        <v>0</v>
      </c>
      <c r="AY155" s="451">
        <f>IF('Enter picks, winners, pd'!BB45=0,0,IF('Enter picks, winners, pd'!BB45=AY222,AY93,0))</f>
        <v>0</v>
      </c>
      <c r="AZ155" s="451">
        <f>IF('Enter picks, winners, pd'!BC45=0,0,IF('Enter picks, winners, pd'!BC45=AZ222,AZ93,0))</f>
        <v>0</v>
      </c>
      <c r="BA155" s="451">
        <f>IF('Enter picks, winners, pd'!BD45=0,0,IF('Enter picks, winners, pd'!BD45=BA222,BA93,0))</f>
        <v>0</v>
      </c>
      <c r="BB155" s="451">
        <f>IF('Enter picks, winners, pd'!BE45=0,0,IF('Enter picks, winners, pd'!BE45=BB222,BB93,0))</f>
        <v>0</v>
      </c>
      <c r="BC155" s="451">
        <f>IF('Enter picks, winners, pd'!BF45=0,0,IF('Enter picks, winners, pd'!BF45=BC222,BC93,0))</f>
        <v>0</v>
      </c>
      <c r="BD155" s="451">
        <f>IF('Enter picks, winners, pd'!BG45=0,0,IF('Enter picks, winners, pd'!BG45=BD222,BD93,0))</f>
        <v>0</v>
      </c>
      <c r="BE155" s="451">
        <f>IF('Enter picks, winners, pd'!BH45=0,0,IF('Enter picks, winners, pd'!BH45=BE222,BE93,0))</f>
        <v>0</v>
      </c>
      <c r="BF155" s="451">
        <f>IF('Enter picks, winners, pd'!BI45=0,0,IF('Enter picks, winners, pd'!BI45=BF222,BF93,0))</f>
        <v>0</v>
      </c>
      <c r="BG155" s="451">
        <f>IF('Enter picks, winners, pd'!BJ45=0,0,IF('Enter picks, winners, pd'!BJ45=BG222,BG93,0))</f>
        <v>0</v>
      </c>
      <c r="BH155" s="451">
        <f>IF('Enter picks, winners, pd'!BK45=0,0,IF('Enter picks, winners, pd'!BK45=BH222,BH93,0))</f>
        <v>0</v>
      </c>
      <c r="BI155" s="451">
        <f>IF('Enter picks, winners, pd'!BL45=0,0,IF('Enter picks, winners, pd'!BL45=BI222,BI93,0))</f>
        <v>0</v>
      </c>
      <c r="BJ155" s="451">
        <f>IF('Enter picks, winners, pd'!BM45=0,0,IF('Enter picks, winners, pd'!BM45=BJ222,BJ93,0))</f>
        <v>0</v>
      </c>
      <c r="BK155" s="451">
        <f>IF('Enter picks, winners, pd'!BN45=0,0,IF('Enter picks, winners, pd'!BN45=BK222,BK93,0))</f>
        <v>0</v>
      </c>
      <c r="BL155" s="451">
        <f>IF('Enter picks, winners, pd'!BO45=0,0,IF('Enter picks, winners, pd'!BO45=BL222,BL93,0))</f>
        <v>0</v>
      </c>
    </row>
    <row r="156" ht="14.7" customHeight="1">
      <c r="A156" s="64"/>
      <c r="B156" s="64"/>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row>
    <row r="157" ht="14.7" customHeight="1">
      <c r="A157" s="64"/>
      <c r="B157" s="64"/>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row>
    <row r="158" ht="14.7" customHeight="1">
      <c r="A158" s="64"/>
      <c r="B158" s="64"/>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row>
    <row r="159" ht="14.7" customHeight="1">
      <c r="A159" s="64"/>
      <c r="B159" s="64"/>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row>
    <row r="160" ht="14.7" customHeight="1">
      <c r="A160" s="64"/>
      <c r="B160" t="s" s="63">
        <v>297</v>
      </c>
      <c r="C160" s="451">
        <f>IF('Enter picks, winners, pd'!F50=0,0,IF('Enter picks, winners, pd'!F50=C227,C98,0))</f>
        <v>0</v>
      </c>
      <c r="D160" s="451">
        <f>IF('Enter picks, winners, pd'!G50=0,0,IF('Enter picks, winners, pd'!G50=D227,D98,0))</f>
        <v>0</v>
      </c>
      <c r="E160" s="451">
        <f>IF('Enter picks, winners, pd'!H50=0,0,IF('Enter picks, winners, pd'!H50=E227,E98,0))</f>
        <v>0</v>
      </c>
      <c r="F160" s="451">
        <f>IF('Enter picks, winners, pd'!I50=0,0,IF('Enter picks, winners, pd'!I50=F227,F98,0))</f>
        <v>0</v>
      </c>
      <c r="G160" s="451">
        <f>IF('Enter picks, winners, pd'!J50=0,0,IF('Enter picks, winners, pd'!J50=G227,G98,0))</f>
        <v>0</v>
      </c>
      <c r="H160" s="451">
        <f>IF('Enter picks, winners, pd'!K50=0,0,IF('Enter picks, winners, pd'!K50=H227,H98,0))</f>
        <v>0</v>
      </c>
      <c r="I160" s="451">
        <f>IF('Enter picks, winners, pd'!L50=0,0,IF('Enter picks, winners, pd'!L50=I227,I98,0))</f>
        <v>0</v>
      </c>
      <c r="J160" s="451">
        <f>IF('Enter picks, winners, pd'!M50=0,0,IF('Enter picks, winners, pd'!M50=J227,J98,0))</f>
        <v>0</v>
      </c>
      <c r="K160" s="451">
        <f>IF('Enter picks, winners, pd'!N50=0,0,IF('Enter picks, winners, pd'!N50=K227,K98,0))</f>
        <v>0</v>
      </c>
      <c r="L160" s="451">
        <f>IF('Enter picks, winners, pd'!O50=0,0,IF('Enter picks, winners, pd'!O50=L227,L98,0))</f>
        <v>0</v>
      </c>
      <c r="M160" s="451">
        <f>IF('Enter picks, winners, pd'!P50=0,0,IF('Enter picks, winners, pd'!P50=M227,M98,0))</f>
        <v>0</v>
      </c>
      <c r="N160" s="451">
        <f>IF('Enter picks, winners, pd'!Q50=0,0,IF('Enter picks, winners, pd'!Q50=N227,N98,0))</f>
        <v>0</v>
      </c>
      <c r="O160" s="451">
        <f>IF('Enter picks, winners, pd'!R50=0,0,IF('Enter picks, winners, pd'!R50=O227,O98,0))</f>
        <v>0</v>
      </c>
      <c r="P160" s="451">
        <f>IF('Enter picks, winners, pd'!S50=0,0,IF('Enter picks, winners, pd'!S50=P227,P98,0))</f>
        <v>0</v>
      </c>
      <c r="Q160" s="451">
        <f>IF('Enter picks, winners, pd'!T50=0,0,IF('Enter picks, winners, pd'!T50=Q227,Q98,0))</f>
        <v>0</v>
      </c>
      <c r="R160" s="451">
        <f>IF('Enter picks, winners, pd'!U50=0,0,IF('Enter picks, winners, pd'!U50=R227,R98,0))</f>
        <v>0</v>
      </c>
      <c r="S160" s="451">
        <f>IF('Enter picks, winners, pd'!V50=0,0,IF('Enter picks, winners, pd'!V50=S227,S98,0))</f>
        <v>0</v>
      </c>
      <c r="T160" s="451">
        <f>IF('Enter picks, winners, pd'!W50=0,0,IF('Enter picks, winners, pd'!W50=T227,T98,0))</f>
        <v>0</v>
      </c>
      <c r="U160" s="451">
        <f>IF('Enter picks, winners, pd'!X50=0,0,IF('Enter picks, winners, pd'!X50=U227,U98,0))</f>
        <v>0</v>
      </c>
      <c r="V160" s="451">
        <f>IF('Enter picks, winners, pd'!Y50=0,0,IF('Enter picks, winners, pd'!Y50=V227,V98,0))</f>
        <v>0</v>
      </c>
      <c r="W160" s="451">
        <f>IF('Enter picks, winners, pd'!Z50=0,0,IF('Enter picks, winners, pd'!Z50=W227,W98,0))</f>
        <v>0</v>
      </c>
      <c r="X160" s="451">
        <f>IF('Enter picks, winners, pd'!AA50=0,0,IF('Enter picks, winners, pd'!AA50=X227,X98,0))</f>
        <v>0</v>
      </c>
      <c r="Y160" s="451">
        <f>IF('Enter picks, winners, pd'!AB50=0,0,IF('Enter picks, winners, pd'!AB50=Y227,Y98,0))</f>
        <v>0</v>
      </c>
      <c r="Z160" s="451">
        <f>IF('Enter picks, winners, pd'!AC50=0,0,IF('Enter picks, winners, pd'!AC50=Z227,Z98,0))</f>
        <v>0</v>
      </c>
      <c r="AA160" s="451">
        <f>IF('Enter picks, winners, pd'!AD50=0,0,IF('Enter picks, winners, pd'!AD50=AA227,AA98,0))</f>
        <v>0</v>
      </c>
      <c r="AB160" s="451">
        <f>IF('Enter picks, winners, pd'!AE50=0,0,IF('Enter picks, winners, pd'!AE50=AB227,AB98,0))</f>
        <v>0</v>
      </c>
      <c r="AC160" s="451">
        <f>IF('Enter picks, winners, pd'!AF50=0,0,IF('Enter picks, winners, pd'!AF50=AC227,AC98,0))</f>
        <v>0</v>
      </c>
      <c r="AD160" s="451">
        <f>IF('Enter picks, winners, pd'!AG50=0,0,IF('Enter picks, winners, pd'!AG50=AD227,AD98,0))</f>
        <v>0</v>
      </c>
      <c r="AE160" s="451">
        <f>IF('Enter picks, winners, pd'!AH50=0,0,IF('Enter picks, winners, pd'!AH50=AE227,AE98,0))</f>
        <v>0</v>
      </c>
      <c r="AF160" s="451">
        <f>IF('Enter picks, winners, pd'!AI50=0,0,IF('Enter picks, winners, pd'!AI50=AF227,AF98,0))</f>
        <v>0</v>
      </c>
      <c r="AG160" s="451">
        <f>IF('Enter picks, winners, pd'!AJ50=0,0,IF('Enter picks, winners, pd'!AJ50=AG227,AG98,0))</f>
        <v>0</v>
      </c>
      <c r="AH160" s="451">
        <f>IF('Enter picks, winners, pd'!AK50=0,0,IF('Enter picks, winners, pd'!AK50=AH227,AH98,0))</f>
        <v>0</v>
      </c>
      <c r="AI160" s="451">
        <f>IF('Enter picks, winners, pd'!AL50=0,0,IF('Enter picks, winners, pd'!AL50=AI227,AI98,0))</f>
        <v>0</v>
      </c>
      <c r="AJ160" s="451">
        <f>IF('Enter picks, winners, pd'!AM50=0,0,IF('Enter picks, winners, pd'!AM50=AJ227,AJ98,0))</f>
        <v>0</v>
      </c>
      <c r="AK160" s="451">
        <f>IF('Enter picks, winners, pd'!AN50=0,0,IF('Enter picks, winners, pd'!AN50=AK227,AK98,0))</f>
        <v>0</v>
      </c>
      <c r="AL160" s="451">
        <f>IF('Enter picks, winners, pd'!AO50=0,0,IF('Enter picks, winners, pd'!AO50=AL227,AL98,0))</f>
        <v>0</v>
      </c>
      <c r="AM160" s="451">
        <f>IF('Enter picks, winners, pd'!AP50=0,0,IF('Enter picks, winners, pd'!AP50=AM227,AM98,0))</f>
        <v>0</v>
      </c>
      <c r="AN160" s="451">
        <f>IF('Enter picks, winners, pd'!AQ50=0,0,IF('Enter picks, winners, pd'!AQ50=AN227,AN98,0))</f>
        <v>0</v>
      </c>
      <c r="AO160" s="451">
        <f>IF('Enter picks, winners, pd'!AR50=0,0,IF('Enter picks, winners, pd'!AR50=AO227,AO98,0))</f>
        <v>0</v>
      </c>
      <c r="AP160" s="451">
        <f>IF('Enter picks, winners, pd'!AS50=0,0,IF('Enter picks, winners, pd'!AS50=AP227,AP98,0))</f>
        <v>0</v>
      </c>
      <c r="AQ160" s="451">
        <f>IF('Enter picks, winners, pd'!AT50=0,0,IF('Enter picks, winners, pd'!AT50=AQ227,AQ98,0))</f>
        <v>0</v>
      </c>
      <c r="AR160" s="451">
        <f>IF('Enter picks, winners, pd'!AU50=0,0,IF('Enter picks, winners, pd'!AU50=AR227,AR98,0))</f>
        <v>0</v>
      </c>
      <c r="AS160" s="451">
        <f>IF('Enter picks, winners, pd'!AV50=0,0,IF('Enter picks, winners, pd'!AV50=AS227,AS98,0))</f>
        <v>0</v>
      </c>
      <c r="AT160" s="451">
        <f>IF('Enter picks, winners, pd'!AW50=0,0,IF('Enter picks, winners, pd'!AW50=AT227,AT98,0))</f>
        <v>0</v>
      </c>
      <c r="AU160" s="451">
        <f>IF('Enter picks, winners, pd'!AX50=0,0,IF('Enter picks, winners, pd'!AX50=AU227,AU98,0))</f>
        <v>0</v>
      </c>
      <c r="AV160" s="451">
        <f>IF('Enter picks, winners, pd'!AY50=0,0,IF('Enter picks, winners, pd'!AY50=AV227,AV98,0))</f>
        <v>0</v>
      </c>
      <c r="AW160" s="451">
        <f>IF('Enter picks, winners, pd'!AZ50=0,0,IF('Enter picks, winners, pd'!AZ50=AW227,AW98,0))</f>
        <v>0</v>
      </c>
      <c r="AX160" s="451">
        <f>IF('Enter picks, winners, pd'!BA50=0,0,IF('Enter picks, winners, pd'!BA50=AX227,AX98,0))</f>
        <v>0</v>
      </c>
      <c r="AY160" s="451">
        <f>IF('Enter picks, winners, pd'!BB50=0,0,IF('Enter picks, winners, pd'!BB50=AY227,AY98,0))</f>
        <v>0</v>
      </c>
      <c r="AZ160" s="451">
        <f>IF('Enter picks, winners, pd'!BC50=0,0,IF('Enter picks, winners, pd'!BC50=AZ227,AZ98,0))</f>
        <v>0</v>
      </c>
      <c r="BA160" s="451">
        <f>IF('Enter picks, winners, pd'!BD50=0,0,IF('Enter picks, winners, pd'!BD50=BA227,BA98,0))</f>
        <v>0</v>
      </c>
      <c r="BB160" s="451">
        <f>IF('Enter picks, winners, pd'!BE50=0,0,IF('Enter picks, winners, pd'!BE50=BB227,BB98,0))</f>
        <v>0</v>
      </c>
      <c r="BC160" s="451">
        <f>IF('Enter picks, winners, pd'!BF50=0,0,IF('Enter picks, winners, pd'!BF50=BC227,BC98,0))</f>
        <v>0</v>
      </c>
      <c r="BD160" s="451">
        <f>IF('Enter picks, winners, pd'!BG50=0,0,IF('Enter picks, winners, pd'!BG50=BD227,BD98,0))</f>
        <v>0</v>
      </c>
      <c r="BE160" s="451">
        <f>IF('Enter picks, winners, pd'!BH50=0,0,IF('Enter picks, winners, pd'!BH50=BE227,BE98,0))</f>
        <v>0</v>
      </c>
      <c r="BF160" s="451">
        <f>IF('Enter picks, winners, pd'!BI50=0,0,IF('Enter picks, winners, pd'!BI50=BF227,BF98,0))</f>
        <v>0</v>
      </c>
      <c r="BG160" s="451">
        <f>IF('Enter picks, winners, pd'!BJ50=0,0,IF('Enter picks, winners, pd'!BJ50=BG227,BG98,0))</f>
        <v>0</v>
      </c>
      <c r="BH160" s="451">
        <f>IF('Enter picks, winners, pd'!BK50=0,0,IF('Enter picks, winners, pd'!BK50=BH227,BH98,0))</f>
        <v>0</v>
      </c>
      <c r="BI160" s="451">
        <f>IF('Enter picks, winners, pd'!BL50=0,0,IF('Enter picks, winners, pd'!BL50=BI227,BI98,0))</f>
        <v>0</v>
      </c>
      <c r="BJ160" s="451">
        <f>IF('Enter picks, winners, pd'!BM50=0,0,IF('Enter picks, winners, pd'!BM50=BJ227,BJ98,0))</f>
        <v>0</v>
      </c>
      <c r="BK160" s="451">
        <f>IF('Enter picks, winners, pd'!BN50=0,0,IF('Enter picks, winners, pd'!BN50=BK227,BK98,0))</f>
        <v>0</v>
      </c>
      <c r="BL160" s="451">
        <f>IF('Enter picks, winners, pd'!BO50=0,0,IF('Enter picks, winners, pd'!BO50=BL227,BL98,0))</f>
        <v>0</v>
      </c>
    </row>
    <row r="161" ht="14.7" customHeight="1">
      <c r="A161" s="64"/>
      <c r="B161" s="64"/>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row>
    <row r="162" ht="14.7" customHeight="1">
      <c r="A162" s="64"/>
      <c r="B162" s="64"/>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row>
    <row r="163" ht="14.7" customHeight="1">
      <c r="A163" s="64"/>
      <c r="B163" s="64"/>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row>
    <row r="164" ht="14.7" customHeight="1">
      <c r="A164" s="64"/>
      <c r="B164" s="64"/>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row>
    <row r="165" ht="14.7" customHeight="1">
      <c r="A165" s="64"/>
      <c r="B165" s="64"/>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row>
    <row r="166" ht="14.7" customHeight="1">
      <c r="A166" s="64"/>
      <c r="B166" t="s" s="454">
        <v>298</v>
      </c>
      <c r="C166" s="451">
        <f>IF('Enter picks, winners, pd'!F56=0,0,IF('Enter picks, winners, pd'!F56=C233,C104,IF('Enter picks, winners, pd'!F56=C238,C252,0)))</f>
        <v>0</v>
      </c>
      <c r="D166" s="451">
        <f>IF('Enter picks, winners, pd'!G56=0,0,IF('Enter picks, winners, pd'!G56=D233,D104,IF('Enter picks, winners, pd'!G56=D238,D252,0)))</f>
        <v>0</v>
      </c>
      <c r="E166" s="451">
        <f>IF('Enter picks, winners, pd'!H56=0,0,IF('Enter picks, winners, pd'!H56=E233,E104,IF('Enter picks, winners, pd'!H56=E238,E252,0)))</f>
        <v>0</v>
      </c>
      <c r="F166" s="451">
        <f>IF('Enter picks, winners, pd'!I56=0,0,IF('Enter picks, winners, pd'!I56=F233,F104,IF('Enter picks, winners, pd'!I56=F238,F252,0)))</f>
        <v>0</v>
      </c>
      <c r="G166" s="451">
        <f>IF('Enter picks, winners, pd'!J56=0,0,IF('Enter picks, winners, pd'!J56=G233,G104,IF('Enter picks, winners, pd'!J56=G238,G252,0)))</f>
        <v>0</v>
      </c>
      <c r="H166" s="451">
        <f>IF('Enter picks, winners, pd'!K56=0,0,IF('Enter picks, winners, pd'!K56=H233,H104,IF('Enter picks, winners, pd'!K56=H238,H252,0)))</f>
        <v>0</v>
      </c>
      <c r="I166" s="451">
        <f>IF('Enter picks, winners, pd'!L56=0,0,IF('Enter picks, winners, pd'!L56=I233,I104,IF('Enter picks, winners, pd'!L56=I238,I252,0)))</f>
        <v>0</v>
      </c>
      <c r="J166" s="451">
        <f>IF('Enter picks, winners, pd'!M56=0,0,IF('Enter picks, winners, pd'!M56=J233,J104,IF('Enter picks, winners, pd'!M56=J238,J252,0)))</f>
        <v>0</v>
      </c>
      <c r="K166" s="451">
        <f>IF('Enter picks, winners, pd'!N56=0,0,IF('Enter picks, winners, pd'!N56=K233,K104,IF('Enter picks, winners, pd'!N56=K238,K252,0)))</f>
        <v>0</v>
      </c>
      <c r="L166" s="451">
        <f>IF('Enter picks, winners, pd'!O56=0,0,IF('Enter picks, winners, pd'!O56=L233,L104,IF('Enter picks, winners, pd'!O56=L238,L252,0)))</f>
        <v>0</v>
      </c>
      <c r="M166" s="451">
        <f>IF('Enter picks, winners, pd'!P56=0,0,IF('Enter picks, winners, pd'!P56=M233,M104,IF('Enter picks, winners, pd'!P56=M238,M252,0)))</f>
        <v>0</v>
      </c>
      <c r="N166" s="451">
        <f>IF('Enter picks, winners, pd'!Q56=0,0,IF('Enter picks, winners, pd'!Q56=N233,N104,IF('Enter picks, winners, pd'!Q56=N238,N252,0)))</f>
        <v>0</v>
      </c>
      <c r="O166" s="451">
        <f>IF('Enter picks, winners, pd'!R56=0,0,IF('Enter picks, winners, pd'!R56=O233,O104,IF('Enter picks, winners, pd'!R56=O238,O252,0)))</f>
        <v>0</v>
      </c>
      <c r="P166" s="451">
        <f>IF('Enter picks, winners, pd'!S56=0,0,IF('Enter picks, winners, pd'!S56=P233,P104,IF('Enter picks, winners, pd'!S56=P238,P252,0)))</f>
        <v>0</v>
      </c>
      <c r="Q166" s="451">
        <f>IF('Enter picks, winners, pd'!T56=0,0,IF('Enter picks, winners, pd'!T56=Q233,Q104,IF('Enter picks, winners, pd'!T56=Q238,Q252,0)))</f>
        <v>0</v>
      </c>
      <c r="R166" s="451">
        <f>IF('Enter picks, winners, pd'!U56=0,0,IF('Enter picks, winners, pd'!U56=R233,R104,IF('Enter picks, winners, pd'!U56=R238,R252,0)))</f>
        <v>0</v>
      </c>
      <c r="S166" s="451">
        <f>IF('Enter picks, winners, pd'!V56=0,0,IF('Enter picks, winners, pd'!V56=S233,S104,IF('Enter picks, winners, pd'!V56=S238,S252,0)))</f>
        <v>0</v>
      </c>
      <c r="T166" s="451">
        <f>IF('Enter picks, winners, pd'!W56=0,0,IF('Enter picks, winners, pd'!W56=T233,T104,IF('Enter picks, winners, pd'!W56=T238,T252,0)))</f>
        <v>0</v>
      </c>
      <c r="U166" s="451">
        <f>IF('Enter picks, winners, pd'!X56=0,0,IF('Enter picks, winners, pd'!X56=U233,U104,IF('Enter picks, winners, pd'!X56=U238,U252,0)))</f>
        <v>0</v>
      </c>
      <c r="V166" s="451">
        <f>IF('Enter picks, winners, pd'!Y56=0,0,IF('Enter picks, winners, pd'!Y56=V233,V104,IF('Enter picks, winners, pd'!Y56=V238,V252,0)))</f>
        <v>0</v>
      </c>
      <c r="W166" s="451">
        <f>IF('Enter picks, winners, pd'!Z56=0,0,IF('Enter picks, winners, pd'!Z56=W233,W104,IF('Enter picks, winners, pd'!Z56=W238,W252,0)))</f>
        <v>0</v>
      </c>
      <c r="X166" s="451">
        <f>IF('Enter picks, winners, pd'!AA56=0,0,IF('Enter picks, winners, pd'!AA56=X233,X104,IF('Enter picks, winners, pd'!AA56=X238,X252,0)))</f>
        <v>0</v>
      </c>
      <c r="Y166" s="451">
        <f>IF('Enter picks, winners, pd'!AB56=0,0,IF('Enter picks, winners, pd'!AB56=Y233,Y104,IF('Enter picks, winners, pd'!AB56=Y238,Y252,0)))</f>
        <v>0</v>
      </c>
      <c r="Z166" s="451">
        <f>IF('Enter picks, winners, pd'!AC56=0,0,IF('Enter picks, winners, pd'!AC56=Z233,Z104,IF('Enter picks, winners, pd'!AC56=Z238,Z252,0)))</f>
        <v>0</v>
      </c>
      <c r="AA166" s="451">
        <f>IF('Enter picks, winners, pd'!AD56=0,0,IF('Enter picks, winners, pd'!AD56=AA233,AA104,IF('Enter picks, winners, pd'!AD56=AA238,AA252,0)))</f>
        <v>0</v>
      </c>
      <c r="AB166" s="451">
        <f>IF('Enter picks, winners, pd'!AE56=0,0,IF('Enter picks, winners, pd'!AE56=AB233,AB104,IF('Enter picks, winners, pd'!AE56=AB238,AB252,0)))</f>
        <v>0</v>
      </c>
      <c r="AC166" s="451">
        <f>IF('Enter picks, winners, pd'!AF56=0,0,IF('Enter picks, winners, pd'!AF56=AC233,AC104,IF('Enter picks, winners, pd'!AF56=AC238,AC252,0)))</f>
        <v>0</v>
      </c>
      <c r="AD166" s="451">
        <f>IF('Enter picks, winners, pd'!AG56=0,0,IF('Enter picks, winners, pd'!AG56=AD233,AD104,IF('Enter picks, winners, pd'!AG56=AD238,AD252,0)))</f>
        <v>0</v>
      </c>
      <c r="AE166" s="451">
        <f>IF('Enter picks, winners, pd'!AH56=0,0,IF('Enter picks, winners, pd'!AH56=AE233,AE104,IF('Enter picks, winners, pd'!AH56=AE238,AE252,0)))</f>
        <v>0</v>
      </c>
      <c r="AF166" s="451">
        <f>IF('Enter picks, winners, pd'!AI56=0,0,IF('Enter picks, winners, pd'!AI56=AF233,AF104,IF('Enter picks, winners, pd'!AI56=AF238,AF252,0)))</f>
        <v>0</v>
      </c>
      <c r="AG166" s="451">
        <f>IF('Enter picks, winners, pd'!AJ56=0,0,IF('Enter picks, winners, pd'!AJ56=AG233,AG104,IF('Enter picks, winners, pd'!AJ56=AG238,AG252,0)))</f>
        <v>0</v>
      </c>
      <c r="AH166" s="451">
        <f>IF('Enter picks, winners, pd'!AK56=0,0,IF('Enter picks, winners, pd'!AK56=AH233,AH104,IF('Enter picks, winners, pd'!AK56=AH238,AH252,0)))</f>
        <v>0</v>
      </c>
      <c r="AI166" s="451">
        <f>IF('Enter picks, winners, pd'!AL56=0,0,IF('Enter picks, winners, pd'!AL56=AI233,AI104,IF('Enter picks, winners, pd'!AL56=AI238,AI252,0)))</f>
        <v>0</v>
      </c>
      <c r="AJ166" s="451">
        <f>IF('Enter picks, winners, pd'!AM56=0,0,IF('Enter picks, winners, pd'!AM56=AJ233,AJ104,IF('Enter picks, winners, pd'!AM56=AJ238,AJ252,0)))</f>
        <v>0</v>
      </c>
      <c r="AK166" s="451">
        <f>IF('Enter picks, winners, pd'!AN56=0,0,IF('Enter picks, winners, pd'!AN56=AK233,AK104,IF('Enter picks, winners, pd'!AN56=AK238,AK252,0)))</f>
        <v>0</v>
      </c>
      <c r="AL166" s="451">
        <f>IF('Enter picks, winners, pd'!AO56=0,0,IF('Enter picks, winners, pd'!AO56=AL233,AL104,IF('Enter picks, winners, pd'!AO56=AL238,AL252,0)))</f>
        <v>0</v>
      </c>
      <c r="AM166" s="451">
        <f>IF('Enter picks, winners, pd'!AP56=0,0,IF('Enter picks, winners, pd'!AP56=AM233,AM104,IF('Enter picks, winners, pd'!AP56=AM238,AM252,0)))</f>
        <v>0</v>
      </c>
      <c r="AN166" s="451">
        <f>IF('Enter picks, winners, pd'!AQ56=0,0,IF('Enter picks, winners, pd'!AQ56=AN233,AN104,IF('Enter picks, winners, pd'!AQ56=AN238,AN252,0)))</f>
        <v>0</v>
      </c>
      <c r="AO166" s="451">
        <f>IF('Enter picks, winners, pd'!AR56=0,0,IF('Enter picks, winners, pd'!AR56=AO233,AO104,IF('Enter picks, winners, pd'!AR56=AO238,AO252,0)))</f>
        <v>0</v>
      </c>
      <c r="AP166" s="451">
        <f>IF('Enter picks, winners, pd'!AS56=0,0,IF('Enter picks, winners, pd'!AS56=AP233,AP104,IF('Enter picks, winners, pd'!AS56=AP238,AP252,0)))</f>
        <v>0</v>
      </c>
      <c r="AQ166" s="451">
        <f>IF('Enter picks, winners, pd'!AT56=0,0,IF('Enter picks, winners, pd'!AT56=AQ233,AQ104,IF('Enter picks, winners, pd'!AT56=AQ238,AQ252,0)))</f>
        <v>0</v>
      </c>
      <c r="AR166" s="451">
        <f>IF('Enter picks, winners, pd'!AU56=0,0,IF('Enter picks, winners, pd'!AU56=AR233,AR104,IF('Enter picks, winners, pd'!AU56=AR238,AR252,0)))</f>
        <v>0</v>
      </c>
      <c r="AS166" s="451">
        <f>IF('Enter picks, winners, pd'!AV56=0,0,IF('Enter picks, winners, pd'!AV56=AS233,AS104,IF('Enter picks, winners, pd'!AV56=AS238,AS252,0)))</f>
        <v>0</v>
      </c>
      <c r="AT166" s="451">
        <f>IF('Enter picks, winners, pd'!AW56=0,0,IF('Enter picks, winners, pd'!AW56=AT233,AT104,IF('Enter picks, winners, pd'!AW56=AT238,AT252,0)))</f>
        <v>0</v>
      </c>
      <c r="AU166" s="451">
        <f>IF('Enter picks, winners, pd'!AX56=0,0,IF('Enter picks, winners, pd'!AX56=AU233,AU104,IF('Enter picks, winners, pd'!AX56=AU238,AU252,0)))</f>
        <v>0</v>
      </c>
      <c r="AV166" s="451">
        <f>IF('Enter picks, winners, pd'!AY56=0,0,IF('Enter picks, winners, pd'!AY56=AV233,AV104,IF('Enter picks, winners, pd'!AY56=AV238,AV252,0)))</f>
        <v>0</v>
      </c>
      <c r="AW166" s="451">
        <f>IF('Enter picks, winners, pd'!AZ56=0,0,IF('Enter picks, winners, pd'!AZ56=AW233,AW104,IF('Enter picks, winners, pd'!AZ56=AW238,AW252,0)))</f>
        <v>0</v>
      </c>
      <c r="AX166" s="451">
        <f>IF('Enter picks, winners, pd'!BA56=0,0,IF('Enter picks, winners, pd'!BA56=AX233,AX104,IF('Enter picks, winners, pd'!BA56=AX238,AX252,0)))</f>
        <v>0</v>
      </c>
      <c r="AY166" s="451">
        <f>IF('Enter picks, winners, pd'!BB56=0,0,IF('Enter picks, winners, pd'!BB56=AY233,AY104,IF('Enter picks, winners, pd'!BB56=AY238,AY252,0)))</f>
        <v>0</v>
      </c>
      <c r="AZ166" s="451">
        <f>IF('Enter picks, winners, pd'!BC56=0,0,IF('Enter picks, winners, pd'!BC56=AZ233,AZ104,IF('Enter picks, winners, pd'!BC56=AZ238,AZ252,0)))</f>
        <v>0</v>
      </c>
      <c r="BA166" s="451">
        <f>IF('Enter picks, winners, pd'!BD56=0,0,IF('Enter picks, winners, pd'!BD56=BA233,BA104,IF('Enter picks, winners, pd'!BD56=BA238,BA252,0)))</f>
        <v>0</v>
      </c>
      <c r="BB166" s="451">
        <f>IF('Enter picks, winners, pd'!BE56=0,0,IF('Enter picks, winners, pd'!BE56=BB233,BB104,IF('Enter picks, winners, pd'!BE56=BB238,BB252,0)))</f>
        <v>0</v>
      </c>
      <c r="BC166" s="451">
        <f>IF('Enter picks, winners, pd'!BF56=0,0,IF('Enter picks, winners, pd'!BF56=BC233,BC104,IF('Enter picks, winners, pd'!BF56=BC238,BC252,0)))</f>
        <v>0</v>
      </c>
      <c r="BD166" s="451">
        <f>IF('Enter picks, winners, pd'!BG56=0,0,IF('Enter picks, winners, pd'!BG56=BD233,BD104,IF('Enter picks, winners, pd'!BG56=BD238,BD252,0)))</f>
        <v>0</v>
      </c>
      <c r="BE166" s="451">
        <f>IF('Enter picks, winners, pd'!BH56=0,0,IF('Enter picks, winners, pd'!BH56=BE233,BE104,IF('Enter picks, winners, pd'!BH56=BE238,BE252,0)))</f>
        <v>0</v>
      </c>
      <c r="BF166" s="451">
        <f>IF('Enter picks, winners, pd'!BI56=0,0,IF('Enter picks, winners, pd'!BI56=BF233,BF104,IF('Enter picks, winners, pd'!BI56=BF238,BF252,0)))</f>
        <v>0</v>
      </c>
      <c r="BG166" s="451">
        <f>IF('Enter picks, winners, pd'!BJ56=0,0,IF('Enter picks, winners, pd'!BJ56=BG233,BG104,IF('Enter picks, winners, pd'!BJ56=BG238,BG252,0)))</f>
        <v>0</v>
      </c>
      <c r="BH166" s="451">
        <f>IF('Enter picks, winners, pd'!BK56=0,0,IF('Enter picks, winners, pd'!BK56=BH233,BH104,IF('Enter picks, winners, pd'!BK56=BH238,BH252,0)))</f>
        <v>0</v>
      </c>
      <c r="BI166" s="451">
        <f>IF('Enter picks, winners, pd'!BL56=0,0,IF('Enter picks, winners, pd'!BL56=BI233,BI104,IF('Enter picks, winners, pd'!BL56=BI238,BI252,0)))</f>
        <v>0</v>
      </c>
      <c r="BJ166" s="451">
        <f>IF('Enter picks, winners, pd'!BM56=0,0,IF('Enter picks, winners, pd'!BM56=BJ233,BJ104,IF('Enter picks, winners, pd'!BM56=BJ238,BJ252,0)))</f>
        <v>0</v>
      </c>
      <c r="BK166" s="451">
        <f>IF('Enter picks, winners, pd'!BN56=0,0,IF('Enter picks, winners, pd'!BN56=BK233,BK104,IF('Enter picks, winners, pd'!BN56=BK238,BK252,0)))</f>
        <v>0</v>
      </c>
      <c r="BL166" s="451">
        <f>IF('Enter picks, winners, pd'!BO56=0,0,IF('Enter picks, winners, pd'!BO56=BL233,BL104,IF('Enter picks, winners, pd'!BO56=BL238,BL252,0)))</f>
        <v>0</v>
      </c>
    </row>
    <row r="167" ht="14.7" customHeight="1">
      <c r="A167" s="64"/>
      <c r="B167" s="64"/>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row>
    <row r="168" ht="14.7" customHeight="1">
      <c r="A168" s="64"/>
      <c r="B168" s="64"/>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row>
    <row r="169" ht="14.7" customHeight="1">
      <c r="A169" s="64"/>
      <c r="B169" s="64"/>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row>
    <row r="170" ht="14.7" customHeight="1">
      <c r="A170" s="64"/>
      <c r="B170" s="64"/>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row>
    <row r="171" ht="26.7" customHeight="1">
      <c r="A171" s="64"/>
      <c r="B171" t="s" s="454">
        <v>298</v>
      </c>
      <c r="C171" s="451">
        <f>IF('Enter picks, winners, pd'!F61=0,0,IF('Enter picks, winners, pd'!F61=C238,C109,IF('Enter picks, winners, pd'!F61=C233,C257,0)))</f>
        <v>0</v>
      </c>
      <c r="D171" s="451">
        <f>IF('Enter picks, winners, pd'!G61=0,0,IF('Enter picks, winners, pd'!G61=D238,D109,IF('Enter picks, winners, pd'!G61=D233,D257,0)))</f>
        <v>0</v>
      </c>
      <c r="E171" s="451">
        <f>IF('Enter picks, winners, pd'!H61=0,0,IF('Enter picks, winners, pd'!H61=E238,E109,IF('Enter picks, winners, pd'!H61=E233,E257,0)))</f>
        <v>0</v>
      </c>
      <c r="F171" s="451">
        <f>IF('Enter picks, winners, pd'!I61=0,0,IF('Enter picks, winners, pd'!I61=F238,F109,IF('Enter picks, winners, pd'!I61=F233,F257,0)))</f>
        <v>0</v>
      </c>
      <c r="G171" s="451">
        <f>IF('Enter picks, winners, pd'!J61=0,0,IF('Enter picks, winners, pd'!J61=G238,G109,IF('Enter picks, winners, pd'!J61=G233,G257,0)))</f>
        <v>0</v>
      </c>
      <c r="H171" s="451">
        <f>IF('Enter picks, winners, pd'!K61=0,0,IF('Enter picks, winners, pd'!K61=H238,H109,IF('Enter picks, winners, pd'!K61=H233,H257,0)))</f>
        <v>0</v>
      </c>
      <c r="I171" s="451">
        <f>IF('Enter picks, winners, pd'!L61=0,0,IF('Enter picks, winners, pd'!L61=I238,I109,IF('Enter picks, winners, pd'!L61=I233,I257,0)))</f>
        <v>0</v>
      </c>
      <c r="J171" s="451">
        <f>IF('Enter picks, winners, pd'!M61=0,0,IF('Enter picks, winners, pd'!M61=J238,J109,IF('Enter picks, winners, pd'!M61=J233,J257,0)))</f>
        <v>0</v>
      </c>
      <c r="K171" s="451">
        <f>IF('Enter picks, winners, pd'!N61=0,0,IF('Enter picks, winners, pd'!N61=K238,K109,IF('Enter picks, winners, pd'!N61=K233,K257,0)))</f>
        <v>0</v>
      </c>
      <c r="L171" s="451">
        <f>IF('Enter picks, winners, pd'!O61=0,0,IF('Enter picks, winners, pd'!O61=L238,L109,IF('Enter picks, winners, pd'!O61=L233,L257,0)))</f>
        <v>0</v>
      </c>
      <c r="M171" s="451">
        <f>IF('Enter picks, winners, pd'!P61=0,0,IF('Enter picks, winners, pd'!P61=M238,M109,IF('Enter picks, winners, pd'!P61=M233,M257,0)))</f>
        <v>0</v>
      </c>
      <c r="N171" s="451">
        <f>IF('Enter picks, winners, pd'!Q61=0,0,IF('Enter picks, winners, pd'!Q61=N238,N109,IF('Enter picks, winners, pd'!Q61=N233,N257,0)))</f>
        <v>0</v>
      </c>
      <c r="O171" s="451">
        <f>IF('Enter picks, winners, pd'!R61=0,0,IF('Enter picks, winners, pd'!R61=O238,O109,IF('Enter picks, winners, pd'!R61=O233,O257,0)))</f>
        <v>0</v>
      </c>
      <c r="P171" s="451">
        <f>IF('Enter picks, winners, pd'!S61=0,0,IF('Enter picks, winners, pd'!S61=P238,P109,IF('Enter picks, winners, pd'!S61=P233,P257,0)))</f>
        <v>0</v>
      </c>
      <c r="Q171" s="451">
        <f>IF('Enter picks, winners, pd'!T61=0,0,IF('Enter picks, winners, pd'!T61=Q238,Q109,IF('Enter picks, winners, pd'!T61=Q233,Q257,0)))</f>
        <v>0</v>
      </c>
      <c r="R171" s="451">
        <f>IF('Enter picks, winners, pd'!U61=0,0,IF('Enter picks, winners, pd'!U61=R238,R109,IF('Enter picks, winners, pd'!U61=R233,R257,0)))</f>
        <v>0</v>
      </c>
      <c r="S171" s="451">
        <f>IF('Enter picks, winners, pd'!V61=0,0,IF('Enter picks, winners, pd'!V61=S238,S109,IF('Enter picks, winners, pd'!V61=S233,S257,0)))</f>
        <v>0</v>
      </c>
      <c r="T171" s="451">
        <f>IF('Enter picks, winners, pd'!W61=0,0,IF('Enter picks, winners, pd'!W61=T238,T109,IF('Enter picks, winners, pd'!W61=T233,T257,0)))</f>
        <v>0</v>
      </c>
      <c r="U171" s="451">
        <f>IF('Enter picks, winners, pd'!X61=0,0,IF('Enter picks, winners, pd'!X61=U238,U109,IF('Enter picks, winners, pd'!X61=U233,U257,0)))</f>
        <v>0</v>
      </c>
      <c r="V171" s="451">
        <f>IF('Enter picks, winners, pd'!Y61=0,0,IF('Enter picks, winners, pd'!Y61=V238,V109,IF('Enter picks, winners, pd'!Y61=V233,V257,0)))</f>
        <v>0</v>
      </c>
      <c r="W171" s="451">
        <f>IF('Enter picks, winners, pd'!Z61=0,0,IF('Enter picks, winners, pd'!Z61=W238,W109,IF('Enter picks, winners, pd'!Z61=W233,W257,0)))</f>
        <v>0</v>
      </c>
      <c r="X171" s="451">
        <f>IF('Enter picks, winners, pd'!AA61=0,0,IF('Enter picks, winners, pd'!AA61=X238,X109,IF('Enter picks, winners, pd'!AA61=X233,X257,0)))</f>
        <v>0</v>
      </c>
      <c r="Y171" s="451">
        <f>IF('Enter picks, winners, pd'!AB61=0,0,IF('Enter picks, winners, pd'!AB61=Y238,Y109,IF('Enter picks, winners, pd'!AB61=Y233,Y257,0)))</f>
        <v>0</v>
      </c>
      <c r="Z171" s="451">
        <f>IF('Enter picks, winners, pd'!AC61=0,0,IF('Enter picks, winners, pd'!AC61=Z238,Z109,IF('Enter picks, winners, pd'!AC61=Z233,Z257,0)))</f>
        <v>0</v>
      </c>
      <c r="AA171" s="451">
        <f>IF('Enter picks, winners, pd'!AD61=0,0,IF('Enter picks, winners, pd'!AD61=AA238,AA109,IF('Enter picks, winners, pd'!AD61=AA233,AA257,0)))</f>
        <v>0</v>
      </c>
      <c r="AB171" s="451">
        <f>IF('Enter picks, winners, pd'!AE61=0,0,IF('Enter picks, winners, pd'!AE61=AB238,AB109,IF('Enter picks, winners, pd'!AE61=AB233,AB257,0)))</f>
        <v>0</v>
      </c>
      <c r="AC171" s="451">
        <f>IF('Enter picks, winners, pd'!AF61=0,0,IF('Enter picks, winners, pd'!AF61=AC238,AC109,IF('Enter picks, winners, pd'!AF61=AC233,AC257,0)))</f>
        <v>0</v>
      </c>
      <c r="AD171" s="451">
        <f>IF('Enter picks, winners, pd'!AG61=0,0,IF('Enter picks, winners, pd'!AG61=AD238,AD109,IF('Enter picks, winners, pd'!AG61=AD233,AD257,0)))</f>
        <v>0</v>
      </c>
      <c r="AE171" s="451">
        <f>IF('Enter picks, winners, pd'!AH61=0,0,IF('Enter picks, winners, pd'!AH61=AE238,AE109,IF('Enter picks, winners, pd'!AH61=AE233,AE257,0)))</f>
        <v>0</v>
      </c>
      <c r="AF171" s="451">
        <f>IF('Enter picks, winners, pd'!AI61=0,0,IF('Enter picks, winners, pd'!AI61=AF238,AF109,IF('Enter picks, winners, pd'!AI61=AF233,AF257,0)))</f>
        <v>0</v>
      </c>
      <c r="AG171" s="451">
        <f>IF('Enter picks, winners, pd'!AJ61=0,0,IF('Enter picks, winners, pd'!AJ61=AG238,AG109,IF('Enter picks, winners, pd'!AJ61=AG233,AG257,0)))</f>
        <v>0</v>
      </c>
      <c r="AH171" s="451">
        <f>IF('Enter picks, winners, pd'!AK61=0,0,IF('Enter picks, winners, pd'!AK61=AH238,AH109,IF('Enter picks, winners, pd'!AK61=AH233,AH257,0)))</f>
        <v>0</v>
      </c>
      <c r="AI171" s="451">
        <f>IF('Enter picks, winners, pd'!AL61=0,0,IF('Enter picks, winners, pd'!AL61=AI238,AI109,IF('Enter picks, winners, pd'!AL61=AI233,AI257,0)))</f>
        <v>0</v>
      </c>
      <c r="AJ171" s="451">
        <f>IF('Enter picks, winners, pd'!AM61=0,0,IF('Enter picks, winners, pd'!AM61=AJ238,AJ109,IF('Enter picks, winners, pd'!AM61=AJ233,AJ257,0)))</f>
        <v>0</v>
      </c>
      <c r="AK171" s="451">
        <f>IF('Enter picks, winners, pd'!AN61=0,0,IF('Enter picks, winners, pd'!AN61=AK238,AK109,IF('Enter picks, winners, pd'!AN61=AK233,AK257,0)))</f>
        <v>0</v>
      </c>
      <c r="AL171" s="451">
        <f>IF('Enter picks, winners, pd'!AO61=0,0,IF('Enter picks, winners, pd'!AO61=AL238,AL109,IF('Enter picks, winners, pd'!AO61=AL233,AL257,0)))</f>
        <v>0</v>
      </c>
      <c r="AM171" s="451">
        <f>IF('Enter picks, winners, pd'!AP61=0,0,IF('Enter picks, winners, pd'!AP61=AM238,AM109,IF('Enter picks, winners, pd'!AP61=AM233,AM257,0)))</f>
        <v>0</v>
      </c>
      <c r="AN171" s="451">
        <f>IF('Enter picks, winners, pd'!AQ61=0,0,IF('Enter picks, winners, pd'!AQ61=AN238,AN109,IF('Enter picks, winners, pd'!AQ61=AN233,AN257,0)))</f>
        <v>0</v>
      </c>
      <c r="AO171" s="451">
        <f>IF('Enter picks, winners, pd'!AR61=0,0,IF('Enter picks, winners, pd'!AR61=AO238,AO109,IF('Enter picks, winners, pd'!AR61=AO233,AO257,0)))</f>
        <v>0</v>
      </c>
      <c r="AP171" s="451">
        <f>IF('Enter picks, winners, pd'!AS61=0,0,IF('Enter picks, winners, pd'!AS61=AP238,AP109,IF('Enter picks, winners, pd'!AS61=AP233,AP257,0)))</f>
        <v>0</v>
      </c>
      <c r="AQ171" s="451">
        <f>IF('Enter picks, winners, pd'!AT61=0,0,IF('Enter picks, winners, pd'!AT61=AQ238,AQ109,IF('Enter picks, winners, pd'!AT61=AQ233,AQ257,0)))</f>
        <v>0</v>
      </c>
      <c r="AR171" s="451">
        <f>IF('Enter picks, winners, pd'!AU61=0,0,IF('Enter picks, winners, pd'!AU61=AR238,AR109,IF('Enter picks, winners, pd'!AU61=AR233,AR257,0)))</f>
        <v>0</v>
      </c>
      <c r="AS171" s="451">
        <f>IF('Enter picks, winners, pd'!AV61=0,0,IF('Enter picks, winners, pd'!AV61=AS238,AS109,IF('Enter picks, winners, pd'!AV61=AS233,AS257,0)))</f>
        <v>0</v>
      </c>
      <c r="AT171" s="451">
        <f>IF('Enter picks, winners, pd'!AW61=0,0,IF('Enter picks, winners, pd'!AW61=AT238,AT109,IF('Enter picks, winners, pd'!AW61=AT233,AT257,0)))</f>
        <v>0</v>
      </c>
      <c r="AU171" s="451">
        <f>IF('Enter picks, winners, pd'!AX61=0,0,IF('Enter picks, winners, pd'!AX61=AU238,AU109,IF('Enter picks, winners, pd'!AX61=AU233,AU257,0)))</f>
        <v>0</v>
      </c>
      <c r="AV171" s="451">
        <f>IF('Enter picks, winners, pd'!AY61=0,0,IF('Enter picks, winners, pd'!AY61=AV238,AV109,IF('Enter picks, winners, pd'!AY61=AV233,AV257,0)))</f>
        <v>0</v>
      </c>
      <c r="AW171" s="451">
        <f>IF('Enter picks, winners, pd'!AZ61=0,0,IF('Enter picks, winners, pd'!AZ61=AW238,AW109,IF('Enter picks, winners, pd'!AZ61=AW233,AW257,0)))</f>
        <v>0</v>
      </c>
      <c r="AX171" s="451">
        <f>IF('Enter picks, winners, pd'!BA61=0,0,IF('Enter picks, winners, pd'!BA61=AX238,AX109,IF('Enter picks, winners, pd'!BA61=AX233,AX257,0)))</f>
        <v>0</v>
      </c>
      <c r="AY171" s="451">
        <f>IF('Enter picks, winners, pd'!BB61=0,0,IF('Enter picks, winners, pd'!BB61=AY238,AY109,IF('Enter picks, winners, pd'!BB61=AY233,AY257,0)))</f>
        <v>0</v>
      </c>
      <c r="AZ171" s="451">
        <f>IF('Enter picks, winners, pd'!BC61=0,0,IF('Enter picks, winners, pd'!BC61=AZ238,AZ109,IF('Enter picks, winners, pd'!BC61=AZ233,AZ257,0)))</f>
        <v>0</v>
      </c>
      <c r="BA171" s="451">
        <f>IF('Enter picks, winners, pd'!BD61=0,0,IF('Enter picks, winners, pd'!BD61=BA238,BA109,IF('Enter picks, winners, pd'!BD61=BA233,BA257,0)))</f>
        <v>0</v>
      </c>
      <c r="BB171" s="451">
        <f>IF('Enter picks, winners, pd'!BE61=0,0,IF('Enter picks, winners, pd'!BE61=BB238,BB109,IF('Enter picks, winners, pd'!BE61=BB233,BB257,0)))</f>
        <v>0</v>
      </c>
      <c r="BC171" s="451">
        <f>IF('Enter picks, winners, pd'!BF61=0,0,IF('Enter picks, winners, pd'!BF61=BC238,BC109,IF('Enter picks, winners, pd'!BF61=BC233,BC257,0)))</f>
        <v>0</v>
      </c>
      <c r="BD171" s="451">
        <f>IF('Enter picks, winners, pd'!BG61=0,0,IF('Enter picks, winners, pd'!BG61=BD238,BD109,IF('Enter picks, winners, pd'!BG61=BD233,BD257,0)))</f>
        <v>0</v>
      </c>
      <c r="BE171" s="451">
        <f>IF('Enter picks, winners, pd'!BH61=0,0,IF('Enter picks, winners, pd'!BH61=BE238,BE109,IF('Enter picks, winners, pd'!BH61=BE233,BE257,0)))</f>
        <v>0</v>
      </c>
      <c r="BF171" s="451">
        <f>IF('Enter picks, winners, pd'!BI61=0,0,IF('Enter picks, winners, pd'!BI61=BF238,BF109,IF('Enter picks, winners, pd'!BI61=BF233,BF257,0)))</f>
        <v>0</v>
      </c>
      <c r="BG171" s="451">
        <f>IF('Enter picks, winners, pd'!BJ61=0,0,IF('Enter picks, winners, pd'!BJ61=BG238,BG109,IF('Enter picks, winners, pd'!BJ61=BG233,BG257,0)))</f>
        <v>0</v>
      </c>
      <c r="BH171" s="451">
        <f>IF('Enter picks, winners, pd'!BK61=0,0,IF('Enter picks, winners, pd'!BK61=BH238,BH109,IF('Enter picks, winners, pd'!BK61=BH233,BH257,0)))</f>
        <v>0</v>
      </c>
      <c r="BI171" s="451">
        <f>IF('Enter picks, winners, pd'!BL61=0,0,IF('Enter picks, winners, pd'!BL61=BI238,BI109,IF('Enter picks, winners, pd'!BL61=BI233,BI257,0)))</f>
        <v>0</v>
      </c>
      <c r="BJ171" s="451">
        <f>IF('Enter picks, winners, pd'!BM61=0,0,IF('Enter picks, winners, pd'!BM61=BJ238,BJ109,IF('Enter picks, winners, pd'!BM61=BJ233,BJ257,0)))</f>
        <v>0</v>
      </c>
      <c r="BK171" s="451">
        <f>IF('Enter picks, winners, pd'!BN61=0,0,IF('Enter picks, winners, pd'!BN61=BK238,BK109,IF('Enter picks, winners, pd'!BN61=BK233,BK257,0)))</f>
        <v>0</v>
      </c>
      <c r="BL171" s="451">
        <f>IF('Enter picks, winners, pd'!BO61=0,0,IF('Enter picks, winners, pd'!BO61=BL238,BL109,IF('Enter picks, winners, pd'!BO61=BL233,BL257,0)))</f>
        <v>0</v>
      </c>
    </row>
    <row r="172" ht="14.7" customHeight="1">
      <c r="A172" s="64"/>
      <c r="B172" s="64"/>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row>
    <row r="173" ht="14.7" customHeight="1">
      <c r="A173" s="64"/>
      <c r="B173" s="64"/>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row>
    <row r="174" ht="14.7" customHeight="1">
      <c r="A174" s="64"/>
      <c r="B174" s="64"/>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row>
    <row r="175" ht="14.7" customHeight="1">
      <c r="A175" s="64"/>
      <c r="B175" s="64"/>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row>
    <row r="176" ht="14.7" customHeight="1">
      <c r="A176" s="64"/>
      <c r="B176" s="64"/>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row>
    <row r="177" ht="14.7" customHeight="1">
      <c r="A177" s="64"/>
      <c r="B177" t="s" s="454">
        <v>299</v>
      </c>
      <c r="C177" s="451">
        <f>IF('Enter picks, winners, pd'!F67=0,0,IF('Enter picks, winners, pd'!F67=C244,C115,0))</f>
        <v>0</v>
      </c>
      <c r="D177" s="451">
        <f>IF('Enter picks, winners, pd'!G67=0,0,IF('Enter picks, winners, pd'!G67=D244,D115,0))</f>
        <v>0</v>
      </c>
      <c r="E177" s="451">
        <f>IF('Enter picks, winners, pd'!H67=0,0,IF('Enter picks, winners, pd'!H67=E244,E115,0))</f>
        <v>0</v>
      </c>
      <c r="F177" s="451">
        <f>IF('Enter picks, winners, pd'!I67=0,0,IF('Enter picks, winners, pd'!I67=F244,F115,0))</f>
        <v>0</v>
      </c>
      <c r="G177" s="451">
        <f>IF('Enter picks, winners, pd'!J67=0,0,IF('Enter picks, winners, pd'!J67=G244,G115,0))</f>
        <v>0</v>
      </c>
      <c r="H177" s="451">
        <f>IF('Enter picks, winners, pd'!K67=0,0,IF('Enter picks, winners, pd'!K67=H244,H115,0))</f>
        <v>0</v>
      </c>
      <c r="I177" s="451">
        <f>IF('Enter picks, winners, pd'!L67=0,0,IF('Enter picks, winners, pd'!L67=I244,I115,0))</f>
        <v>0</v>
      </c>
      <c r="J177" s="451">
        <f>IF('Enter picks, winners, pd'!M67=0,0,IF('Enter picks, winners, pd'!M67=J244,J115,0))</f>
        <v>0</v>
      </c>
      <c r="K177" s="451">
        <f>IF('Enter picks, winners, pd'!N67=0,0,IF('Enter picks, winners, pd'!N67=K244,K115,0))</f>
        <v>0</v>
      </c>
      <c r="L177" s="451">
        <f>IF('Enter picks, winners, pd'!O67=0,0,IF('Enter picks, winners, pd'!O67=L244,L115,0))</f>
        <v>0</v>
      </c>
      <c r="M177" s="451">
        <f>IF('Enter picks, winners, pd'!P67=0,0,IF('Enter picks, winners, pd'!P67=M244,M115,0))</f>
        <v>0</v>
      </c>
      <c r="N177" s="451">
        <f>IF('Enter picks, winners, pd'!Q67=0,0,IF('Enter picks, winners, pd'!Q67=N244,N115,0))</f>
        <v>0</v>
      </c>
      <c r="O177" s="451">
        <f>IF('Enter picks, winners, pd'!R67=0,0,IF('Enter picks, winners, pd'!R67=O244,O115,0))</f>
        <v>0</v>
      </c>
      <c r="P177" s="451">
        <f>IF('Enter picks, winners, pd'!S67=0,0,IF('Enter picks, winners, pd'!S67=P244,P115,0))</f>
        <v>0</v>
      </c>
      <c r="Q177" s="451">
        <f>IF('Enter picks, winners, pd'!T67=0,0,IF('Enter picks, winners, pd'!T67=Q244,Q115,0))</f>
        <v>0</v>
      </c>
      <c r="R177" s="451">
        <f>IF('Enter picks, winners, pd'!U67=0,0,IF('Enter picks, winners, pd'!U67=R244,R115,0))</f>
        <v>0</v>
      </c>
      <c r="S177" s="451">
        <f>IF('Enter picks, winners, pd'!V67=0,0,IF('Enter picks, winners, pd'!V67=S244,S115,0))</f>
        <v>0</v>
      </c>
      <c r="T177" s="451">
        <f>IF('Enter picks, winners, pd'!W67=0,0,IF('Enter picks, winners, pd'!W67=T244,T115,0))</f>
        <v>0</v>
      </c>
      <c r="U177" s="451">
        <f>IF('Enter picks, winners, pd'!X67=0,0,IF('Enter picks, winners, pd'!X67=U244,U115,0))</f>
        <v>0</v>
      </c>
      <c r="V177" s="451">
        <f>IF('Enter picks, winners, pd'!Y67=0,0,IF('Enter picks, winners, pd'!Y67=V244,V115,0))</f>
        <v>0</v>
      </c>
      <c r="W177" s="451">
        <f>IF('Enter picks, winners, pd'!Z67=0,0,IF('Enter picks, winners, pd'!Z67=W244,W115,0))</f>
        <v>0</v>
      </c>
      <c r="X177" s="451">
        <f>IF('Enter picks, winners, pd'!AA67=0,0,IF('Enter picks, winners, pd'!AA67=X244,X115,0))</f>
        <v>0</v>
      </c>
      <c r="Y177" s="451">
        <f>IF('Enter picks, winners, pd'!AB67=0,0,IF('Enter picks, winners, pd'!AB67=Y244,Y115,0))</f>
        <v>0</v>
      </c>
      <c r="Z177" s="451">
        <f>IF('Enter picks, winners, pd'!AC67=0,0,IF('Enter picks, winners, pd'!AC67=Z244,Z115,0))</f>
        <v>0</v>
      </c>
      <c r="AA177" s="451">
        <f>IF('Enter picks, winners, pd'!AD67=0,0,IF('Enter picks, winners, pd'!AD67=AA244,AA115,0))</f>
        <v>0</v>
      </c>
      <c r="AB177" s="451">
        <f>IF('Enter picks, winners, pd'!AE67=0,0,IF('Enter picks, winners, pd'!AE67=AB244,AB115,0))</f>
        <v>0</v>
      </c>
      <c r="AC177" s="451">
        <f>IF('Enter picks, winners, pd'!AF67=0,0,IF('Enter picks, winners, pd'!AF67=AC244,AC115,0))</f>
        <v>0</v>
      </c>
      <c r="AD177" s="451">
        <f>IF('Enter picks, winners, pd'!AG67=0,0,IF('Enter picks, winners, pd'!AG67=AD244,AD115,0))</f>
        <v>0</v>
      </c>
      <c r="AE177" s="451">
        <f>IF('Enter picks, winners, pd'!AH67=0,0,IF('Enter picks, winners, pd'!AH67=AE244,AE115,0))</f>
        <v>0</v>
      </c>
      <c r="AF177" s="451">
        <f>IF('Enter picks, winners, pd'!AI67=0,0,IF('Enter picks, winners, pd'!AI67=AF244,AF115,0))</f>
        <v>0</v>
      </c>
      <c r="AG177" s="451">
        <f>IF('Enter picks, winners, pd'!AJ67=0,0,IF('Enter picks, winners, pd'!AJ67=AG244,AG115,0))</f>
        <v>0</v>
      </c>
      <c r="AH177" s="451">
        <f>IF('Enter picks, winners, pd'!AK67=0,0,IF('Enter picks, winners, pd'!AK67=AH244,AH115,0))</f>
        <v>0</v>
      </c>
      <c r="AI177" s="451">
        <f>IF('Enter picks, winners, pd'!AL67=0,0,IF('Enter picks, winners, pd'!AL67=AI244,AI115,0))</f>
        <v>0</v>
      </c>
      <c r="AJ177" s="451">
        <f>IF('Enter picks, winners, pd'!AM67=0,0,IF('Enter picks, winners, pd'!AM67=AJ244,AJ115,0))</f>
        <v>0</v>
      </c>
      <c r="AK177" s="451">
        <f>IF('Enter picks, winners, pd'!AN67=0,0,IF('Enter picks, winners, pd'!AN67=AK244,AK115,0))</f>
        <v>0</v>
      </c>
      <c r="AL177" s="451">
        <f>IF('Enter picks, winners, pd'!AO67=0,0,IF('Enter picks, winners, pd'!AO67=AL244,AL115,0))</f>
        <v>0</v>
      </c>
      <c r="AM177" s="451">
        <f>IF('Enter picks, winners, pd'!AP67=0,0,IF('Enter picks, winners, pd'!AP67=AM244,AM115,0))</f>
        <v>0</v>
      </c>
      <c r="AN177" s="451">
        <f>IF('Enter picks, winners, pd'!AQ67=0,0,IF('Enter picks, winners, pd'!AQ67=AN244,AN115,0))</f>
        <v>0</v>
      </c>
      <c r="AO177" s="451">
        <f>IF('Enter picks, winners, pd'!AR67=0,0,IF('Enter picks, winners, pd'!AR67=AO244,AO115,0))</f>
        <v>0</v>
      </c>
      <c r="AP177" s="451">
        <f>IF('Enter picks, winners, pd'!AS67=0,0,IF('Enter picks, winners, pd'!AS67=AP244,AP115,0))</f>
        <v>0</v>
      </c>
      <c r="AQ177" s="451">
        <f>IF('Enter picks, winners, pd'!AT67=0,0,IF('Enter picks, winners, pd'!AT67=AQ244,AQ115,0))</f>
        <v>0</v>
      </c>
      <c r="AR177" s="451">
        <f>IF('Enter picks, winners, pd'!AU67=0,0,IF('Enter picks, winners, pd'!AU67=AR244,AR115,0))</f>
        <v>0</v>
      </c>
      <c r="AS177" s="451">
        <f>IF('Enter picks, winners, pd'!AV67=0,0,IF('Enter picks, winners, pd'!AV67=AS244,AS115,0))</f>
        <v>0</v>
      </c>
      <c r="AT177" s="451">
        <f>IF('Enter picks, winners, pd'!AW67=0,0,IF('Enter picks, winners, pd'!AW67=AT244,AT115,0))</f>
        <v>0</v>
      </c>
      <c r="AU177" s="451">
        <f>IF('Enter picks, winners, pd'!AX67=0,0,IF('Enter picks, winners, pd'!AX67=AU244,AU115,0))</f>
        <v>0</v>
      </c>
      <c r="AV177" s="451">
        <f>IF('Enter picks, winners, pd'!AY67=0,0,IF('Enter picks, winners, pd'!AY67=AV244,AV115,0))</f>
        <v>0</v>
      </c>
      <c r="AW177" s="451">
        <f>IF('Enter picks, winners, pd'!AZ67=0,0,IF('Enter picks, winners, pd'!AZ67=AW244,AW115,0))</f>
        <v>0</v>
      </c>
      <c r="AX177" s="451">
        <f>IF('Enter picks, winners, pd'!BA67=0,0,IF('Enter picks, winners, pd'!BA67=AX244,AX115,0))</f>
        <v>0</v>
      </c>
      <c r="AY177" s="451">
        <f>IF('Enter picks, winners, pd'!BB67=0,0,IF('Enter picks, winners, pd'!BB67=AY244,AY115,0))</f>
        <v>0</v>
      </c>
      <c r="AZ177" s="451">
        <f>IF('Enter picks, winners, pd'!BC67=0,0,IF('Enter picks, winners, pd'!BC67=AZ244,AZ115,0))</f>
        <v>0</v>
      </c>
      <c r="BA177" s="451">
        <f>IF('Enter picks, winners, pd'!BD67=0,0,IF('Enter picks, winners, pd'!BD67=BA244,BA115,0))</f>
        <v>0</v>
      </c>
      <c r="BB177" s="451">
        <f>IF('Enter picks, winners, pd'!BE67=0,0,IF('Enter picks, winners, pd'!BE67=BB244,BB115,0))</f>
        <v>0</v>
      </c>
      <c r="BC177" s="451">
        <f>IF('Enter picks, winners, pd'!BF67=0,0,IF('Enter picks, winners, pd'!BF67=BC244,BC115,0))</f>
        <v>0</v>
      </c>
      <c r="BD177" s="451">
        <f>IF('Enter picks, winners, pd'!BG67=0,0,IF('Enter picks, winners, pd'!BG67=BD244,BD115,0))</f>
        <v>0</v>
      </c>
      <c r="BE177" s="451">
        <f>IF('Enter picks, winners, pd'!BH67=0,0,IF('Enter picks, winners, pd'!BH67=BE244,BE115,0))</f>
        <v>0</v>
      </c>
      <c r="BF177" s="451">
        <f>IF('Enter picks, winners, pd'!BI67=0,0,IF('Enter picks, winners, pd'!BI67=BF244,BF115,0))</f>
        <v>0</v>
      </c>
      <c r="BG177" s="451">
        <f>IF('Enter picks, winners, pd'!BJ67=0,0,IF('Enter picks, winners, pd'!BJ67=BG244,BG115,0))</f>
        <v>0</v>
      </c>
      <c r="BH177" s="451">
        <f>IF('Enter picks, winners, pd'!BK67=0,0,IF('Enter picks, winners, pd'!BK67=BH244,BH115,0))</f>
        <v>0</v>
      </c>
      <c r="BI177" s="451">
        <f>IF('Enter picks, winners, pd'!BL67=0,0,IF('Enter picks, winners, pd'!BL67=BI244,BI115,0))</f>
        <v>0</v>
      </c>
      <c r="BJ177" s="451">
        <f>IF('Enter picks, winners, pd'!BM67=0,0,IF('Enter picks, winners, pd'!BM67=BJ244,BJ115,0))</f>
        <v>0</v>
      </c>
      <c r="BK177" s="451">
        <f>IF('Enter picks, winners, pd'!BN67=0,0,IF('Enter picks, winners, pd'!BN67=BK244,BK115,0))</f>
        <v>0</v>
      </c>
      <c r="BL177" s="451">
        <f>IF('Enter picks, winners, pd'!BO67=0,0,IF('Enter picks, winners, pd'!BO67=BL244,BL115,0))</f>
        <v>0</v>
      </c>
    </row>
    <row r="178" ht="14.7" customHeight="1">
      <c r="A178" s="64"/>
      <c r="B178" s="64"/>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row>
    <row r="179" ht="14.7" customHeight="1">
      <c r="A179" s="64"/>
      <c r="B179" s="64"/>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row>
    <row r="180" ht="14.7" customHeight="1">
      <c r="A180" s="64"/>
      <c r="B180" s="64"/>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row>
    <row r="181" ht="14.7" customHeight="1">
      <c r="A181" s="64"/>
      <c r="B181" s="64"/>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row>
    <row r="182" ht="14.7" customHeight="1">
      <c r="A182" s="64"/>
      <c r="B182" s="64"/>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row>
    <row r="183" ht="14.7" customHeight="1">
      <c r="A183" s="64"/>
      <c r="B183" t="s" s="63">
        <v>300</v>
      </c>
      <c r="C183" s="455">
        <f>IF('Enter picks, winners, pd'!F73=0,0,IF('Enter picks, winners, pd'!F73=C250,C121,0))</f>
        <v>0</v>
      </c>
      <c r="D183" s="451">
        <f>IF('Enter picks, winners, pd'!G73=0,0,IF('Enter picks, winners, pd'!G73=D250,D121,0))</f>
        <v>0</v>
      </c>
      <c r="E183" s="451">
        <f>IF('Enter picks, winners, pd'!H73=0,0,IF('Enter picks, winners, pd'!H73=E250,E121,0))</f>
        <v>0</v>
      </c>
      <c r="F183" s="451">
        <f>IF('Enter picks, winners, pd'!I73=0,0,IF('Enter picks, winners, pd'!I73=F250,F121,0))</f>
        <v>0</v>
      </c>
      <c r="G183" s="451">
        <f>IF('Enter picks, winners, pd'!J73=0,0,IF('Enter picks, winners, pd'!J73=G250,G121,0))</f>
        <v>0</v>
      </c>
      <c r="H183" s="451">
        <f>IF('Enter picks, winners, pd'!K73=0,0,IF('Enter picks, winners, pd'!K73=H250,H121,0))</f>
        <v>0</v>
      </c>
      <c r="I183" s="451">
        <f>IF('Enter picks, winners, pd'!L73=0,0,IF('Enter picks, winners, pd'!L73=I250,I121,0))</f>
        <v>0</v>
      </c>
      <c r="J183" s="451">
        <f>IF('Enter picks, winners, pd'!M73=0,0,IF('Enter picks, winners, pd'!M73=J250,J121,0))</f>
        <v>0</v>
      </c>
      <c r="K183" s="451">
        <f>IF('Enter picks, winners, pd'!N73=0,0,IF('Enter picks, winners, pd'!N73=K250,K121,0))</f>
        <v>0</v>
      </c>
      <c r="L183" s="451">
        <f>IF('Enter picks, winners, pd'!O73=0,0,IF('Enter picks, winners, pd'!O73=L250,L121,0))</f>
        <v>0</v>
      </c>
      <c r="M183" s="451">
        <f>IF('Enter picks, winners, pd'!P73=0,0,IF('Enter picks, winners, pd'!P73=M250,M121,0))</f>
        <v>0</v>
      </c>
      <c r="N183" s="451">
        <f>IF('Enter picks, winners, pd'!Q73=0,0,IF('Enter picks, winners, pd'!Q73=N250,N121,0))</f>
        <v>0</v>
      </c>
      <c r="O183" s="451">
        <f>IF('Enter picks, winners, pd'!R73=0,0,IF('Enter picks, winners, pd'!R73=O250,O121,0))</f>
        <v>0</v>
      </c>
      <c r="P183" s="451">
        <f>IF('Enter picks, winners, pd'!S73=0,0,IF('Enter picks, winners, pd'!S73=P250,P121,0))</f>
        <v>0</v>
      </c>
      <c r="Q183" s="451">
        <f>IF('Enter picks, winners, pd'!T73=0,0,IF('Enter picks, winners, pd'!T73=Q250,Q121,0))</f>
        <v>0</v>
      </c>
      <c r="R183" s="451">
        <f>IF('Enter picks, winners, pd'!U73=0,0,IF('Enter picks, winners, pd'!U73=R250,R121,0))</f>
        <v>0</v>
      </c>
      <c r="S183" s="451">
        <f>IF('Enter picks, winners, pd'!V73=0,0,IF('Enter picks, winners, pd'!V73=S250,S121,0))</f>
        <v>0</v>
      </c>
      <c r="T183" s="451">
        <f>IF('Enter picks, winners, pd'!W73=0,0,IF('Enter picks, winners, pd'!W73=T250,T121,0))</f>
        <v>0</v>
      </c>
      <c r="U183" s="451">
        <f>IF('Enter picks, winners, pd'!X73=0,0,IF('Enter picks, winners, pd'!X73=U250,U121,0))</f>
        <v>0</v>
      </c>
      <c r="V183" s="451">
        <f>IF('Enter picks, winners, pd'!Y73=0,0,IF('Enter picks, winners, pd'!Y73=V250,V121,0))</f>
        <v>0</v>
      </c>
      <c r="W183" s="451">
        <f>IF('Enter picks, winners, pd'!Z73=0,0,IF('Enter picks, winners, pd'!Z73=W250,W121,0))</f>
        <v>0</v>
      </c>
      <c r="X183" s="451">
        <f>IF('Enter picks, winners, pd'!AA73=0,0,IF('Enter picks, winners, pd'!AA73=X250,X121,0))</f>
        <v>0</v>
      </c>
      <c r="Y183" s="451">
        <f>IF('Enter picks, winners, pd'!AB73=0,0,IF('Enter picks, winners, pd'!AB73=Y250,Y121,0))</f>
        <v>0</v>
      </c>
      <c r="Z183" s="451">
        <f>IF('Enter picks, winners, pd'!AC73=0,0,IF('Enter picks, winners, pd'!AC73=Z250,Z121,0))</f>
        <v>0</v>
      </c>
      <c r="AA183" s="451">
        <f>IF('Enter picks, winners, pd'!AD73=0,0,IF('Enter picks, winners, pd'!AD73=AA250,AA121,0))</f>
        <v>0</v>
      </c>
      <c r="AB183" s="451">
        <f>IF('Enter picks, winners, pd'!AE73=0,0,IF('Enter picks, winners, pd'!AE73=AB250,AB121,0))</f>
        <v>0</v>
      </c>
      <c r="AC183" s="451">
        <f>IF('Enter picks, winners, pd'!AF73=0,0,IF('Enter picks, winners, pd'!AF73=AC250,AC121,0))</f>
        <v>0</v>
      </c>
      <c r="AD183" s="451">
        <f>IF('Enter picks, winners, pd'!AG73=0,0,IF('Enter picks, winners, pd'!AG73=AD250,AD121,0))</f>
        <v>0</v>
      </c>
      <c r="AE183" s="451">
        <f>IF('Enter picks, winners, pd'!AH73=0,0,IF('Enter picks, winners, pd'!AH73=AE250,AE121,0))</f>
        <v>0</v>
      </c>
      <c r="AF183" s="451">
        <f>IF('Enter picks, winners, pd'!AI73=0,0,IF('Enter picks, winners, pd'!AI73=AF250,AF121,0))</f>
        <v>0</v>
      </c>
      <c r="AG183" s="451">
        <f>IF('Enter picks, winners, pd'!AJ73=0,0,IF('Enter picks, winners, pd'!AJ73=AG250,AG121,0))</f>
        <v>0</v>
      </c>
      <c r="AH183" s="451">
        <f>IF('Enter picks, winners, pd'!AK73=0,0,IF('Enter picks, winners, pd'!AK73=AH250,AH121,0))</f>
        <v>0</v>
      </c>
      <c r="AI183" s="451">
        <f>IF('Enter picks, winners, pd'!AL73=0,0,IF('Enter picks, winners, pd'!AL73=AI250,AI121,0))</f>
        <v>0</v>
      </c>
      <c r="AJ183" s="451">
        <f>IF('Enter picks, winners, pd'!AM73=0,0,IF('Enter picks, winners, pd'!AM73=AJ250,AJ121,0))</f>
        <v>0</v>
      </c>
      <c r="AK183" s="451">
        <f>IF('Enter picks, winners, pd'!AN73=0,0,IF('Enter picks, winners, pd'!AN73=AK250,AK121,0))</f>
        <v>0</v>
      </c>
      <c r="AL183" s="451">
        <f>IF('Enter picks, winners, pd'!AO73=0,0,IF('Enter picks, winners, pd'!AO73=AL250,AL121,0))</f>
        <v>0</v>
      </c>
      <c r="AM183" s="451">
        <f>IF('Enter picks, winners, pd'!AP73=0,0,IF('Enter picks, winners, pd'!AP73=AM250,AM121,0))</f>
        <v>0</v>
      </c>
      <c r="AN183" s="451">
        <f>IF('Enter picks, winners, pd'!AQ73=0,0,IF('Enter picks, winners, pd'!AQ73=AN250,AN121,0))</f>
        <v>0</v>
      </c>
      <c r="AO183" s="451">
        <f>IF('Enter picks, winners, pd'!AR73=0,0,IF('Enter picks, winners, pd'!AR73=AO250,AO121,0))</f>
        <v>0</v>
      </c>
      <c r="AP183" s="451">
        <f>IF('Enter picks, winners, pd'!AS73=0,0,IF('Enter picks, winners, pd'!AS73=AP250,AP121,0))</f>
        <v>0</v>
      </c>
      <c r="AQ183" s="451">
        <f>IF('Enter picks, winners, pd'!AT73=0,0,IF('Enter picks, winners, pd'!AT73=AQ250,AQ121,0))</f>
        <v>0</v>
      </c>
      <c r="AR183" s="451">
        <f>IF('Enter picks, winners, pd'!AU73=0,0,IF('Enter picks, winners, pd'!AU73=AR250,AR121,0))</f>
        <v>0</v>
      </c>
      <c r="AS183" s="451">
        <f>IF('Enter picks, winners, pd'!AV73=0,0,IF('Enter picks, winners, pd'!AV73=AS250,AS121,0))</f>
        <v>0</v>
      </c>
      <c r="AT183" s="451">
        <f>IF('Enter picks, winners, pd'!AW73=0,0,IF('Enter picks, winners, pd'!AW73=AT250,AT121,0))</f>
        <v>0</v>
      </c>
      <c r="AU183" s="451">
        <f>IF('Enter picks, winners, pd'!AX73=0,0,IF('Enter picks, winners, pd'!AX73=AU250,AU121,0))</f>
        <v>0</v>
      </c>
      <c r="AV183" s="451">
        <f>IF('Enter picks, winners, pd'!AY73=0,0,IF('Enter picks, winners, pd'!AY73=AV250,AV121,0))</f>
        <v>0</v>
      </c>
      <c r="AW183" s="451">
        <f>IF('Enter picks, winners, pd'!AZ73=0,0,IF('Enter picks, winners, pd'!AZ73=AW250,AW121,0))</f>
        <v>0</v>
      </c>
      <c r="AX183" s="451">
        <f>IF('Enter picks, winners, pd'!BA73=0,0,IF('Enter picks, winners, pd'!BA73=AX250,AX121,0))</f>
        <v>0</v>
      </c>
      <c r="AY183" s="451">
        <f>IF('Enter picks, winners, pd'!BB73=0,0,IF('Enter picks, winners, pd'!BB73=AY250,AY121,0))</f>
        <v>0</v>
      </c>
      <c r="AZ183" s="451">
        <f>IF('Enter picks, winners, pd'!BC73=0,0,IF('Enter picks, winners, pd'!BC73=AZ250,AZ121,0))</f>
        <v>0</v>
      </c>
      <c r="BA183" s="451">
        <f>IF('Enter picks, winners, pd'!BD73=0,0,IF('Enter picks, winners, pd'!BD73=BA250,BA121,0))</f>
        <v>0</v>
      </c>
      <c r="BB183" s="451">
        <f>IF('Enter picks, winners, pd'!BE73=0,0,IF('Enter picks, winners, pd'!BE73=BB250,BB121,0))</f>
        <v>0</v>
      </c>
      <c r="BC183" s="451">
        <f>IF('Enter picks, winners, pd'!BF73=0,0,IF('Enter picks, winners, pd'!BF73=BC250,BC121,0))</f>
        <v>0</v>
      </c>
      <c r="BD183" s="451">
        <f>IF('Enter picks, winners, pd'!BG73=0,0,IF('Enter picks, winners, pd'!BG73=BD250,BD121,0))</f>
        <v>0</v>
      </c>
      <c r="BE183" s="451">
        <f>IF('Enter picks, winners, pd'!BH73=0,0,IF('Enter picks, winners, pd'!BH73=BE250,BE121,0))</f>
        <v>0</v>
      </c>
      <c r="BF183" s="451">
        <f>IF('Enter picks, winners, pd'!BI73=0,0,IF('Enter picks, winners, pd'!BI73=BF250,BF121,0))</f>
        <v>0</v>
      </c>
      <c r="BG183" s="451">
        <f>IF('Enter picks, winners, pd'!BJ73=0,0,IF('Enter picks, winners, pd'!BJ73=BG250,BG121,0))</f>
        <v>0</v>
      </c>
      <c r="BH183" s="451">
        <f>IF('Enter picks, winners, pd'!BK73=0,0,IF('Enter picks, winners, pd'!BK73=BH250,BH121,0))</f>
        <v>0</v>
      </c>
      <c r="BI183" s="451">
        <f>IF('Enter picks, winners, pd'!BL73=0,0,IF('Enter picks, winners, pd'!BL73=BI250,BI121,0))</f>
        <v>0</v>
      </c>
      <c r="BJ183" s="451">
        <f>IF('Enter picks, winners, pd'!BM73=0,0,IF('Enter picks, winners, pd'!BM73=BJ250,BJ121,0))</f>
        <v>0</v>
      </c>
      <c r="BK183" s="451">
        <f>IF('Enter picks, winners, pd'!BN73=0,0,IF('Enter picks, winners, pd'!BN73=BK250,BK121,0))</f>
        <v>0</v>
      </c>
      <c r="BL183" s="451">
        <f>IF('Enter picks, winners, pd'!BO73=0,0,IF('Enter picks, winners, pd'!BO73=BL250,BL121,0))</f>
        <v>0</v>
      </c>
    </row>
    <row r="184" ht="14.7" customHeight="1">
      <c r="A184" s="64"/>
      <c r="B184" t="s" s="456">
        <v>301</v>
      </c>
      <c r="C184" s="457">
        <f>IF(C126&gt;0.9,1)+IF(C127&gt;0.9,1)+IF(C132&gt;0.9,1)+IF(C138&gt;0.9,1)+IF(C143&gt;0.9,1)+IF(C149&gt;0.9,1)+IF(C154&gt;0.9,1)+IF(C155&gt;0.9,1)+IF(C160&gt;0.9,1)+IF(C166&gt;0.9,1)+IF(C171&gt;0.9,1)+IF(C177&gt;0.9,1)+IF(C183&gt;0.9,1)</f>
        <v>0</v>
      </c>
      <c r="D184" s="458">
        <f>IF(D126&gt;0.9,1)+IF(D127&gt;0.9,1)+IF(D132&gt;0.9,1)+IF(D138&gt;0.9,1)+IF(D143&gt;0.9,1)+IF(D149&gt;0.9,1)+IF(D154&gt;0.9,1)+IF(D155&gt;0.9,1)+IF(D160&gt;0.9,1)+IF(D166&gt;0.9,1)+IF(D171&gt;0.9,1)+IF(D177&gt;0.9,1)+IF(D183&gt;0.9,1)</f>
        <v>0</v>
      </c>
      <c r="E184" s="459">
        <f>IF(E126&gt;0.9,1)+IF(E127&gt;0.9,1)+IF(E132&gt;0.9,1)+IF(E138&gt;0.9,1)+IF(E143&gt;0.9,1)+IF(E149&gt;0.9,1)+IF(E154&gt;0.9,1)+IF(E155&gt;0.9,1)+IF(E160&gt;0.9,1)+IF(E166&gt;0.9,1)+IF(E171&gt;0.9,1)+IF(E177&gt;0.9,1)+IF(E183&gt;0.9,1)</f>
        <v>0</v>
      </c>
      <c r="F184" s="459">
        <f>IF(F126&gt;0.9,1)+IF(F127&gt;0.9,1)+IF(F132&gt;0.9,1)+IF(F138&gt;0.9,1)+IF(F143&gt;0.9,1)+IF(F149&gt;0.9,1)+IF(F154&gt;0.9,1)+IF(F155&gt;0.9,1)+IF(F160&gt;0.9,1)+IF(F166&gt;0.9,1)+IF(F171&gt;0.9,1)+IF(F177&gt;0.9,1)+IF(F183&gt;0.9,1)</f>
        <v>0</v>
      </c>
      <c r="G184" s="459">
        <f>IF(G126&gt;0.9,1)+IF(G127&gt;0.9,1)+IF(G132&gt;0.9,1)+IF(G138&gt;0.9,1)+IF(G143&gt;0.9,1)+IF(G149&gt;0.9,1)+IF(G154&gt;0.9,1)+IF(G155&gt;0.9,1)+IF(G160&gt;0.9,1)+IF(G166&gt;0.9,1)+IF(G171&gt;0.9,1)+IF(G177&gt;0.9,1)+IF(G183&gt;0.9,1)</f>
        <v>0</v>
      </c>
      <c r="H184" s="459">
        <f>IF(H126&gt;0.9,1)+IF(H127&gt;0.9,1)+IF(H132&gt;0.9,1)+IF(H138&gt;0.9,1)+IF(H143&gt;0.9,1)+IF(H149&gt;0.9,1)+IF(H154&gt;0.9,1)+IF(H155&gt;0.9,1)+IF(H160&gt;0.9,1)+IF(H166&gt;0.9,1)+IF(H171&gt;0.9,1)+IF(H177&gt;0.9,1)+IF(H183&gt;0.9,1)</f>
        <v>0</v>
      </c>
      <c r="I184" s="459">
        <f>IF(I126&gt;0.9,1)+IF(I127&gt;0.9,1)+IF(I132&gt;0.9,1)+IF(I138&gt;0.9,1)+IF(I143&gt;0.9,1)+IF(I149&gt;0.9,1)+IF(I154&gt;0.9,1)+IF(I155&gt;0.9,1)+IF(I160&gt;0.9,1)+IF(I166&gt;0.9,1)+IF(I171&gt;0.9,1)+IF(I177&gt;0.9,1)+IF(I183&gt;0.9,1)</f>
        <v>0</v>
      </c>
      <c r="J184" s="459">
        <f>IF(J126&gt;0.9,1)+IF(J127&gt;0.9,1)+IF(J132&gt;0.9,1)+IF(J138&gt;0.9,1)+IF(J143&gt;0.9,1)+IF(J149&gt;0.9,1)+IF(J154&gt;0.9,1)+IF(J155&gt;0.9,1)+IF(J160&gt;0.9,1)+IF(J166&gt;0.9,1)+IF(J171&gt;0.9,1)+IF(J177&gt;0.9,1)+IF(J183&gt;0.9,1)</f>
        <v>0</v>
      </c>
      <c r="K184" s="459">
        <f>IF(K126&gt;0.9,1)+IF(K127&gt;0.9,1)+IF(K132&gt;0.9,1)+IF(K138&gt;0.9,1)+IF(K143&gt;0.9,1)+IF(K149&gt;0.9,1)+IF(K154&gt;0.9,1)+IF(K155&gt;0.9,1)+IF(K160&gt;0.9,1)+IF(K166&gt;0.9,1)+IF(K171&gt;0.9,1)+IF(K177&gt;0.9,1)+IF(K183&gt;0.9,1)</f>
        <v>0</v>
      </c>
      <c r="L184" s="459">
        <f>IF(L126&gt;0.9,1)+IF(L127&gt;0.9,1)+IF(L132&gt;0.9,1)+IF(L138&gt;0.9,1)+IF(L143&gt;0.9,1)+IF(L149&gt;0.9,1)+IF(L154&gt;0.9,1)+IF(L155&gt;0.9,1)+IF(L160&gt;0.9,1)+IF(L166&gt;0.9,1)+IF(L171&gt;0.9,1)+IF(L177&gt;0.9,1)+IF(L183&gt;0.9,1)</f>
        <v>0</v>
      </c>
      <c r="M184" s="459">
        <f>IF(M126&gt;0.9,1)+IF(M127&gt;0.9,1)+IF(M132&gt;0.9,1)+IF(M138&gt;0.9,1)+IF(M143&gt;0.9,1)+IF(M149&gt;0.9,1)+IF(M154&gt;0.9,1)+IF(M155&gt;0.9,1)+IF(M160&gt;0.9,1)+IF(M166&gt;0.9,1)+IF(M171&gt;0.9,1)+IF(M177&gt;0.9,1)+IF(M183&gt;0.9,1)</f>
        <v>0</v>
      </c>
      <c r="N184" s="459">
        <f>IF(N126&gt;0.9,1)+IF(N127&gt;0.9,1)+IF(N132&gt;0.9,1)+IF(N138&gt;0.9,1)+IF(N143&gt;0.9,1)+IF(N149&gt;0.9,1)+IF(N154&gt;0.9,1)+IF(N155&gt;0.9,1)+IF(N160&gt;0.9,1)+IF(N166&gt;0.9,1)+IF(N171&gt;0.9,1)+IF(N177&gt;0.9,1)+IF(N183&gt;0.9,1)</f>
        <v>0</v>
      </c>
      <c r="O184" s="459">
        <f>IF(O126&gt;0.9,1)+IF(O127&gt;0.9,1)+IF(O132&gt;0.9,1)+IF(O138&gt;0.9,1)+IF(O143&gt;0.9,1)+IF(O149&gt;0.9,1)+IF(O154&gt;0.9,1)+IF(O155&gt;0.9,1)+IF(O160&gt;0.9,1)+IF(O166&gt;0.9,1)+IF(O171&gt;0.9,1)+IF(O177&gt;0.9,1)+IF(O183&gt;0.9,1)</f>
        <v>0</v>
      </c>
      <c r="P184" s="459">
        <f>IF(P126&gt;0.9,1)+IF(P127&gt;0.9,1)+IF(P132&gt;0.9,1)+IF(P138&gt;0.9,1)+IF(P143&gt;0.9,1)+IF(P149&gt;0.9,1)+IF(P154&gt;0.9,1)+IF(P155&gt;0.9,1)+IF(P160&gt;0.9,1)+IF(P166&gt;0.9,1)+IF(P171&gt;0.9,1)+IF(P177&gt;0.9,1)+IF(P183&gt;0.9,1)</f>
        <v>0</v>
      </c>
      <c r="Q184" s="459">
        <f>IF(Q126&gt;0.9,1)+IF(Q127&gt;0.9,1)+IF(Q132&gt;0.9,1)+IF(Q138&gt;0.9,1)+IF(Q143&gt;0.9,1)+IF(Q149&gt;0.9,1)+IF(Q154&gt;0.9,1)+IF(Q155&gt;0.9,1)+IF(Q160&gt;0.9,1)+IF(Q166&gt;0.9,1)+IF(Q171&gt;0.9,1)+IF(Q177&gt;0.9,1)+IF(Q183&gt;0.9,1)</f>
        <v>0</v>
      </c>
      <c r="R184" s="459">
        <f>IF(R126&gt;0.9,1)+IF(R127&gt;0.9,1)+IF(R132&gt;0.9,1)+IF(R138&gt;0.9,1)+IF(R143&gt;0.9,1)+IF(R149&gt;0.9,1)+IF(R154&gt;0.9,1)+IF(R155&gt;0.9,1)+IF(R160&gt;0.9,1)+IF(R166&gt;0.9,1)+IF(R171&gt;0.9,1)+IF(R177&gt;0.9,1)+IF(R183&gt;0.9,1)</f>
        <v>0</v>
      </c>
      <c r="S184" s="459">
        <f>IF(S126&gt;0.9,1)+IF(S127&gt;0.9,1)+IF(S132&gt;0.9,1)+IF(S138&gt;0.9,1)+IF(S143&gt;0.9,1)+IF(S149&gt;0.9,1)+IF(S154&gt;0.9,1)+IF(S155&gt;0.9,1)+IF(S160&gt;0.9,1)+IF(S166&gt;0.9,1)+IF(S171&gt;0.9,1)+IF(S177&gt;0.9,1)+IF(S183&gt;0.9,1)</f>
        <v>0</v>
      </c>
      <c r="T184" s="459">
        <f>IF(T126&gt;0.9,1)+IF(T127&gt;0.9,1)+IF(T132&gt;0.9,1)+IF(T138&gt;0.9,1)+IF(T143&gt;0.9,1)+IF(T149&gt;0.9,1)+IF(T154&gt;0.9,1)+IF(T155&gt;0.9,1)+IF(T160&gt;0.9,1)+IF(T166&gt;0.9,1)+IF(T171&gt;0.9,1)+IF(T177&gt;0.9,1)+IF(T183&gt;0.9,1)</f>
        <v>0</v>
      </c>
      <c r="U184" s="459">
        <f>IF(U126&gt;0.9,1)+IF(U127&gt;0.9,1)+IF(U132&gt;0.9,1)+IF(U138&gt;0.9,1)+IF(U143&gt;0.9,1)+IF(U149&gt;0.9,1)+IF(U154&gt;0.9,1)+IF(U155&gt;0.9,1)+IF(U160&gt;0.9,1)+IF(U166&gt;0.9,1)+IF(U171&gt;0.9,1)+IF(U177&gt;0.9,1)+IF(U183&gt;0.9,1)</f>
        <v>0</v>
      </c>
      <c r="V184" s="459">
        <f>IF(V126&gt;0.9,1)+IF(V127&gt;0.9,1)+IF(V132&gt;0.9,1)+IF(V138&gt;0.9,1)+IF(V143&gt;0.9,1)+IF(V149&gt;0.9,1)+IF(V154&gt;0.9,1)+IF(V155&gt;0.9,1)+IF(V160&gt;0.9,1)+IF(V166&gt;0.9,1)+IF(V171&gt;0.9,1)+IF(V177&gt;0.9,1)+IF(V183&gt;0.9,1)</f>
        <v>0</v>
      </c>
      <c r="W184" s="459">
        <f>IF(W126&gt;0.9,1)+IF(W127&gt;0.9,1)+IF(W132&gt;0.9,1)+IF(W138&gt;0.9,1)+IF(W143&gt;0.9,1)+IF(W149&gt;0.9,1)+IF(W154&gt;0.9,1)+IF(W155&gt;0.9,1)+IF(W160&gt;0.9,1)+IF(W166&gt;0.9,1)+IF(W171&gt;0.9,1)+IF(W177&gt;0.9,1)+IF(W183&gt;0.9,1)</f>
        <v>0</v>
      </c>
      <c r="X184" s="459">
        <f>IF(X126&gt;0.9,1)+IF(X127&gt;0.9,1)+IF(X132&gt;0.9,1)+IF(X138&gt;0.9,1)+IF(X143&gt;0.9,1)+IF(X149&gt;0.9,1)+IF(X154&gt;0.9,1)+IF(X155&gt;0.9,1)+IF(X160&gt;0.9,1)+IF(X166&gt;0.9,1)+IF(X171&gt;0.9,1)+IF(X177&gt;0.9,1)+IF(X183&gt;0.9,1)</f>
        <v>0</v>
      </c>
      <c r="Y184" s="459">
        <f>IF(Y126&gt;0.9,1)+IF(Y127&gt;0.9,1)+IF(Y132&gt;0.9,1)+IF(Y138&gt;0.9,1)+IF(Y143&gt;0.9,1)+IF(Y149&gt;0.9,1)+IF(Y154&gt;0.9,1)+IF(Y155&gt;0.9,1)+IF(Y160&gt;0.9,1)+IF(Y166&gt;0.9,1)+IF(Y171&gt;0.9,1)+IF(Y177&gt;0.9,1)+IF(Y183&gt;0.9,1)</f>
        <v>0</v>
      </c>
      <c r="Z184" s="459">
        <f>IF(Z126&gt;0.9,1)+IF(Z127&gt;0.9,1)+IF(Z132&gt;0.9,1)+IF(Z138&gt;0.9,1)+IF(Z143&gt;0.9,1)+IF(Z149&gt;0.9,1)+IF(Z154&gt;0.9,1)+IF(Z155&gt;0.9,1)+IF(Z160&gt;0.9,1)+IF(Z166&gt;0.9,1)+IF(Z171&gt;0.9,1)+IF(Z177&gt;0.9,1)+IF(Z183&gt;0.9,1)</f>
        <v>0</v>
      </c>
      <c r="AA184" s="459">
        <f>IF(AA126&gt;0.9,1)+IF(AA127&gt;0.9,1)+IF(AA132&gt;0.9,1)+IF(AA138&gt;0.9,1)+IF(AA143&gt;0.9,1)+IF(AA149&gt;0.9,1)+IF(AA154&gt;0.9,1)+IF(AA155&gt;0.9,1)+IF(AA160&gt;0.9,1)+IF(AA166&gt;0.9,1)+IF(AA171&gt;0.9,1)+IF(AA177&gt;0.9,1)+IF(AA183&gt;0.9,1)</f>
        <v>0</v>
      </c>
      <c r="AB184" s="459">
        <f>IF(AB126&gt;0.9,1)+IF(AB127&gt;0.9,1)+IF(AB132&gt;0.9,1)+IF(AB138&gt;0.9,1)+IF(AB143&gt;0.9,1)+IF(AB149&gt;0.9,1)+IF(AB154&gt;0.9,1)+IF(AB155&gt;0.9,1)+IF(AB160&gt;0.9,1)+IF(AB166&gt;0.9,1)+IF(AB171&gt;0.9,1)+IF(AB177&gt;0.9,1)+IF(AB183&gt;0.9,1)</f>
        <v>0</v>
      </c>
      <c r="AC184" s="459">
        <f>IF(AC126&gt;0.9,1)+IF(AC127&gt;0.9,1)+IF(AC132&gt;0.9,1)+IF(AC138&gt;0.9,1)+IF(AC143&gt;0.9,1)+IF(AC149&gt;0.9,1)+IF(AC154&gt;0.9,1)+IF(AC155&gt;0.9,1)+IF(AC160&gt;0.9,1)+IF(AC166&gt;0.9,1)+IF(AC171&gt;0.9,1)+IF(AC177&gt;0.9,1)+IF(AC183&gt;0.9,1)</f>
        <v>0</v>
      </c>
      <c r="AD184" s="459">
        <f>IF(AD126&gt;0.9,1)+IF(AD127&gt;0.9,1)+IF(AD132&gt;0.9,1)+IF(AD138&gt;0.9,1)+IF(AD143&gt;0.9,1)+IF(AD149&gt;0.9,1)+IF(AD154&gt;0.9,1)+IF(AD155&gt;0.9,1)+IF(AD160&gt;0.9,1)+IF(AD166&gt;0.9,1)+IF(AD171&gt;0.9,1)+IF(AD177&gt;0.9,1)+IF(AD183&gt;0.9,1)</f>
        <v>0</v>
      </c>
      <c r="AE184" s="459">
        <f>IF(AE126&gt;0.9,1)+IF(AE127&gt;0.9,1)+IF(AE132&gt;0.9,1)+IF(AE138&gt;0.9,1)+IF(AE143&gt;0.9,1)+IF(AE149&gt;0.9,1)+IF(AE154&gt;0.9,1)+IF(AE155&gt;0.9,1)+IF(AE160&gt;0.9,1)+IF(AE166&gt;0.9,1)+IF(AE171&gt;0.9,1)+IF(AE177&gt;0.9,1)+IF(AE183&gt;0.9,1)</f>
        <v>0</v>
      </c>
      <c r="AF184" s="459">
        <f>IF(AF126&gt;0.9,1)+IF(AF127&gt;0.9,1)+IF(AF132&gt;0.9,1)+IF(AF138&gt;0.9,1)+IF(AF143&gt;0.9,1)+IF(AF149&gt;0.9,1)+IF(AF154&gt;0.9,1)+IF(AF155&gt;0.9,1)+IF(AF160&gt;0.9,1)+IF(AF166&gt;0.9,1)+IF(AF171&gt;0.9,1)+IF(AF177&gt;0.9,1)+IF(AF183&gt;0.9,1)</f>
        <v>0</v>
      </c>
      <c r="AG184" s="459">
        <f>IF(AG126&gt;0.9,1)+IF(AG127&gt;0.9,1)+IF(AG132&gt;0.9,1)+IF(AG138&gt;0.9,1)+IF(AG143&gt;0.9,1)+IF(AG149&gt;0.9,1)+IF(AG154&gt;0.9,1)+IF(AG155&gt;0.9,1)+IF(AG160&gt;0.9,1)+IF(AG166&gt;0.9,1)+IF(AG171&gt;0.9,1)+IF(AG177&gt;0.9,1)+IF(AG183&gt;0.9,1)</f>
        <v>0</v>
      </c>
      <c r="AH184" s="459">
        <f>IF(AH126&gt;0.9,1)+IF(AH127&gt;0.9,1)+IF(AH132&gt;0.9,1)+IF(AH138&gt;0.9,1)+IF(AH143&gt;0.9,1)+IF(AH149&gt;0.9,1)+IF(AH154&gt;0.9,1)+IF(AH155&gt;0.9,1)+IF(AH160&gt;0.9,1)+IF(AH166&gt;0.9,1)+IF(AH171&gt;0.9,1)+IF(AH177&gt;0.9,1)+IF(AH183&gt;0.9,1)</f>
        <v>0</v>
      </c>
      <c r="AI184" s="459">
        <f>IF(AI126&gt;0.9,1)+IF(AI127&gt;0.9,1)+IF(AI132&gt;0.9,1)+IF(AI138&gt;0.9,1)+IF(AI143&gt;0.9,1)+IF(AI149&gt;0.9,1)+IF(AI154&gt;0.9,1)+IF(AI155&gt;0.9,1)+IF(AI160&gt;0.9,1)+IF(AI166&gt;0.9,1)+IF(AI171&gt;0.9,1)+IF(AI177&gt;0.9,1)+IF(AI183&gt;0.9,1)</f>
        <v>0</v>
      </c>
      <c r="AJ184" s="459">
        <f>IF(AJ126&gt;0.9,1)+IF(AJ127&gt;0.9,1)+IF(AJ132&gt;0.9,1)+IF(AJ138&gt;0.9,1)+IF(AJ143&gt;0.9,1)+IF(AJ149&gt;0.9,1)+IF(AJ154&gt;0.9,1)+IF(AJ155&gt;0.9,1)+IF(AJ160&gt;0.9,1)+IF(AJ166&gt;0.9,1)+IF(AJ171&gt;0.9,1)+IF(AJ177&gt;0.9,1)+IF(AJ183&gt;0.9,1)</f>
        <v>0</v>
      </c>
      <c r="AK184" s="459">
        <f>IF(AK126&gt;0.9,1)+IF(AK127&gt;0.9,1)+IF(AK132&gt;0.9,1)+IF(AK138&gt;0.9,1)+IF(AK143&gt;0.9,1)+IF(AK149&gt;0.9,1)+IF(AK154&gt;0.9,1)+IF(AK155&gt;0.9,1)+IF(AK160&gt;0.9,1)+IF(AK166&gt;0.9,1)+IF(AK171&gt;0.9,1)+IF(AK177&gt;0.9,1)+IF(AK183&gt;0.9,1)</f>
        <v>0</v>
      </c>
      <c r="AL184" s="459">
        <f>IF(AL126&gt;0.9,1)+IF(AL127&gt;0.9,1)+IF(AL132&gt;0.9,1)+IF(AL138&gt;0.9,1)+IF(AL143&gt;0.9,1)+IF(AL149&gt;0.9,1)+IF(AL154&gt;0.9,1)+IF(AL155&gt;0.9,1)+IF(AL160&gt;0.9,1)+IF(AL166&gt;0.9,1)+IF(AL171&gt;0.9,1)+IF(AL177&gt;0.9,1)+IF(AL183&gt;0.9,1)</f>
        <v>0</v>
      </c>
      <c r="AM184" s="459">
        <f>IF(AM126&gt;0.9,1)+IF(AM127&gt;0.9,1)+IF(AM132&gt;0.9,1)+IF(AM138&gt;0.9,1)+IF(AM143&gt;0.9,1)+IF(AM149&gt;0.9,1)+IF(AM154&gt;0.9,1)+IF(AM155&gt;0.9,1)+IF(AM160&gt;0.9,1)+IF(AM166&gt;0.9,1)+IF(AM171&gt;0.9,1)+IF(AM177&gt;0.9,1)+IF(AM183&gt;0.9,1)</f>
        <v>0</v>
      </c>
      <c r="AN184" s="459">
        <f>IF(AN126&gt;0.9,1)+IF(AN127&gt;0.9,1)+IF(AN132&gt;0.9,1)+IF(AN138&gt;0.9,1)+IF(AN143&gt;0.9,1)+IF(AN149&gt;0.9,1)+IF(AN154&gt;0.9,1)+IF(AN155&gt;0.9,1)+IF(AN160&gt;0.9,1)+IF(AN166&gt;0.9,1)+IF(AN171&gt;0.9,1)+IF(AN177&gt;0.9,1)+IF(AN183&gt;0.9,1)</f>
        <v>0</v>
      </c>
      <c r="AO184" s="459">
        <f>IF(AO126&gt;0.9,1)+IF(AO127&gt;0.9,1)+IF(AO132&gt;0.9,1)+IF(AO138&gt;0.9,1)+IF(AO143&gt;0.9,1)+IF(AO149&gt;0.9,1)+IF(AO154&gt;0.9,1)+IF(AO155&gt;0.9,1)+IF(AO160&gt;0.9,1)+IF(AO166&gt;0.9,1)+IF(AO171&gt;0.9,1)+IF(AO177&gt;0.9,1)+IF(AO183&gt;0.9,1)</f>
        <v>0</v>
      </c>
      <c r="AP184" s="459">
        <f>IF(AP126&gt;0.9,1)+IF(AP127&gt;0.9,1)+IF(AP132&gt;0.9,1)+IF(AP138&gt;0.9,1)+IF(AP143&gt;0.9,1)+IF(AP149&gt;0.9,1)+IF(AP154&gt;0.9,1)+IF(AP155&gt;0.9,1)+IF(AP160&gt;0.9,1)+IF(AP166&gt;0.9,1)+IF(AP171&gt;0.9,1)+IF(AP177&gt;0.9,1)+IF(AP183&gt;0.9,1)</f>
        <v>0</v>
      </c>
      <c r="AQ184" s="459">
        <f>IF(AQ126&gt;0.9,1)+IF(AQ127&gt;0.9,1)+IF(AQ132&gt;0.9,1)+IF(AQ138&gt;0.9,1)+IF(AQ143&gt;0.9,1)+IF(AQ149&gt;0.9,1)+IF(AQ154&gt;0.9,1)+IF(AQ155&gt;0.9,1)+IF(AQ160&gt;0.9,1)+IF(AQ166&gt;0.9,1)+IF(AQ171&gt;0.9,1)+IF(AQ177&gt;0.9,1)+IF(AQ183&gt;0.9,1)</f>
        <v>0</v>
      </c>
      <c r="AR184" s="459">
        <f>IF(AR126&gt;0.9,1)+IF(AR127&gt;0.9,1)+IF(AR132&gt;0.9,1)+IF(AR138&gt;0.9,1)+IF(AR143&gt;0.9,1)+IF(AR149&gt;0.9,1)+IF(AR154&gt;0.9,1)+IF(AR155&gt;0.9,1)+IF(AR160&gt;0.9,1)+IF(AR166&gt;0.9,1)+IF(AR171&gt;0.9,1)+IF(AR177&gt;0.9,1)+IF(AR183&gt;0.9,1)</f>
        <v>0</v>
      </c>
      <c r="AS184" s="459">
        <f>IF(AS126&gt;0.9,1)+IF(AS127&gt;0.9,1)+IF(AS132&gt;0.9,1)+IF(AS138&gt;0.9,1)+IF(AS143&gt;0.9,1)+IF(AS149&gt;0.9,1)+IF(AS154&gt;0.9,1)+IF(AS155&gt;0.9,1)+IF(AS160&gt;0.9,1)+IF(AS166&gt;0.9,1)+IF(AS171&gt;0.9,1)+IF(AS177&gt;0.9,1)+IF(AS183&gt;0.9,1)</f>
        <v>0</v>
      </c>
      <c r="AT184" s="459">
        <f>IF(AT126&gt;0.9,1)+IF(AT127&gt;0.9,1)+IF(AT132&gt;0.9,1)+IF(AT138&gt;0.9,1)+IF(AT143&gt;0.9,1)+IF(AT149&gt;0.9,1)+IF(AT154&gt;0.9,1)+IF(AT155&gt;0.9,1)+IF(AT160&gt;0.9,1)+IF(AT166&gt;0.9,1)+IF(AT171&gt;0.9,1)+IF(AT177&gt;0.9,1)+IF(AT183&gt;0.9,1)</f>
        <v>0</v>
      </c>
      <c r="AU184" s="459">
        <f>IF(AU126&gt;0.9,1)+IF(AU127&gt;0.9,1)+IF(AU132&gt;0.9,1)+IF(AU138&gt;0.9,1)+IF(AU143&gt;0.9,1)+IF(AU149&gt;0.9,1)+IF(AU154&gt;0.9,1)+IF(AU155&gt;0.9,1)+IF(AU160&gt;0.9,1)+IF(AU166&gt;0.9,1)+IF(AU171&gt;0.9,1)+IF(AU177&gt;0.9,1)+IF(AU183&gt;0.9,1)</f>
        <v>0</v>
      </c>
      <c r="AV184" s="459">
        <f>IF(AV126&gt;0.9,1)+IF(AV127&gt;0.9,1)+IF(AV132&gt;0.9,1)+IF(AV138&gt;0.9,1)+IF(AV143&gt;0.9,1)+IF(AV149&gt;0.9,1)+IF(AV154&gt;0.9,1)+IF(AV155&gt;0.9,1)+IF(AV160&gt;0.9,1)+IF(AV166&gt;0.9,1)+IF(AV171&gt;0.9,1)+IF(AV177&gt;0.9,1)+IF(AV183&gt;0.9,1)</f>
        <v>0</v>
      </c>
      <c r="AW184" s="459">
        <f>IF(AW126&gt;0.9,1)+IF(AW127&gt;0.9,1)+IF(AW132&gt;0.9,1)+IF(AW138&gt;0.9,1)+IF(AW143&gt;0.9,1)+IF(AW149&gt;0.9,1)+IF(AW154&gt;0.9,1)+IF(AW155&gt;0.9,1)+IF(AW160&gt;0.9,1)+IF(AW166&gt;0.9,1)+IF(AW171&gt;0.9,1)+IF(AW177&gt;0.9,1)+IF(AW183&gt;0.9,1)</f>
        <v>0</v>
      </c>
      <c r="AX184" s="459">
        <f>IF(AX126&gt;0.9,1)+IF(AX127&gt;0.9,1)+IF(AX132&gt;0.9,1)+IF(AX138&gt;0.9,1)+IF(AX143&gt;0.9,1)+IF(AX149&gt;0.9,1)+IF(AX154&gt;0.9,1)+IF(AX155&gt;0.9,1)+IF(AX160&gt;0.9,1)+IF(AX166&gt;0.9,1)+IF(AX171&gt;0.9,1)+IF(AX177&gt;0.9,1)+IF(AX183&gt;0.9,1)</f>
        <v>0</v>
      </c>
      <c r="AY184" s="459">
        <f>IF(AY126&gt;0.9,1)+IF(AY127&gt;0.9,1)+IF(AY132&gt;0.9,1)+IF(AY138&gt;0.9,1)+IF(AY143&gt;0.9,1)+IF(AY149&gt;0.9,1)+IF(AY154&gt;0.9,1)+IF(AY155&gt;0.9,1)+IF(AY160&gt;0.9,1)+IF(AY166&gt;0.9,1)+IF(AY171&gt;0.9,1)+IF(AY177&gt;0.9,1)+IF(AY183&gt;0.9,1)</f>
        <v>0</v>
      </c>
      <c r="AZ184" s="459">
        <f>IF(AZ126&gt;0.9,1)+IF(AZ127&gt;0.9,1)+IF(AZ132&gt;0.9,1)+IF(AZ138&gt;0.9,1)+IF(AZ143&gt;0.9,1)+IF(AZ149&gt;0.9,1)+IF(AZ154&gt;0.9,1)+IF(AZ155&gt;0.9,1)+IF(AZ160&gt;0.9,1)+IF(AZ166&gt;0.9,1)+IF(AZ171&gt;0.9,1)+IF(AZ177&gt;0.9,1)+IF(AZ183&gt;0.9,1)</f>
        <v>0</v>
      </c>
      <c r="BA184" s="459">
        <f>IF(BA126&gt;0.9,1)+IF(BA127&gt;0.9,1)+IF(BA132&gt;0.9,1)+IF(BA138&gt;0.9,1)+IF(BA143&gt;0.9,1)+IF(BA149&gt;0.9,1)+IF(BA154&gt;0.9,1)+IF(BA155&gt;0.9,1)+IF(BA160&gt;0.9,1)+IF(BA166&gt;0.9,1)+IF(BA171&gt;0.9,1)+IF(BA177&gt;0.9,1)+IF(BA183&gt;0.9,1)</f>
        <v>0</v>
      </c>
      <c r="BB184" s="459">
        <f>IF(BB126&gt;0.9,1)+IF(BB127&gt;0.9,1)+IF(BB132&gt;0.9,1)+IF(BB138&gt;0.9,1)+IF(BB143&gt;0.9,1)+IF(BB149&gt;0.9,1)+IF(BB154&gt;0.9,1)+IF(BB155&gt;0.9,1)+IF(BB160&gt;0.9,1)+IF(BB166&gt;0.9,1)+IF(BB171&gt;0.9,1)+IF(BB177&gt;0.9,1)+IF(BB183&gt;0.9,1)</f>
        <v>0</v>
      </c>
      <c r="BC184" s="459">
        <f>IF(BC126&gt;0.9,1)+IF(BC127&gt;0.9,1)+IF(BC132&gt;0.9,1)+IF(BC138&gt;0.9,1)+IF(BC143&gt;0.9,1)+IF(BC149&gt;0.9,1)+IF(BC154&gt;0.9,1)+IF(BC155&gt;0.9,1)+IF(BC160&gt;0.9,1)+IF(BC166&gt;0.9,1)+IF(BC171&gt;0.9,1)+IF(BC177&gt;0.9,1)+IF(BC183&gt;0.9,1)</f>
        <v>0</v>
      </c>
      <c r="BD184" s="459">
        <f>IF(BD126&gt;0.9,1)+IF(BD127&gt;0.9,1)+IF(BD132&gt;0.9,1)+IF(BD138&gt;0.9,1)+IF(BD143&gt;0.9,1)+IF(BD149&gt;0.9,1)+IF(BD154&gt;0.9,1)+IF(BD155&gt;0.9,1)+IF(BD160&gt;0.9,1)+IF(BD166&gt;0.9,1)+IF(BD171&gt;0.9,1)+IF(BD177&gt;0.9,1)+IF(BD183&gt;0.9,1)</f>
        <v>0</v>
      </c>
      <c r="BE184" s="459">
        <f>IF(BE126&gt;0.9,1)+IF(BE127&gt;0.9,1)+IF(BE132&gt;0.9,1)+IF(BE138&gt;0.9,1)+IF(BE143&gt;0.9,1)+IF(BE149&gt;0.9,1)+IF(BE154&gt;0.9,1)+IF(BE155&gt;0.9,1)+IF(BE160&gt;0.9,1)+IF(BE166&gt;0.9,1)+IF(BE171&gt;0.9,1)+IF(BE177&gt;0.9,1)+IF(BE183&gt;0.9,1)</f>
        <v>0</v>
      </c>
      <c r="BF184" s="459">
        <f>IF(BF126&gt;0.9,1)+IF(BF127&gt;0.9,1)+IF(BF132&gt;0.9,1)+IF(BF138&gt;0.9,1)+IF(BF143&gt;0.9,1)+IF(BF149&gt;0.9,1)+IF(BF154&gt;0.9,1)+IF(BF155&gt;0.9,1)+IF(BF160&gt;0.9,1)+IF(BF166&gt;0.9,1)+IF(BF171&gt;0.9,1)+IF(BF177&gt;0.9,1)+IF(BF183&gt;0.9,1)</f>
        <v>0</v>
      </c>
      <c r="BG184" s="459">
        <f>IF(BG126&gt;0.9,1)+IF(BG127&gt;0.9,1)+IF(BG132&gt;0.9,1)+IF(BG138&gt;0.9,1)+IF(BG143&gt;0.9,1)+IF(BG149&gt;0.9,1)+IF(BG154&gt;0.9,1)+IF(BG155&gt;0.9,1)+IF(BG160&gt;0.9,1)+IF(BG166&gt;0.9,1)+IF(BG171&gt;0.9,1)+IF(BG177&gt;0.9,1)+IF(BG183&gt;0.9,1)</f>
        <v>0</v>
      </c>
      <c r="BH184" s="459">
        <f>IF(BH126&gt;0.9,1)+IF(BH127&gt;0.9,1)+IF(BH132&gt;0.9,1)+IF(BH138&gt;0.9,1)+IF(BH143&gt;0.9,1)+IF(BH149&gt;0.9,1)+IF(BH154&gt;0.9,1)+IF(BH155&gt;0.9,1)+IF(BH160&gt;0.9,1)+IF(BH166&gt;0.9,1)+IF(BH171&gt;0.9,1)+IF(BH177&gt;0.9,1)+IF(BH183&gt;0.9,1)</f>
        <v>0</v>
      </c>
      <c r="BI184" s="459">
        <f>IF(BI126&gt;0.9,1)+IF(BI127&gt;0.9,1)+IF(BI132&gt;0.9,1)+IF(BI138&gt;0.9,1)+IF(BI143&gt;0.9,1)+IF(BI149&gt;0.9,1)+IF(BI154&gt;0.9,1)+IF(BI155&gt;0.9,1)+IF(BI160&gt;0.9,1)+IF(BI166&gt;0.9,1)+IF(BI171&gt;0.9,1)+IF(BI177&gt;0.9,1)+IF(BI183&gt;0.9,1)</f>
        <v>0</v>
      </c>
      <c r="BJ184" s="459">
        <f>IF(BJ126&gt;0.9,1)+IF(BJ127&gt;0.9,1)+IF(BJ132&gt;0.9,1)+IF(BJ138&gt;0.9,1)+IF(BJ143&gt;0.9,1)+IF(BJ149&gt;0.9,1)+IF(BJ154&gt;0.9,1)+IF(BJ155&gt;0.9,1)+IF(BJ160&gt;0.9,1)+IF(BJ166&gt;0.9,1)+IF(BJ171&gt;0.9,1)+IF(BJ177&gt;0.9,1)+IF(BJ183&gt;0.9,1)</f>
        <v>0</v>
      </c>
      <c r="BK184" s="459">
        <f>IF(BK126&gt;0.9,1)+IF(BK127&gt;0.9,1)+IF(BK132&gt;0.9,1)+IF(BK138&gt;0.9,1)+IF(BK143&gt;0.9,1)+IF(BK149&gt;0.9,1)+IF(BK154&gt;0.9,1)+IF(BK155&gt;0.9,1)+IF(BK160&gt;0.9,1)+IF(BK166&gt;0.9,1)+IF(BK171&gt;0.9,1)+IF(BK177&gt;0.9,1)+IF(BK183&gt;0.9,1)</f>
        <v>0</v>
      </c>
      <c r="BL184" s="459">
        <f>IF(BL126&gt;0.9,1)+IF(BL127&gt;0.9,1)+IF(BL132&gt;0.9,1)+IF(BL138&gt;0.9,1)+IF(BL143&gt;0.9,1)+IF(BL149&gt;0.9,1)+IF(BL154&gt;0.9,1)+IF(BL155&gt;0.9,1)+IF(BL160&gt;0.9,1)+IF(BL166&gt;0.9,1)+IF(BL171&gt;0.9,1)+IF(BL177&gt;0.9,1)+IF(BL183&gt;0.9,1)</f>
        <v>0</v>
      </c>
    </row>
    <row r="185" ht="14.7" customHeight="1">
      <c r="A185" s="64"/>
      <c r="B185" s="64"/>
      <c r="C185" s="460"/>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row>
    <row r="186" ht="14.7" customHeight="1">
      <c r="A186" s="64"/>
      <c r="B186" t="s" s="63">
        <v>302</v>
      </c>
      <c r="C186" t="s" s="452">
        <f>'Enter picks, winners, pd'!E7</f>
      </c>
      <c r="D186" t="s" s="452">
        <f>C186</f>
      </c>
      <c r="E186" t="s" s="452">
        <f>D186</f>
      </c>
      <c r="F186" t="s" s="452">
        <f>E186</f>
      </c>
      <c r="G186" t="s" s="452">
        <f>F186</f>
      </c>
      <c r="H186" t="s" s="452">
        <f>G186</f>
      </c>
      <c r="I186" t="s" s="452">
        <f>H186</f>
      </c>
      <c r="J186" t="s" s="452">
        <f>I186</f>
      </c>
      <c r="K186" t="s" s="452">
        <f>J186</f>
      </c>
      <c r="L186" t="s" s="452">
        <f>K186</f>
      </c>
      <c r="M186" t="s" s="452">
        <f>L186</f>
      </c>
      <c r="N186" t="s" s="452">
        <f>M186</f>
      </c>
      <c r="O186" t="s" s="452">
        <f>N186</f>
      </c>
      <c r="P186" t="s" s="452">
        <f>O186</f>
      </c>
      <c r="Q186" t="s" s="452">
        <f>P186</f>
      </c>
      <c r="R186" t="s" s="452">
        <f>Q186</f>
      </c>
      <c r="S186" t="s" s="452">
        <f>R186</f>
      </c>
      <c r="T186" t="s" s="452">
        <f>S186</f>
      </c>
      <c r="U186" t="s" s="452">
        <f>T186</f>
      </c>
      <c r="V186" t="s" s="452">
        <f>U186</f>
      </c>
      <c r="W186" t="s" s="452">
        <f>V186</f>
      </c>
      <c r="X186" t="s" s="452">
        <f>W186</f>
      </c>
      <c r="Y186" t="s" s="452">
        <f>X186</f>
      </c>
      <c r="Z186" t="s" s="452">
        <f>Y186</f>
      </c>
      <c r="AA186" t="s" s="452">
        <f>Z186</f>
      </c>
      <c r="AB186" t="s" s="452">
        <f>AA186</f>
      </c>
      <c r="AC186" t="s" s="452">
        <f>AB186</f>
      </c>
      <c r="AD186" t="s" s="452">
        <f>AC186</f>
      </c>
      <c r="AE186" t="s" s="452">
        <f>AD186</f>
      </c>
      <c r="AF186" t="s" s="452">
        <f>AE186</f>
      </c>
      <c r="AG186" t="s" s="452">
        <f>AF186</f>
      </c>
      <c r="AH186" t="s" s="452">
        <f>AG186</f>
      </c>
      <c r="AI186" t="s" s="452">
        <f>AH186</f>
      </c>
      <c r="AJ186" t="s" s="452">
        <f>AI186</f>
      </c>
      <c r="AK186" t="s" s="452">
        <f>AJ186</f>
      </c>
      <c r="AL186" t="s" s="452">
        <f>AK186</f>
      </c>
      <c r="AM186" t="s" s="452">
        <f>AL186</f>
      </c>
      <c r="AN186" t="s" s="452">
        <f>AM186</f>
      </c>
      <c r="AO186" t="s" s="452">
        <f>AN186</f>
      </c>
      <c r="AP186" t="s" s="452">
        <f>AO186</f>
      </c>
      <c r="AQ186" t="s" s="452">
        <f>AP186</f>
      </c>
      <c r="AR186" t="s" s="452">
        <f>AQ186</f>
      </c>
      <c r="AS186" t="s" s="452">
        <f>AR186</f>
      </c>
      <c r="AT186" t="s" s="452">
        <f>AS186</f>
      </c>
      <c r="AU186" t="s" s="452">
        <f>AT186</f>
      </c>
      <c r="AV186" t="s" s="452">
        <f>AU186</f>
      </c>
      <c r="AW186" t="s" s="452">
        <f>AV186</f>
      </c>
      <c r="AX186" t="s" s="452">
        <f>AW186</f>
      </c>
      <c r="AY186" t="s" s="452">
        <f>AX186</f>
      </c>
      <c r="AZ186" t="s" s="452">
        <f>AY186</f>
      </c>
      <c r="BA186" t="s" s="452">
        <f>AZ186</f>
      </c>
      <c r="BB186" t="s" s="452">
        <f>BA186</f>
      </c>
      <c r="BC186" t="s" s="452">
        <f>BB186</f>
      </c>
      <c r="BD186" t="s" s="452">
        <f>BC186</f>
      </c>
      <c r="BE186" t="s" s="452">
        <f>BD186</f>
      </c>
      <c r="BF186" t="s" s="452">
        <f>BE186</f>
      </c>
      <c r="BG186" t="s" s="452">
        <f>BF186</f>
      </c>
      <c r="BH186" t="s" s="452">
        <f>BG186</f>
      </c>
      <c r="BI186" t="s" s="452">
        <f>BH186</f>
      </c>
      <c r="BJ186" t="s" s="452">
        <f>BI186</f>
      </c>
      <c r="BK186" t="s" s="452">
        <f>BJ186</f>
      </c>
      <c r="BL186" t="s" s="452">
        <f>BK186</f>
      </c>
    </row>
    <row r="187" ht="14.7" customHeight="1">
      <c r="A187" s="64"/>
      <c r="B187" s="64"/>
      <c r="C187" s="451">
        <f>'Enter picks, winners, pd'!E8</f>
        <v>0</v>
      </c>
      <c r="D187" s="451">
        <f>C187</f>
        <v>0</v>
      </c>
      <c r="E187" s="451">
        <f>D187</f>
        <v>0</v>
      </c>
      <c r="F187" s="451">
        <f>E187</f>
        <v>0</v>
      </c>
      <c r="G187" s="451">
        <f>F187</f>
        <v>0</v>
      </c>
      <c r="H187" s="451">
        <f>G187</f>
        <v>0</v>
      </c>
      <c r="I187" s="451">
        <f>H187</f>
        <v>0</v>
      </c>
      <c r="J187" s="451">
        <f>I187</f>
        <v>0</v>
      </c>
      <c r="K187" s="451">
        <f>J187</f>
        <v>0</v>
      </c>
      <c r="L187" s="451">
        <f>K187</f>
        <v>0</v>
      </c>
      <c r="M187" s="451">
        <f>L187</f>
        <v>0</v>
      </c>
      <c r="N187" s="451">
        <f>M187</f>
        <v>0</v>
      </c>
      <c r="O187" s="451">
        <f>N187</f>
        <v>0</v>
      </c>
      <c r="P187" s="451">
        <f>O187</f>
        <v>0</v>
      </c>
      <c r="Q187" s="451">
        <f>P187</f>
        <v>0</v>
      </c>
      <c r="R187" s="451">
        <f>Q187</f>
        <v>0</v>
      </c>
      <c r="S187" s="451">
        <f>R187</f>
        <v>0</v>
      </c>
      <c r="T187" s="451">
        <f>S187</f>
        <v>0</v>
      </c>
      <c r="U187" s="451">
        <f>T187</f>
        <v>0</v>
      </c>
      <c r="V187" s="451">
        <f>U187</f>
        <v>0</v>
      </c>
      <c r="W187" s="451">
        <f>V187</f>
        <v>0</v>
      </c>
      <c r="X187" s="451">
        <f>W187</f>
        <v>0</v>
      </c>
      <c r="Y187" s="451">
        <f>X187</f>
        <v>0</v>
      </c>
      <c r="Z187" s="451">
        <f>Y187</f>
        <v>0</v>
      </c>
      <c r="AA187" s="451">
        <f>Z187</f>
        <v>0</v>
      </c>
      <c r="AB187" s="451">
        <f>AA187</f>
        <v>0</v>
      </c>
      <c r="AC187" s="451">
        <f>AB187</f>
        <v>0</v>
      </c>
      <c r="AD187" s="451">
        <f>AC187</f>
        <v>0</v>
      </c>
      <c r="AE187" s="451">
        <f>AD187</f>
        <v>0</v>
      </c>
      <c r="AF187" s="451">
        <f>AE187</f>
        <v>0</v>
      </c>
      <c r="AG187" s="451">
        <f>AF187</f>
        <v>0</v>
      </c>
      <c r="AH187" s="451">
        <f>AG187</f>
        <v>0</v>
      </c>
      <c r="AI187" s="451">
        <f>AH187</f>
        <v>0</v>
      </c>
      <c r="AJ187" s="451">
        <f>AI187</f>
        <v>0</v>
      </c>
      <c r="AK187" s="451">
        <f>AJ187</f>
        <v>0</v>
      </c>
      <c r="AL187" s="451">
        <f>AK187</f>
        <v>0</v>
      </c>
      <c r="AM187" s="451">
        <f>AL187</f>
        <v>0</v>
      </c>
      <c r="AN187" s="451">
        <f>AM187</f>
        <v>0</v>
      </c>
      <c r="AO187" s="451">
        <f>AN187</f>
        <v>0</v>
      </c>
      <c r="AP187" s="451">
        <f>AO187</f>
        <v>0</v>
      </c>
      <c r="AQ187" s="451">
        <f>AP187</f>
        <v>0</v>
      </c>
      <c r="AR187" s="451">
        <f>AQ187</f>
        <v>0</v>
      </c>
      <c r="AS187" s="451">
        <f>AR187</f>
        <v>0</v>
      </c>
      <c r="AT187" s="451">
        <f>AS187</f>
        <v>0</v>
      </c>
      <c r="AU187" s="451">
        <f>AT187</f>
        <v>0</v>
      </c>
      <c r="AV187" s="451">
        <f>AU187</f>
        <v>0</v>
      </c>
      <c r="AW187" s="451">
        <f>AV187</f>
        <v>0</v>
      </c>
      <c r="AX187" s="451">
        <f>AW187</f>
        <v>0</v>
      </c>
      <c r="AY187" s="451">
        <f>AX187</f>
        <v>0</v>
      </c>
      <c r="AZ187" s="451">
        <f>AY187</f>
        <v>0</v>
      </c>
      <c r="BA187" s="451">
        <f>AZ187</f>
        <v>0</v>
      </c>
      <c r="BB187" s="451">
        <f>BA187</f>
        <v>0</v>
      </c>
      <c r="BC187" s="451">
        <f>BB187</f>
        <v>0</v>
      </c>
      <c r="BD187" s="451">
        <f>BC187</f>
        <v>0</v>
      </c>
      <c r="BE187" s="451">
        <f>BD187</f>
        <v>0</v>
      </c>
      <c r="BF187" s="451">
        <f>BE187</f>
        <v>0</v>
      </c>
      <c r="BG187" s="451">
        <f>BF187</f>
        <v>0</v>
      </c>
      <c r="BH187" s="451">
        <f>BG187</f>
        <v>0</v>
      </c>
      <c r="BI187" s="451">
        <f>BH187</f>
        <v>0</v>
      </c>
      <c r="BJ187" s="451">
        <f>BI187</f>
        <v>0</v>
      </c>
      <c r="BK187" s="451">
        <f>BJ187</f>
        <v>0</v>
      </c>
      <c r="BL187" s="451">
        <f>BK187</f>
        <v>0</v>
      </c>
    </row>
    <row r="188" ht="14.7" customHeight="1">
      <c r="A188" s="64"/>
      <c r="B188" s="64"/>
      <c r="C188" s="451">
        <f>'Enter picks, winners, pd'!E9</f>
        <v>0</v>
      </c>
      <c r="D188" s="451">
        <f>C188</f>
        <v>0</v>
      </c>
      <c r="E188" s="451">
        <f>D188</f>
        <v>0</v>
      </c>
      <c r="F188" s="451">
        <f>E188</f>
        <v>0</v>
      </c>
      <c r="G188" s="451">
        <f>F188</f>
        <v>0</v>
      </c>
      <c r="H188" s="451">
        <f>G188</f>
        <v>0</v>
      </c>
      <c r="I188" s="451">
        <f>H188</f>
        <v>0</v>
      </c>
      <c r="J188" s="451">
        <f>I188</f>
        <v>0</v>
      </c>
      <c r="K188" s="451">
        <f>J188</f>
        <v>0</v>
      </c>
      <c r="L188" s="451">
        <f>K188</f>
        <v>0</v>
      </c>
      <c r="M188" s="451">
        <f>L188</f>
        <v>0</v>
      </c>
      <c r="N188" s="451">
        <f>M188</f>
        <v>0</v>
      </c>
      <c r="O188" s="451">
        <f>N188</f>
        <v>0</v>
      </c>
      <c r="P188" s="451">
        <f>O188</f>
        <v>0</v>
      </c>
      <c r="Q188" s="451">
        <f>P188</f>
        <v>0</v>
      </c>
      <c r="R188" s="451">
        <f>Q188</f>
        <v>0</v>
      </c>
      <c r="S188" s="451">
        <f>R188</f>
        <v>0</v>
      </c>
      <c r="T188" s="451">
        <f>S188</f>
        <v>0</v>
      </c>
      <c r="U188" s="451">
        <f>T188</f>
        <v>0</v>
      </c>
      <c r="V188" s="451">
        <f>U188</f>
        <v>0</v>
      </c>
      <c r="W188" s="451">
        <f>V188</f>
        <v>0</v>
      </c>
      <c r="X188" s="451">
        <f>W188</f>
        <v>0</v>
      </c>
      <c r="Y188" s="451">
        <f>X188</f>
        <v>0</v>
      </c>
      <c r="Z188" s="451">
        <f>Y188</f>
        <v>0</v>
      </c>
      <c r="AA188" s="451">
        <f>Z188</f>
        <v>0</v>
      </c>
      <c r="AB188" s="451">
        <f>AA188</f>
        <v>0</v>
      </c>
      <c r="AC188" s="451">
        <f>AB188</f>
        <v>0</v>
      </c>
      <c r="AD188" s="451">
        <f>AC188</f>
        <v>0</v>
      </c>
      <c r="AE188" s="451">
        <f>AD188</f>
        <v>0</v>
      </c>
      <c r="AF188" s="451">
        <f>AE188</f>
        <v>0</v>
      </c>
      <c r="AG188" s="451">
        <f>AF188</f>
        <v>0</v>
      </c>
      <c r="AH188" s="451">
        <f>AG188</f>
        <v>0</v>
      </c>
      <c r="AI188" s="451">
        <f>AH188</f>
        <v>0</v>
      </c>
      <c r="AJ188" s="451">
        <f>AI188</f>
        <v>0</v>
      </c>
      <c r="AK188" s="451">
        <f>AJ188</f>
        <v>0</v>
      </c>
      <c r="AL188" s="451">
        <f>AK188</f>
        <v>0</v>
      </c>
      <c r="AM188" s="451">
        <f>AL188</f>
        <v>0</v>
      </c>
      <c r="AN188" s="451">
        <f>AM188</f>
        <v>0</v>
      </c>
      <c r="AO188" s="451">
        <f>AN188</f>
        <v>0</v>
      </c>
      <c r="AP188" s="451">
        <f>AO188</f>
        <v>0</v>
      </c>
      <c r="AQ188" s="451">
        <f>AP188</f>
        <v>0</v>
      </c>
      <c r="AR188" s="451">
        <f>AQ188</f>
        <v>0</v>
      </c>
      <c r="AS188" s="451">
        <f>AR188</f>
        <v>0</v>
      </c>
      <c r="AT188" s="451">
        <f>AS188</f>
        <v>0</v>
      </c>
      <c r="AU188" s="451">
        <f>AT188</f>
        <v>0</v>
      </c>
      <c r="AV188" s="451">
        <f>AU188</f>
        <v>0</v>
      </c>
      <c r="AW188" s="451">
        <f>AV188</f>
        <v>0</v>
      </c>
      <c r="AX188" s="451">
        <f>AW188</f>
        <v>0</v>
      </c>
      <c r="AY188" s="451">
        <f>AX188</f>
        <v>0</v>
      </c>
      <c r="AZ188" s="451">
        <f>AY188</f>
        <v>0</v>
      </c>
      <c r="BA188" s="451">
        <f>AZ188</f>
        <v>0</v>
      </c>
      <c r="BB188" s="451">
        <f>BA188</f>
        <v>0</v>
      </c>
      <c r="BC188" s="451">
        <f>BB188</f>
        <v>0</v>
      </c>
      <c r="BD188" s="451">
        <f>BC188</f>
        <v>0</v>
      </c>
      <c r="BE188" s="451">
        <f>BD188</f>
        <v>0</v>
      </c>
      <c r="BF188" s="451">
        <f>BE188</f>
        <v>0</v>
      </c>
      <c r="BG188" s="451">
        <f>BF188</f>
        <v>0</v>
      </c>
      <c r="BH188" s="451">
        <f>BG188</f>
        <v>0</v>
      </c>
      <c r="BI188" s="451">
        <f>BH188</f>
        <v>0</v>
      </c>
      <c r="BJ188" s="451">
        <f>BI188</f>
        <v>0</v>
      </c>
      <c r="BK188" s="451">
        <f>BJ188</f>
        <v>0</v>
      </c>
      <c r="BL188" s="451">
        <f>BK188</f>
        <v>0</v>
      </c>
    </row>
    <row r="189" ht="14.7" customHeight="1">
      <c r="A189" s="64"/>
      <c r="B189" s="64"/>
      <c r="C189" s="451">
        <f>'Enter picks, winners, pd'!E10</f>
        <v>0</v>
      </c>
      <c r="D189" s="451">
        <f>C189</f>
        <v>0</v>
      </c>
      <c r="E189" s="451">
        <f>D189</f>
        <v>0</v>
      </c>
      <c r="F189" s="451">
        <f>E189</f>
        <v>0</v>
      </c>
      <c r="G189" s="451">
        <f>F189</f>
        <v>0</v>
      </c>
      <c r="H189" s="451">
        <f>G189</f>
        <v>0</v>
      </c>
      <c r="I189" s="451">
        <f>H189</f>
        <v>0</v>
      </c>
      <c r="J189" s="451">
        <f>I189</f>
        <v>0</v>
      </c>
      <c r="K189" s="451">
        <f>J189</f>
        <v>0</v>
      </c>
      <c r="L189" s="451">
        <f>K189</f>
        <v>0</v>
      </c>
      <c r="M189" s="451">
        <f>L189</f>
        <v>0</v>
      </c>
      <c r="N189" s="451">
        <f>M189</f>
        <v>0</v>
      </c>
      <c r="O189" s="451">
        <f>N189</f>
        <v>0</v>
      </c>
      <c r="P189" s="451">
        <f>O189</f>
        <v>0</v>
      </c>
      <c r="Q189" s="451">
        <f>P189</f>
        <v>0</v>
      </c>
      <c r="R189" s="451">
        <f>Q189</f>
        <v>0</v>
      </c>
      <c r="S189" s="451">
        <f>R189</f>
        <v>0</v>
      </c>
      <c r="T189" s="451">
        <f>S189</f>
        <v>0</v>
      </c>
      <c r="U189" s="451">
        <f>T189</f>
        <v>0</v>
      </c>
      <c r="V189" s="451">
        <f>U189</f>
        <v>0</v>
      </c>
      <c r="W189" s="451">
        <f>V189</f>
        <v>0</v>
      </c>
      <c r="X189" s="451">
        <f>W189</f>
        <v>0</v>
      </c>
      <c r="Y189" s="451">
        <f>X189</f>
        <v>0</v>
      </c>
      <c r="Z189" s="451">
        <f>Y189</f>
        <v>0</v>
      </c>
      <c r="AA189" s="451">
        <f>Z189</f>
        <v>0</v>
      </c>
      <c r="AB189" s="451">
        <f>AA189</f>
        <v>0</v>
      </c>
      <c r="AC189" s="451">
        <f>AB189</f>
        <v>0</v>
      </c>
      <c r="AD189" s="451">
        <f>AC189</f>
        <v>0</v>
      </c>
      <c r="AE189" s="451">
        <f>AD189</f>
        <v>0</v>
      </c>
      <c r="AF189" s="451">
        <f>AE189</f>
        <v>0</v>
      </c>
      <c r="AG189" s="451">
        <f>AF189</f>
        <v>0</v>
      </c>
      <c r="AH189" s="451">
        <f>AG189</f>
        <v>0</v>
      </c>
      <c r="AI189" s="451">
        <f>AH189</f>
        <v>0</v>
      </c>
      <c r="AJ189" s="451">
        <f>AI189</f>
        <v>0</v>
      </c>
      <c r="AK189" s="451">
        <f>AJ189</f>
        <v>0</v>
      </c>
      <c r="AL189" s="451">
        <f>AK189</f>
        <v>0</v>
      </c>
      <c r="AM189" s="451">
        <f>AL189</f>
        <v>0</v>
      </c>
      <c r="AN189" s="451">
        <f>AM189</f>
        <v>0</v>
      </c>
      <c r="AO189" s="451">
        <f>AN189</f>
        <v>0</v>
      </c>
      <c r="AP189" s="451">
        <f>AO189</f>
        <v>0</v>
      </c>
      <c r="AQ189" s="451">
        <f>AP189</f>
        <v>0</v>
      </c>
      <c r="AR189" s="451">
        <f>AQ189</f>
        <v>0</v>
      </c>
      <c r="AS189" s="451">
        <f>AR189</f>
        <v>0</v>
      </c>
      <c r="AT189" s="451">
        <f>AS189</f>
        <v>0</v>
      </c>
      <c r="AU189" s="451">
        <f>AT189</f>
        <v>0</v>
      </c>
      <c r="AV189" s="451">
        <f>AU189</f>
        <v>0</v>
      </c>
      <c r="AW189" s="451">
        <f>AV189</f>
        <v>0</v>
      </c>
      <c r="AX189" s="451">
        <f>AW189</f>
        <v>0</v>
      </c>
      <c r="AY189" s="451">
        <f>AX189</f>
        <v>0</v>
      </c>
      <c r="AZ189" s="451">
        <f>AY189</f>
        <v>0</v>
      </c>
      <c r="BA189" s="451">
        <f>AZ189</f>
        <v>0</v>
      </c>
      <c r="BB189" s="451">
        <f>BA189</f>
        <v>0</v>
      </c>
      <c r="BC189" s="451">
        <f>BB189</f>
        <v>0</v>
      </c>
      <c r="BD189" s="451">
        <f>BC189</f>
        <v>0</v>
      </c>
      <c r="BE189" s="451">
        <f>BD189</f>
        <v>0</v>
      </c>
      <c r="BF189" s="451">
        <f>BE189</f>
        <v>0</v>
      </c>
      <c r="BG189" s="451">
        <f>BF189</f>
        <v>0</v>
      </c>
      <c r="BH189" s="451">
        <f>BG189</f>
        <v>0</v>
      </c>
      <c r="BI189" s="451">
        <f>BH189</f>
        <v>0</v>
      </c>
      <c r="BJ189" s="451">
        <f>BI189</f>
        <v>0</v>
      </c>
      <c r="BK189" s="451">
        <f>BJ189</f>
        <v>0</v>
      </c>
      <c r="BL189" s="451">
        <f>BK189</f>
        <v>0</v>
      </c>
    </row>
    <row r="190" ht="14.7" customHeight="1">
      <c r="A190" s="64"/>
      <c r="B190" s="64"/>
      <c r="C190" s="451">
        <f>'Enter picks, winners, pd'!E11</f>
        <v>0</v>
      </c>
      <c r="D190" s="451">
        <f>C190</f>
        <v>0</v>
      </c>
      <c r="E190" s="451">
        <f>D190</f>
        <v>0</v>
      </c>
      <c r="F190" s="451">
        <f>E190</f>
        <v>0</v>
      </c>
      <c r="G190" s="451">
        <f>F190</f>
        <v>0</v>
      </c>
      <c r="H190" s="451">
        <f>G190</f>
        <v>0</v>
      </c>
      <c r="I190" s="451">
        <f>H190</f>
        <v>0</v>
      </c>
      <c r="J190" s="451">
        <f>I190</f>
        <v>0</v>
      </c>
      <c r="K190" s="451">
        <f>J190</f>
        <v>0</v>
      </c>
      <c r="L190" s="451">
        <f>K190</f>
        <v>0</v>
      </c>
      <c r="M190" s="451">
        <f>L190</f>
        <v>0</v>
      </c>
      <c r="N190" s="451">
        <f>M190</f>
        <v>0</v>
      </c>
      <c r="O190" s="451">
        <f>N190</f>
        <v>0</v>
      </c>
      <c r="P190" s="451">
        <f>O190</f>
        <v>0</v>
      </c>
      <c r="Q190" s="451">
        <f>P190</f>
        <v>0</v>
      </c>
      <c r="R190" s="451">
        <f>Q190</f>
        <v>0</v>
      </c>
      <c r="S190" s="451">
        <f>R190</f>
        <v>0</v>
      </c>
      <c r="T190" s="451">
        <f>S190</f>
        <v>0</v>
      </c>
      <c r="U190" s="451">
        <f>T190</f>
        <v>0</v>
      </c>
      <c r="V190" s="451">
        <f>U190</f>
        <v>0</v>
      </c>
      <c r="W190" s="451">
        <f>V190</f>
        <v>0</v>
      </c>
      <c r="X190" s="451">
        <f>W190</f>
        <v>0</v>
      </c>
      <c r="Y190" s="451">
        <f>X190</f>
        <v>0</v>
      </c>
      <c r="Z190" s="451">
        <f>Y190</f>
        <v>0</v>
      </c>
      <c r="AA190" s="451">
        <f>Z190</f>
        <v>0</v>
      </c>
      <c r="AB190" s="451">
        <f>AA190</f>
        <v>0</v>
      </c>
      <c r="AC190" s="451">
        <f>AB190</f>
        <v>0</v>
      </c>
      <c r="AD190" s="451">
        <f>AC190</f>
        <v>0</v>
      </c>
      <c r="AE190" s="451">
        <f>AD190</f>
        <v>0</v>
      </c>
      <c r="AF190" s="451">
        <f>AE190</f>
        <v>0</v>
      </c>
      <c r="AG190" s="451">
        <f>AF190</f>
        <v>0</v>
      </c>
      <c r="AH190" s="451">
        <f>AG190</f>
        <v>0</v>
      </c>
      <c r="AI190" s="451">
        <f>AH190</f>
        <v>0</v>
      </c>
      <c r="AJ190" s="451">
        <f>AI190</f>
        <v>0</v>
      </c>
      <c r="AK190" s="451">
        <f>AJ190</f>
        <v>0</v>
      </c>
      <c r="AL190" s="451">
        <f>AK190</f>
        <v>0</v>
      </c>
      <c r="AM190" s="451">
        <f>AL190</f>
        <v>0</v>
      </c>
      <c r="AN190" s="451">
        <f>AM190</f>
        <v>0</v>
      </c>
      <c r="AO190" s="451">
        <f>AN190</f>
        <v>0</v>
      </c>
      <c r="AP190" s="451">
        <f>AO190</f>
        <v>0</v>
      </c>
      <c r="AQ190" s="451">
        <f>AP190</f>
        <v>0</v>
      </c>
      <c r="AR190" s="451">
        <f>AQ190</f>
        <v>0</v>
      </c>
      <c r="AS190" s="451">
        <f>AR190</f>
        <v>0</v>
      </c>
      <c r="AT190" s="451">
        <f>AS190</f>
        <v>0</v>
      </c>
      <c r="AU190" s="451">
        <f>AT190</f>
        <v>0</v>
      </c>
      <c r="AV190" s="451">
        <f>AU190</f>
        <v>0</v>
      </c>
      <c r="AW190" s="451">
        <f>AV190</f>
        <v>0</v>
      </c>
      <c r="AX190" s="451">
        <f>AW190</f>
        <v>0</v>
      </c>
      <c r="AY190" s="451">
        <f>AX190</f>
        <v>0</v>
      </c>
      <c r="AZ190" s="451">
        <f>AY190</f>
        <v>0</v>
      </c>
      <c r="BA190" s="451">
        <f>AZ190</f>
        <v>0</v>
      </c>
      <c r="BB190" s="451">
        <f>BA190</f>
        <v>0</v>
      </c>
      <c r="BC190" s="451">
        <f>BB190</f>
        <v>0</v>
      </c>
      <c r="BD190" s="451">
        <f>BC190</f>
        <v>0</v>
      </c>
      <c r="BE190" s="451">
        <f>BD190</f>
        <v>0</v>
      </c>
      <c r="BF190" s="451">
        <f>BE190</f>
        <v>0</v>
      </c>
      <c r="BG190" s="451">
        <f>BF190</f>
        <v>0</v>
      </c>
      <c r="BH190" s="451">
        <f>BG190</f>
        <v>0</v>
      </c>
      <c r="BI190" s="451">
        <f>BH190</f>
        <v>0</v>
      </c>
      <c r="BJ190" s="451">
        <f>BI190</f>
        <v>0</v>
      </c>
      <c r="BK190" s="451">
        <f>BJ190</f>
        <v>0</v>
      </c>
      <c r="BL190" s="451">
        <f>BK190</f>
        <v>0</v>
      </c>
    </row>
    <row r="191" ht="14.7" customHeight="1">
      <c r="A191" s="64"/>
      <c r="B191" s="64"/>
      <c r="C191" t="s" s="452">
        <f>'Enter picks, winners, pd'!E12</f>
      </c>
      <c r="D191" t="s" s="452">
        <f>C191</f>
      </c>
      <c r="E191" t="s" s="452">
        <f>D191</f>
      </c>
      <c r="F191" t="s" s="452">
        <f>E191</f>
      </c>
      <c r="G191" t="s" s="452">
        <f>F191</f>
      </c>
      <c r="H191" t="s" s="452">
        <f>G191</f>
      </c>
      <c r="I191" t="s" s="452">
        <f>H191</f>
      </c>
      <c r="J191" t="s" s="452">
        <f>I191</f>
      </c>
      <c r="K191" t="s" s="452">
        <f>J191</f>
      </c>
      <c r="L191" t="s" s="452">
        <f>K191</f>
      </c>
      <c r="M191" t="s" s="452">
        <f>L191</f>
      </c>
      <c r="N191" t="s" s="452">
        <f>M191</f>
      </c>
      <c r="O191" t="s" s="452">
        <f>N191</f>
      </c>
      <c r="P191" t="s" s="452">
        <f>O191</f>
      </c>
      <c r="Q191" t="s" s="452">
        <f>P191</f>
      </c>
      <c r="R191" t="s" s="452">
        <f>Q191</f>
      </c>
      <c r="S191" t="s" s="452">
        <f>R191</f>
      </c>
      <c r="T191" t="s" s="452">
        <f>S191</f>
      </c>
      <c r="U191" t="s" s="452">
        <f>T191</f>
      </c>
      <c r="V191" t="s" s="452">
        <f>U191</f>
      </c>
      <c r="W191" t="s" s="452">
        <f>V191</f>
      </c>
      <c r="X191" t="s" s="452">
        <f>W191</f>
      </c>
      <c r="Y191" t="s" s="452">
        <f>X191</f>
      </c>
      <c r="Z191" t="s" s="452">
        <f>Y191</f>
      </c>
      <c r="AA191" t="s" s="452">
        <f>Z191</f>
      </c>
      <c r="AB191" t="s" s="452">
        <f>AA191</f>
      </c>
      <c r="AC191" t="s" s="452">
        <f>AB191</f>
      </c>
      <c r="AD191" t="s" s="452">
        <f>AC191</f>
      </c>
      <c r="AE191" t="s" s="452">
        <f>AD191</f>
      </c>
      <c r="AF191" t="s" s="452">
        <f>AE191</f>
      </c>
      <c r="AG191" t="s" s="452">
        <f>AF191</f>
      </c>
      <c r="AH191" t="s" s="452">
        <f>AG191</f>
      </c>
      <c r="AI191" t="s" s="452">
        <f>AH191</f>
      </c>
      <c r="AJ191" t="s" s="452">
        <f>AI191</f>
      </c>
      <c r="AK191" t="s" s="452">
        <f>AJ191</f>
      </c>
      <c r="AL191" t="s" s="452">
        <f>AK191</f>
      </c>
      <c r="AM191" t="s" s="452">
        <f>AL191</f>
      </c>
      <c r="AN191" t="s" s="452">
        <f>AM191</f>
      </c>
      <c r="AO191" t="s" s="452">
        <f>AN191</f>
      </c>
      <c r="AP191" t="s" s="452">
        <f>AO191</f>
      </c>
      <c r="AQ191" t="s" s="452">
        <f>AP191</f>
      </c>
      <c r="AR191" t="s" s="452">
        <f>AQ191</f>
      </c>
      <c r="AS191" t="s" s="452">
        <f>AR191</f>
      </c>
      <c r="AT191" t="s" s="452">
        <f>AS191</f>
      </c>
      <c r="AU191" t="s" s="452">
        <f>AT191</f>
      </c>
      <c r="AV191" t="s" s="452">
        <f>AU191</f>
      </c>
      <c r="AW191" t="s" s="452">
        <f>AV191</f>
      </c>
      <c r="AX191" t="s" s="452">
        <f>AW191</f>
      </c>
      <c r="AY191" t="s" s="452">
        <f>AX191</f>
      </c>
      <c r="AZ191" t="s" s="452">
        <f>AY191</f>
      </c>
      <c r="BA191" t="s" s="452">
        <f>AZ191</f>
      </c>
      <c r="BB191" t="s" s="452">
        <f>BA191</f>
      </c>
      <c r="BC191" t="s" s="452">
        <f>BB191</f>
      </c>
      <c r="BD191" t="s" s="452">
        <f>BC191</f>
      </c>
      <c r="BE191" t="s" s="452">
        <f>BD191</f>
      </c>
      <c r="BF191" t="s" s="452">
        <f>BE191</f>
      </c>
      <c r="BG191" t="s" s="452">
        <f>BF191</f>
      </c>
      <c r="BH191" t="s" s="452">
        <f>BG191</f>
      </c>
      <c r="BI191" t="s" s="452">
        <f>BH191</f>
      </c>
      <c r="BJ191" t="s" s="452">
        <f>BI191</f>
      </c>
      <c r="BK191" t="s" s="452">
        <f>BJ191</f>
      </c>
      <c r="BL191" t="s" s="452">
        <f>BK191</f>
      </c>
    </row>
    <row r="192" ht="14.7" customHeight="1">
      <c r="A192" s="64"/>
      <c r="B192" s="64"/>
      <c r="C192" s="71">
        <f>'Enter picks, winners, pd'!E13</f>
      </c>
      <c r="D192" s="71">
        <f>C192</f>
      </c>
      <c r="E192" s="71">
        <f>D192</f>
      </c>
      <c r="F192" s="71">
        <f>E192</f>
      </c>
      <c r="G192" s="71">
        <f>F192</f>
      </c>
      <c r="H192" s="71">
        <f>G192</f>
      </c>
      <c r="I192" s="71">
        <f>H192</f>
      </c>
      <c r="J192" s="71">
        <f>I192</f>
      </c>
      <c r="K192" s="71">
        <f>J192</f>
      </c>
      <c r="L192" s="71">
        <f>K192</f>
      </c>
      <c r="M192" s="71">
        <f>L192</f>
      </c>
      <c r="N192" s="71">
        <f>M192</f>
      </c>
      <c r="O192" s="71">
        <f>N192</f>
      </c>
      <c r="P192" s="71">
        <f>O192</f>
      </c>
      <c r="Q192" s="71">
        <f>P192</f>
      </c>
      <c r="R192" s="71">
        <f>Q192</f>
      </c>
      <c r="S192" s="71">
        <f>R192</f>
      </c>
      <c r="T192" s="71">
        <f>S192</f>
      </c>
      <c r="U192" s="71">
        <f>T192</f>
      </c>
      <c r="V192" s="71">
        <f>U192</f>
      </c>
      <c r="W192" s="71">
        <f>V192</f>
      </c>
      <c r="X192" s="71">
        <f>W192</f>
      </c>
      <c r="Y192" s="71">
        <f>X192</f>
      </c>
      <c r="Z192" s="71">
        <f>Y192</f>
      </c>
      <c r="AA192" s="71">
        <f>Z192</f>
      </c>
      <c r="AB192" s="71">
        <f>AA192</f>
      </c>
      <c r="AC192" s="71">
        <f>AB192</f>
      </c>
      <c r="AD192" s="71">
        <f>AC192</f>
      </c>
      <c r="AE192" s="71">
        <f>AD192</f>
      </c>
      <c r="AF192" s="71">
        <f>AE192</f>
      </c>
      <c r="AG192" s="71">
        <f>AF192</f>
      </c>
      <c r="AH192" s="71">
        <f>AG192</f>
      </c>
      <c r="AI192" s="71">
        <f>AH192</f>
      </c>
      <c r="AJ192" s="71">
        <f>AI192</f>
      </c>
      <c r="AK192" s="71">
        <f>AJ192</f>
      </c>
      <c r="AL192" s="71">
        <f>AK192</f>
      </c>
      <c r="AM192" s="71">
        <f>AL192</f>
      </c>
      <c r="AN192" s="71">
        <f>AM192</f>
      </c>
      <c r="AO192" s="71">
        <f>AN192</f>
      </c>
      <c r="AP192" s="71">
        <f>AO192</f>
      </c>
      <c r="AQ192" s="71">
        <f>AP192</f>
      </c>
      <c r="AR192" s="71">
        <f>AQ192</f>
      </c>
      <c r="AS192" s="71">
        <f>AR192</f>
      </c>
      <c r="AT192" s="71">
        <f>AS192</f>
      </c>
      <c r="AU192" s="71">
        <f>AT192</f>
      </c>
      <c r="AV192" s="71">
        <f>AU192</f>
      </c>
      <c r="AW192" s="71">
        <f>AV192</f>
      </c>
      <c r="AX192" s="71">
        <f>AW192</f>
      </c>
      <c r="AY192" s="71">
        <f>AX192</f>
      </c>
      <c r="AZ192" s="71">
        <f>AY192</f>
      </c>
      <c r="BA192" s="71">
        <f>AZ192</f>
      </c>
      <c r="BB192" s="71">
        <f>BA192</f>
      </c>
      <c r="BC192" s="71">
        <f>BB192</f>
      </c>
      <c r="BD192" s="71">
        <f>BC192</f>
      </c>
      <c r="BE192" s="71">
        <f>BD192</f>
      </c>
      <c r="BF192" s="71">
        <f>BE192</f>
      </c>
      <c r="BG192" s="71">
        <f>BF192</f>
      </c>
      <c r="BH192" s="71">
        <f>BG192</f>
      </c>
      <c r="BI192" s="71">
        <f>BH192</f>
      </c>
      <c r="BJ192" s="71">
        <f>BI192</f>
      </c>
      <c r="BK192" s="71">
        <f>BJ192</f>
      </c>
      <c r="BL192" s="71">
        <f>BK192</f>
      </c>
    </row>
    <row r="193" ht="14.7" customHeight="1">
      <c r="A193" s="64"/>
      <c r="B193" s="64"/>
      <c r="C193" s="451">
        <f>'Enter picks, winners, pd'!E14</f>
        <v>0</v>
      </c>
      <c r="D193" s="451">
        <f>C193</f>
        <v>0</v>
      </c>
      <c r="E193" s="451">
        <f>D193</f>
        <v>0</v>
      </c>
      <c r="F193" s="451">
        <f>E193</f>
        <v>0</v>
      </c>
      <c r="G193" s="451">
        <f>F193</f>
        <v>0</v>
      </c>
      <c r="H193" s="451">
        <f>G193</f>
        <v>0</v>
      </c>
      <c r="I193" s="451">
        <f>H193</f>
        <v>0</v>
      </c>
      <c r="J193" s="451">
        <f>I193</f>
        <v>0</v>
      </c>
      <c r="K193" s="451">
        <f>J193</f>
        <v>0</v>
      </c>
      <c r="L193" s="451">
        <f>K193</f>
        <v>0</v>
      </c>
      <c r="M193" s="451">
        <f>L193</f>
        <v>0</v>
      </c>
      <c r="N193" s="451">
        <f>M193</f>
        <v>0</v>
      </c>
      <c r="O193" s="451">
        <f>N193</f>
        <v>0</v>
      </c>
      <c r="P193" s="451">
        <f>O193</f>
        <v>0</v>
      </c>
      <c r="Q193" s="451">
        <f>P193</f>
        <v>0</v>
      </c>
      <c r="R193" s="451">
        <f>Q193</f>
        <v>0</v>
      </c>
      <c r="S193" s="451">
        <f>R193</f>
        <v>0</v>
      </c>
      <c r="T193" s="451">
        <f>S193</f>
        <v>0</v>
      </c>
      <c r="U193" s="451">
        <f>T193</f>
        <v>0</v>
      </c>
      <c r="V193" s="451">
        <f>U193</f>
        <v>0</v>
      </c>
      <c r="W193" s="451">
        <f>V193</f>
        <v>0</v>
      </c>
      <c r="X193" s="451">
        <f>W193</f>
        <v>0</v>
      </c>
      <c r="Y193" s="451">
        <f>X193</f>
        <v>0</v>
      </c>
      <c r="Z193" s="451">
        <f>Y193</f>
        <v>0</v>
      </c>
      <c r="AA193" s="451">
        <f>Z193</f>
        <v>0</v>
      </c>
      <c r="AB193" s="451">
        <f>AA193</f>
        <v>0</v>
      </c>
      <c r="AC193" s="451">
        <f>AB193</f>
        <v>0</v>
      </c>
      <c r="AD193" s="451">
        <f>AC193</f>
        <v>0</v>
      </c>
      <c r="AE193" s="451">
        <f>AD193</f>
        <v>0</v>
      </c>
      <c r="AF193" s="451">
        <f>AE193</f>
        <v>0</v>
      </c>
      <c r="AG193" s="451">
        <f>AF193</f>
        <v>0</v>
      </c>
      <c r="AH193" s="451">
        <f>AG193</f>
        <v>0</v>
      </c>
      <c r="AI193" s="451">
        <f>AH193</f>
        <v>0</v>
      </c>
      <c r="AJ193" s="451">
        <f>AI193</f>
        <v>0</v>
      </c>
      <c r="AK193" s="451">
        <f>AJ193</f>
        <v>0</v>
      </c>
      <c r="AL193" s="451">
        <f>AK193</f>
        <v>0</v>
      </c>
      <c r="AM193" s="451">
        <f>AL193</f>
        <v>0</v>
      </c>
      <c r="AN193" s="451">
        <f>AM193</f>
        <v>0</v>
      </c>
      <c r="AO193" s="451">
        <f>AN193</f>
        <v>0</v>
      </c>
      <c r="AP193" s="451">
        <f>AO193</f>
        <v>0</v>
      </c>
      <c r="AQ193" s="451">
        <f>AP193</f>
        <v>0</v>
      </c>
      <c r="AR193" s="451">
        <f>AQ193</f>
        <v>0</v>
      </c>
      <c r="AS193" s="451">
        <f>AR193</f>
        <v>0</v>
      </c>
      <c r="AT193" s="451">
        <f>AS193</f>
        <v>0</v>
      </c>
      <c r="AU193" s="451">
        <f>AT193</f>
        <v>0</v>
      </c>
      <c r="AV193" s="451">
        <f>AU193</f>
        <v>0</v>
      </c>
      <c r="AW193" s="451">
        <f>AV193</f>
        <v>0</v>
      </c>
      <c r="AX193" s="451">
        <f>AW193</f>
        <v>0</v>
      </c>
      <c r="AY193" s="451">
        <f>AX193</f>
        <v>0</v>
      </c>
      <c r="AZ193" s="451">
        <f>AY193</f>
        <v>0</v>
      </c>
      <c r="BA193" s="451">
        <f>AZ193</f>
        <v>0</v>
      </c>
      <c r="BB193" s="451">
        <f>BA193</f>
        <v>0</v>
      </c>
      <c r="BC193" s="451">
        <f>BB193</f>
        <v>0</v>
      </c>
      <c r="BD193" s="451">
        <f>BC193</f>
        <v>0</v>
      </c>
      <c r="BE193" s="451">
        <f>BD193</f>
        <v>0</v>
      </c>
      <c r="BF193" s="451">
        <f>BE193</f>
        <v>0</v>
      </c>
      <c r="BG193" s="451">
        <f>BF193</f>
        <v>0</v>
      </c>
      <c r="BH193" s="451">
        <f>BG193</f>
        <v>0</v>
      </c>
      <c r="BI193" s="451">
        <f>BH193</f>
        <v>0</v>
      </c>
      <c r="BJ193" s="451">
        <f>BI193</f>
        <v>0</v>
      </c>
      <c r="BK193" s="451">
        <f>BJ193</f>
        <v>0</v>
      </c>
      <c r="BL193" s="451">
        <f>BK193</f>
        <v>0</v>
      </c>
    </row>
    <row r="194" ht="14.7" customHeight="1">
      <c r="A194" s="64"/>
      <c r="B194" s="64"/>
      <c r="C194" s="451">
        <f>'Enter picks, winners, pd'!E15</f>
        <v>0</v>
      </c>
      <c r="D194" s="451">
        <f>C194</f>
        <v>0</v>
      </c>
      <c r="E194" s="451">
        <f>D194</f>
        <v>0</v>
      </c>
      <c r="F194" s="451">
        <f>E194</f>
        <v>0</v>
      </c>
      <c r="G194" s="451">
        <f>F194</f>
        <v>0</v>
      </c>
      <c r="H194" s="451">
        <f>G194</f>
        <v>0</v>
      </c>
      <c r="I194" s="451">
        <f>H194</f>
        <v>0</v>
      </c>
      <c r="J194" s="451">
        <f>I194</f>
        <v>0</v>
      </c>
      <c r="K194" s="451">
        <f>J194</f>
        <v>0</v>
      </c>
      <c r="L194" s="451">
        <f>K194</f>
        <v>0</v>
      </c>
      <c r="M194" s="451">
        <f>L194</f>
        <v>0</v>
      </c>
      <c r="N194" s="451">
        <f>M194</f>
        <v>0</v>
      </c>
      <c r="O194" s="451">
        <f>N194</f>
        <v>0</v>
      </c>
      <c r="P194" s="451">
        <f>O194</f>
        <v>0</v>
      </c>
      <c r="Q194" s="451">
        <f>P194</f>
        <v>0</v>
      </c>
      <c r="R194" s="451">
        <f>Q194</f>
        <v>0</v>
      </c>
      <c r="S194" s="451">
        <f>R194</f>
        <v>0</v>
      </c>
      <c r="T194" s="451">
        <f>S194</f>
        <v>0</v>
      </c>
      <c r="U194" s="451">
        <f>T194</f>
        <v>0</v>
      </c>
      <c r="V194" s="451">
        <f>U194</f>
        <v>0</v>
      </c>
      <c r="W194" s="451">
        <f>V194</f>
        <v>0</v>
      </c>
      <c r="X194" s="451">
        <f>W194</f>
        <v>0</v>
      </c>
      <c r="Y194" s="451">
        <f>X194</f>
        <v>0</v>
      </c>
      <c r="Z194" s="451">
        <f>Y194</f>
        <v>0</v>
      </c>
      <c r="AA194" s="451">
        <f>Z194</f>
        <v>0</v>
      </c>
      <c r="AB194" s="451">
        <f>AA194</f>
        <v>0</v>
      </c>
      <c r="AC194" s="451">
        <f>AB194</f>
        <v>0</v>
      </c>
      <c r="AD194" s="451">
        <f>AC194</f>
        <v>0</v>
      </c>
      <c r="AE194" s="451">
        <f>AD194</f>
        <v>0</v>
      </c>
      <c r="AF194" s="451">
        <f>AE194</f>
        <v>0</v>
      </c>
      <c r="AG194" s="451">
        <f>AF194</f>
        <v>0</v>
      </c>
      <c r="AH194" s="451">
        <f>AG194</f>
        <v>0</v>
      </c>
      <c r="AI194" s="451">
        <f>AH194</f>
        <v>0</v>
      </c>
      <c r="AJ194" s="451">
        <f>AI194</f>
        <v>0</v>
      </c>
      <c r="AK194" s="451">
        <f>AJ194</f>
        <v>0</v>
      </c>
      <c r="AL194" s="451">
        <f>AK194</f>
        <v>0</v>
      </c>
      <c r="AM194" s="451">
        <f>AL194</f>
        <v>0</v>
      </c>
      <c r="AN194" s="451">
        <f>AM194</f>
        <v>0</v>
      </c>
      <c r="AO194" s="451">
        <f>AN194</f>
        <v>0</v>
      </c>
      <c r="AP194" s="451">
        <f>AO194</f>
        <v>0</v>
      </c>
      <c r="AQ194" s="451">
        <f>AP194</f>
        <v>0</v>
      </c>
      <c r="AR194" s="451">
        <f>AQ194</f>
        <v>0</v>
      </c>
      <c r="AS194" s="451">
        <f>AR194</f>
        <v>0</v>
      </c>
      <c r="AT194" s="451">
        <f>AS194</f>
        <v>0</v>
      </c>
      <c r="AU194" s="451">
        <f>AT194</f>
        <v>0</v>
      </c>
      <c r="AV194" s="451">
        <f>AU194</f>
        <v>0</v>
      </c>
      <c r="AW194" s="451">
        <f>AV194</f>
        <v>0</v>
      </c>
      <c r="AX194" s="451">
        <f>AW194</f>
        <v>0</v>
      </c>
      <c r="AY194" s="451">
        <f>AX194</f>
        <v>0</v>
      </c>
      <c r="AZ194" s="451">
        <f>AY194</f>
        <v>0</v>
      </c>
      <c r="BA194" s="451">
        <f>AZ194</f>
        <v>0</v>
      </c>
      <c r="BB194" s="451">
        <f>BA194</f>
        <v>0</v>
      </c>
      <c r="BC194" s="451">
        <f>BB194</f>
        <v>0</v>
      </c>
      <c r="BD194" s="451">
        <f>BC194</f>
        <v>0</v>
      </c>
      <c r="BE194" s="451">
        <f>BD194</f>
        <v>0</v>
      </c>
      <c r="BF194" s="451">
        <f>BE194</f>
        <v>0</v>
      </c>
      <c r="BG194" s="451">
        <f>BF194</f>
        <v>0</v>
      </c>
      <c r="BH194" s="451">
        <f>BG194</f>
        <v>0</v>
      </c>
      <c r="BI194" s="451">
        <f>BH194</f>
        <v>0</v>
      </c>
      <c r="BJ194" s="451">
        <f>BI194</f>
        <v>0</v>
      </c>
      <c r="BK194" s="451">
        <f>BJ194</f>
        <v>0</v>
      </c>
      <c r="BL194" s="451">
        <f>BK194</f>
        <v>0</v>
      </c>
    </row>
    <row r="195" ht="14.7" customHeight="1">
      <c r="A195" s="64"/>
      <c r="B195" s="64"/>
      <c r="C195" s="451">
        <f>'Enter picks, winners, pd'!E16</f>
        <v>0</v>
      </c>
      <c r="D195" s="451">
        <f>C195</f>
        <v>0</v>
      </c>
      <c r="E195" s="451">
        <f>D195</f>
        <v>0</v>
      </c>
      <c r="F195" s="451">
        <f>E195</f>
        <v>0</v>
      </c>
      <c r="G195" s="451">
        <f>F195</f>
        <v>0</v>
      </c>
      <c r="H195" s="451">
        <f>G195</f>
        <v>0</v>
      </c>
      <c r="I195" s="451">
        <f>H195</f>
        <v>0</v>
      </c>
      <c r="J195" s="451">
        <f>I195</f>
        <v>0</v>
      </c>
      <c r="K195" s="451">
        <f>J195</f>
        <v>0</v>
      </c>
      <c r="L195" s="451">
        <f>K195</f>
        <v>0</v>
      </c>
      <c r="M195" s="451">
        <f>L195</f>
        <v>0</v>
      </c>
      <c r="N195" s="451">
        <f>M195</f>
        <v>0</v>
      </c>
      <c r="O195" s="451">
        <f>N195</f>
        <v>0</v>
      </c>
      <c r="P195" s="451">
        <f>O195</f>
        <v>0</v>
      </c>
      <c r="Q195" s="451">
        <f>P195</f>
        <v>0</v>
      </c>
      <c r="R195" s="451">
        <f>Q195</f>
        <v>0</v>
      </c>
      <c r="S195" s="451">
        <f>R195</f>
        <v>0</v>
      </c>
      <c r="T195" s="451">
        <f>S195</f>
        <v>0</v>
      </c>
      <c r="U195" s="451">
        <f>T195</f>
        <v>0</v>
      </c>
      <c r="V195" s="451">
        <f>U195</f>
        <v>0</v>
      </c>
      <c r="W195" s="451">
        <f>V195</f>
        <v>0</v>
      </c>
      <c r="X195" s="451">
        <f>W195</f>
        <v>0</v>
      </c>
      <c r="Y195" s="451">
        <f>X195</f>
        <v>0</v>
      </c>
      <c r="Z195" s="451">
        <f>Y195</f>
        <v>0</v>
      </c>
      <c r="AA195" s="451">
        <f>Z195</f>
        <v>0</v>
      </c>
      <c r="AB195" s="451">
        <f>AA195</f>
        <v>0</v>
      </c>
      <c r="AC195" s="451">
        <f>AB195</f>
        <v>0</v>
      </c>
      <c r="AD195" s="451">
        <f>AC195</f>
        <v>0</v>
      </c>
      <c r="AE195" s="451">
        <f>AD195</f>
        <v>0</v>
      </c>
      <c r="AF195" s="451">
        <f>AE195</f>
        <v>0</v>
      </c>
      <c r="AG195" s="451">
        <f>AF195</f>
        <v>0</v>
      </c>
      <c r="AH195" s="451">
        <f>AG195</f>
        <v>0</v>
      </c>
      <c r="AI195" s="451">
        <f>AH195</f>
        <v>0</v>
      </c>
      <c r="AJ195" s="451">
        <f>AI195</f>
        <v>0</v>
      </c>
      <c r="AK195" s="451">
        <f>AJ195</f>
        <v>0</v>
      </c>
      <c r="AL195" s="451">
        <f>AK195</f>
        <v>0</v>
      </c>
      <c r="AM195" s="451">
        <f>AL195</f>
        <v>0</v>
      </c>
      <c r="AN195" s="451">
        <f>AM195</f>
        <v>0</v>
      </c>
      <c r="AO195" s="451">
        <f>AN195</f>
        <v>0</v>
      </c>
      <c r="AP195" s="451">
        <f>AO195</f>
        <v>0</v>
      </c>
      <c r="AQ195" s="451">
        <f>AP195</f>
        <v>0</v>
      </c>
      <c r="AR195" s="451">
        <f>AQ195</f>
        <v>0</v>
      </c>
      <c r="AS195" s="451">
        <f>AR195</f>
        <v>0</v>
      </c>
      <c r="AT195" s="451">
        <f>AS195</f>
        <v>0</v>
      </c>
      <c r="AU195" s="451">
        <f>AT195</f>
        <v>0</v>
      </c>
      <c r="AV195" s="451">
        <f>AU195</f>
        <v>0</v>
      </c>
      <c r="AW195" s="451">
        <f>AV195</f>
        <v>0</v>
      </c>
      <c r="AX195" s="451">
        <f>AW195</f>
        <v>0</v>
      </c>
      <c r="AY195" s="451">
        <f>AX195</f>
        <v>0</v>
      </c>
      <c r="AZ195" s="451">
        <f>AY195</f>
        <v>0</v>
      </c>
      <c r="BA195" s="451">
        <f>AZ195</f>
        <v>0</v>
      </c>
      <c r="BB195" s="451">
        <f>BA195</f>
        <v>0</v>
      </c>
      <c r="BC195" s="451">
        <f>BB195</f>
        <v>0</v>
      </c>
      <c r="BD195" s="451">
        <f>BC195</f>
        <v>0</v>
      </c>
      <c r="BE195" s="451">
        <f>BD195</f>
        <v>0</v>
      </c>
      <c r="BF195" s="451">
        <f>BE195</f>
        <v>0</v>
      </c>
      <c r="BG195" s="451">
        <f>BF195</f>
        <v>0</v>
      </c>
      <c r="BH195" s="451">
        <f>BG195</f>
        <v>0</v>
      </c>
      <c r="BI195" s="451">
        <f>BH195</f>
        <v>0</v>
      </c>
      <c r="BJ195" s="451">
        <f>BI195</f>
        <v>0</v>
      </c>
      <c r="BK195" s="451">
        <f>BJ195</f>
        <v>0</v>
      </c>
      <c r="BL195" s="451">
        <f>BK195</f>
        <v>0</v>
      </c>
    </row>
    <row r="196" ht="14.7" customHeight="1">
      <c r="A196" s="64"/>
      <c r="B196" s="64"/>
      <c r="C196" t="s" s="452">
        <f>'Enter picks, winners, pd'!E17</f>
      </c>
      <c r="D196" t="s" s="452">
        <f>C196</f>
      </c>
      <c r="E196" t="s" s="452">
        <f>D196</f>
      </c>
      <c r="F196" t="s" s="452">
        <f>E196</f>
      </c>
      <c r="G196" t="s" s="452">
        <f>F196</f>
      </c>
      <c r="H196" t="s" s="452">
        <f>G196</f>
      </c>
      <c r="I196" t="s" s="452">
        <f>H196</f>
      </c>
      <c r="J196" t="s" s="452">
        <f>I196</f>
      </c>
      <c r="K196" t="s" s="452">
        <f>J196</f>
      </c>
      <c r="L196" t="s" s="452">
        <f>K196</f>
      </c>
      <c r="M196" t="s" s="452">
        <f>L196</f>
      </c>
      <c r="N196" t="s" s="452">
        <f>M196</f>
      </c>
      <c r="O196" t="s" s="452">
        <f>N196</f>
      </c>
      <c r="P196" t="s" s="452">
        <f>O196</f>
      </c>
      <c r="Q196" t="s" s="452">
        <f>P196</f>
      </c>
      <c r="R196" t="s" s="452">
        <f>Q196</f>
      </c>
      <c r="S196" t="s" s="452">
        <f>R196</f>
      </c>
      <c r="T196" t="s" s="452">
        <f>S196</f>
      </c>
      <c r="U196" t="s" s="452">
        <f>T196</f>
      </c>
      <c r="V196" t="s" s="452">
        <f>U196</f>
      </c>
      <c r="W196" t="s" s="452">
        <f>V196</f>
      </c>
      <c r="X196" t="s" s="452">
        <f>W196</f>
      </c>
      <c r="Y196" t="s" s="452">
        <f>X196</f>
      </c>
      <c r="Z196" t="s" s="452">
        <f>Y196</f>
      </c>
      <c r="AA196" t="s" s="452">
        <f>Z196</f>
      </c>
      <c r="AB196" t="s" s="452">
        <f>AA196</f>
      </c>
      <c r="AC196" t="s" s="452">
        <f>AB196</f>
      </c>
      <c r="AD196" t="s" s="452">
        <f>AC196</f>
      </c>
      <c r="AE196" t="s" s="452">
        <f>AD196</f>
      </c>
      <c r="AF196" t="s" s="452">
        <f>AE196</f>
      </c>
      <c r="AG196" t="s" s="452">
        <f>AF196</f>
      </c>
      <c r="AH196" t="s" s="452">
        <f>AG196</f>
      </c>
      <c r="AI196" t="s" s="452">
        <f>AH196</f>
      </c>
      <c r="AJ196" t="s" s="452">
        <f>AI196</f>
      </c>
      <c r="AK196" t="s" s="452">
        <f>AJ196</f>
      </c>
      <c r="AL196" t="s" s="452">
        <f>AK196</f>
      </c>
      <c r="AM196" t="s" s="452">
        <f>AL196</f>
      </c>
      <c r="AN196" t="s" s="452">
        <f>AM196</f>
      </c>
      <c r="AO196" t="s" s="452">
        <f>AN196</f>
      </c>
      <c r="AP196" t="s" s="452">
        <f>AO196</f>
      </c>
      <c r="AQ196" t="s" s="452">
        <f>AP196</f>
      </c>
      <c r="AR196" t="s" s="452">
        <f>AQ196</f>
      </c>
      <c r="AS196" t="s" s="452">
        <f>AR196</f>
      </c>
      <c r="AT196" t="s" s="452">
        <f>AS196</f>
      </c>
      <c r="AU196" t="s" s="452">
        <f>AT196</f>
      </c>
      <c r="AV196" t="s" s="452">
        <f>AU196</f>
      </c>
      <c r="AW196" t="s" s="452">
        <f>AV196</f>
      </c>
      <c r="AX196" t="s" s="452">
        <f>AW196</f>
      </c>
      <c r="AY196" t="s" s="452">
        <f>AX196</f>
      </c>
      <c r="AZ196" t="s" s="452">
        <f>AY196</f>
      </c>
      <c r="BA196" t="s" s="452">
        <f>AZ196</f>
      </c>
      <c r="BB196" t="s" s="452">
        <f>BA196</f>
      </c>
      <c r="BC196" t="s" s="452">
        <f>BB196</f>
      </c>
      <c r="BD196" t="s" s="452">
        <f>BC196</f>
      </c>
      <c r="BE196" t="s" s="452">
        <f>BD196</f>
      </c>
      <c r="BF196" t="s" s="452">
        <f>BE196</f>
      </c>
      <c r="BG196" t="s" s="452">
        <f>BF196</f>
      </c>
      <c r="BH196" t="s" s="452">
        <f>BG196</f>
      </c>
      <c r="BI196" t="s" s="452">
        <f>BH196</f>
      </c>
      <c r="BJ196" t="s" s="452">
        <f>BI196</f>
      </c>
      <c r="BK196" t="s" s="452">
        <f>BJ196</f>
      </c>
      <c r="BL196" t="s" s="452">
        <f>BK196</f>
      </c>
    </row>
    <row r="197" ht="14.7" customHeight="1">
      <c r="A197" s="64"/>
      <c r="B197" s="64"/>
      <c r="C197" s="71">
        <f>'Enter picks, winners, pd'!E18</f>
      </c>
      <c r="D197" s="71">
        <f>C197</f>
      </c>
      <c r="E197" s="71">
        <f>D197</f>
      </c>
      <c r="F197" s="71">
        <f>E197</f>
      </c>
      <c r="G197" s="71">
        <f>F197</f>
      </c>
      <c r="H197" s="71">
        <f>G197</f>
      </c>
      <c r="I197" s="71">
        <f>H197</f>
      </c>
      <c r="J197" s="71">
        <f>I197</f>
      </c>
      <c r="K197" s="71">
        <f>J197</f>
      </c>
      <c r="L197" s="71">
        <f>K197</f>
      </c>
      <c r="M197" s="71">
        <f>L197</f>
      </c>
      <c r="N197" s="71">
        <f>M197</f>
      </c>
      <c r="O197" s="71">
        <f>N197</f>
      </c>
      <c r="P197" s="71">
        <f>O197</f>
      </c>
      <c r="Q197" s="71">
        <f>P197</f>
      </c>
      <c r="R197" s="71">
        <f>Q197</f>
      </c>
      <c r="S197" s="71">
        <f>R197</f>
      </c>
      <c r="T197" s="71">
        <f>S197</f>
      </c>
      <c r="U197" s="71">
        <f>T197</f>
      </c>
      <c r="V197" s="71">
        <f>U197</f>
      </c>
      <c r="W197" s="71">
        <f>V197</f>
      </c>
      <c r="X197" s="71">
        <f>W197</f>
      </c>
      <c r="Y197" s="71">
        <f>X197</f>
      </c>
      <c r="Z197" s="71">
        <f>Y197</f>
      </c>
      <c r="AA197" s="71">
        <f>Z197</f>
      </c>
      <c r="AB197" s="71">
        <f>AA197</f>
      </c>
      <c r="AC197" s="71">
        <f>AB197</f>
      </c>
      <c r="AD197" s="71">
        <f>AC197</f>
      </c>
      <c r="AE197" s="71">
        <f>AD197</f>
      </c>
      <c r="AF197" s="71">
        <f>AE197</f>
      </c>
      <c r="AG197" s="71">
        <f>AF197</f>
      </c>
      <c r="AH197" s="71">
        <f>AG197</f>
      </c>
      <c r="AI197" s="71">
        <f>AH197</f>
      </c>
      <c r="AJ197" s="71">
        <f>AI197</f>
      </c>
      <c r="AK197" s="71">
        <f>AJ197</f>
      </c>
      <c r="AL197" s="71">
        <f>AK197</f>
      </c>
      <c r="AM197" s="71">
        <f>AL197</f>
      </c>
      <c r="AN197" s="71">
        <f>AM197</f>
      </c>
      <c r="AO197" s="71">
        <f>AN197</f>
      </c>
      <c r="AP197" s="71">
        <f>AO197</f>
      </c>
      <c r="AQ197" s="71">
        <f>AP197</f>
      </c>
      <c r="AR197" s="71">
        <f>AQ197</f>
      </c>
      <c r="AS197" s="71">
        <f>AR197</f>
      </c>
      <c r="AT197" s="71">
        <f>AS197</f>
      </c>
      <c r="AU197" s="71">
        <f>AT197</f>
      </c>
      <c r="AV197" s="71">
        <f>AU197</f>
      </c>
      <c r="AW197" s="71">
        <f>AV197</f>
      </c>
      <c r="AX197" s="71">
        <f>AW197</f>
      </c>
      <c r="AY197" s="71">
        <f>AX197</f>
      </c>
      <c r="AZ197" s="71">
        <f>AY197</f>
      </c>
      <c r="BA197" s="71">
        <f>AZ197</f>
      </c>
      <c r="BB197" s="71">
        <f>BA197</f>
      </c>
      <c r="BC197" s="71">
        <f>BB197</f>
      </c>
      <c r="BD197" s="71">
        <f>BC197</f>
      </c>
      <c r="BE197" s="71">
        <f>BD197</f>
      </c>
      <c r="BF197" s="71">
        <f>BE197</f>
      </c>
      <c r="BG197" s="71">
        <f>BF197</f>
      </c>
      <c r="BH197" s="71">
        <f>BG197</f>
      </c>
      <c r="BI197" s="71">
        <f>BH197</f>
      </c>
      <c r="BJ197" s="71">
        <f>BI197</f>
      </c>
      <c r="BK197" s="71">
        <f>BJ197</f>
      </c>
      <c r="BL197" s="71">
        <f>BK197</f>
      </c>
    </row>
    <row r="198" ht="14.7" customHeight="1">
      <c r="A198" s="64"/>
      <c r="B198" s="64"/>
      <c r="C198" s="451">
        <f>'Enter picks, winners, pd'!E19</f>
        <v>0</v>
      </c>
      <c r="D198" s="451">
        <f>C198</f>
        <v>0</v>
      </c>
      <c r="E198" s="451">
        <f>D198</f>
        <v>0</v>
      </c>
      <c r="F198" s="451">
        <f>E198</f>
        <v>0</v>
      </c>
      <c r="G198" s="451">
        <f>F198</f>
        <v>0</v>
      </c>
      <c r="H198" s="451">
        <f>G198</f>
        <v>0</v>
      </c>
      <c r="I198" s="451">
        <f>H198</f>
        <v>0</v>
      </c>
      <c r="J198" s="451">
        <f>I198</f>
        <v>0</v>
      </c>
      <c r="K198" s="451">
        <f>J198</f>
        <v>0</v>
      </c>
      <c r="L198" s="451">
        <f>K198</f>
        <v>0</v>
      </c>
      <c r="M198" s="451">
        <f>L198</f>
        <v>0</v>
      </c>
      <c r="N198" s="451">
        <f>M198</f>
        <v>0</v>
      </c>
      <c r="O198" s="451">
        <f>N198</f>
        <v>0</v>
      </c>
      <c r="P198" s="451">
        <f>O198</f>
        <v>0</v>
      </c>
      <c r="Q198" s="451">
        <f>P198</f>
        <v>0</v>
      </c>
      <c r="R198" s="451">
        <f>Q198</f>
        <v>0</v>
      </c>
      <c r="S198" s="451">
        <f>R198</f>
        <v>0</v>
      </c>
      <c r="T198" s="451">
        <f>S198</f>
        <v>0</v>
      </c>
      <c r="U198" s="451">
        <f>T198</f>
        <v>0</v>
      </c>
      <c r="V198" s="451">
        <f>U198</f>
        <v>0</v>
      </c>
      <c r="W198" s="451">
        <f>V198</f>
        <v>0</v>
      </c>
      <c r="X198" s="451">
        <f>W198</f>
        <v>0</v>
      </c>
      <c r="Y198" s="451">
        <f>X198</f>
        <v>0</v>
      </c>
      <c r="Z198" s="451">
        <f>Y198</f>
        <v>0</v>
      </c>
      <c r="AA198" s="451">
        <f>Z198</f>
        <v>0</v>
      </c>
      <c r="AB198" s="451">
        <f>AA198</f>
        <v>0</v>
      </c>
      <c r="AC198" s="451">
        <f>AB198</f>
        <v>0</v>
      </c>
      <c r="AD198" s="451">
        <f>AC198</f>
        <v>0</v>
      </c>
      <c r="AE198" s="451">
        <f>AD198</f>
        <v>0</v>
      </c>
      <c r="AF198" s="451">
        <f>AE198</f>
        <v>0</v>
      </c>
      <c r="AG198" s="451">
        <f>AF198</f>
        <v>0</v>
      </c>
      <c r="AH198" s="451">
        <f>AG198</f>
        <v>0</v>
      </c>
      <c r="AI198" s="451">
        <f>AH198</f>
        <v>0</v>
      </c>
      <c r="AJ198" s="451">
        <f>AI198</f>
        <v>0</v>
      </c>
      <c r="AK198" s="451">
        <f>AJ198</f>
        <v>0</v>
      </c>
      <c r="AL198" s="451">
        <f>AK198</f>
        <v>0</v>
      </c>
      <c r="AM198" s="451">
        <f>AL198</f>
        <v>0</v>
      </c>
      <c r="AN198" s="451">
        <f>AM198</f>
        <v>0</v>
      </c>
      <c r="AO198" s="451">
        <f>AN198</f>
        <v>0</v>
      </c>
      <c r="AP198" s="451">
        <f>AO198</f>
        <v>0</v>
      </c>
      <c r="AQ198" s="451">
        <f>AP198</f>
        <v>0</v>
      </c>
      <c r="AR198" s="451">
        <f>AQ198</f>
        <v>0</v>
      </c>
      <c r="AS198" s="451">
        <f>AR198</f>
        <v>0</v>
      </c>
      <c r="AT198" s="451">
        <f>AS198</f>
        <v>0</v>
      </c>
      <c r="AU198" s="451">
        <f>AT198</f>
        <v>0</v>
      </c>
      <c r="AV198" s="451">
        <f>AU198</f>
        <v>0</v>
      </c>
      <c r="AW198" s="451">
        <f>AV198</f>
        <v>0</v>
      </c>
      <c r="AX198" s="451">
        <f>AW198</f>
        <v>0</v>
      </c>
      <c r="AY198" s="451">
        <f>AX198</f>
        <v>0</v>
      </c>
      <c r="AZ198" s="451">
        <f>AY198</f>
        <v>0</v>
      </c>
      <c r="BA198" s="451">
        <f>AZ198</f>
        <v>0</v>
      </c>
      <c r="BB198" s="451">
        <f>BA198</f>
        <v>0</v>
      </c>
      <c r="BC198" s="451">
        <f>BB198</f>
        <v>0</v>
      </c>
      <c r="BD198" s="451">
        <f>BC198</f>
        <v>0</v>
      </c>
      <c r="BE198" s="451">
        <f>BD198</f>
        <v>0</v>
      </c>
      <c r="BF198" s="451">
        <f>BE198</f>
        <v>0</v>
      </c>
      <c r="BG198" s="451">
        <f>BF198</f>
        <v>0</v>
      </c>
      <c r="BH198" s="451">
        <f>BG198</f>
        <v>0</v>
      </c>
      <c r="BI198" s="451">
        <f>BH198</f>
        <v>0</v>
      </c>
      <c r="BJ198" s="451">
        <f>BI198</f>
        <v>0</v>
      </c>
      <c r="BK198" s="451">
        <f>BJ198</f>
        <v>0</v>
      </c>
      <c r="BL198" s="451">
        <f>BK198</f>
        <v>0</v>
      </c>
    </row>
    <row r="199" ht="14.7" customHeight="1">
      <c r="A199" s="64"/>
      <c r="B199" s="64"/>
      <c r="C199" s="451">
        <f>'Enter picks, winners, pd'!E20</f>
        <v>0</v>
      </c>
      <c r="D199" s="451">
        <f>C199</f>
        <v>0</v>
      </c>
      <c r="E199" s="451">
        <f>D199</f>
        <v>0</v>
      </c>
      <c r="F199" s="451">
        <f>E199</f>
        <v>0</v>
      </c>
      <c r="G199" s="451">
        <f>F199</f>
        <v>0</v>
      </c>
      <c r="H199" s="451">
        <f>G199</f>
        <v>0</v>
      </c>
      <c r="I199" s="451">
        <f>H199</f>
        <v>0</v>
      </c>
      <c r="J199" s="451">
        <f>I199</f>
        <v>0</v>
      </c>
      <c r="K199" s="451">
        <f>J199</f>
        <v>0</v>
      </c>
      <c r="L199" s="451">
        <f>K199</f>
        <v>0</v>
      </c>
      <c r="M199" s="451">
        <f>L199</f>
        <v>0</v>
      </c>
      <c r="N199" s="451">
        <f>M199</f>
        <v>0</v>
      </c>
      <c r="O199" s="451">
        <f>N199</f>
        <v>0</v>
      </c>
      <c r="P199" s="451">
        <f>O199</f>
        <v>0</v>
      </c>
      <c r="Q199" s="451">
        <f>P199</f>
        <v>0</v>
      </c>
      <c r="R199" s="451">
        <f>Q199</f>
        <v>0</v>
      </c>
      <c r="S199" s="451">
        <f>R199</f>
        <v>0</v>
      </c>
      <c r="T199" s="451">
        <f>S199</f>
        <v>0</v>
      </c>
      <c r="U199" s="451">
        <f>T199</f>
        <v>0</v>
      </c>
      <c r="V199" s="451">
        <f>U199</f>
        <v>0</v>
      </c>
      <c r="W199" s="451">
        <f>V199</f>
        <v>0</v>
      </c>
      <c r="X199" s="451">
        <f>W199</f>
        <v>0</v>
      </c>
      <c r="Y199" s="451">
        <f>X199</f>
        <v>0</v>
      </c>
      <c r="Z199" s="451">
        <f>Y199</f>
        <v>0</v>
      </c>
      <c r="AA199" s="451">
        <f>Z199</f>
        <v>0</v>
      </c>
      <c r="AB199" s="451">
        <f>AA199</f>
        <v>0</v>
      </c>
      <c r="AC199" s="451">
        <f>AB199</f>
        <v>0</v>
      </c>
      <c r="AD199" s="451">
        <f>AC199</f>
        <v>0</v>
      </c>
      <c r="AE199" s="451">
        <f>AD199</f>
        <v>0</v>
      </c>
      <c r="AF199" s="451">
        <f>AE199</f>
        <v>0</v>
      </c>
      <c r="AG199" s="451">
        <f>AF199</f>
        <v>0</v>
      </c>
      <c r="AH199" s="451">
        <f>AG199</f>
        <v>0</v>
      </c>
      <c r="AI199" s="451">
        <f>AH199</f>
        <v>0</v>
      </c>
      <c r="AJ199" s="451">
        <f>AI199</f>
        <v>0</v>
      </c>
      <c r="AK199" s="451">
        <f>AJ199</f>
        <v>0</v>
      </c>
      <c r="AL199" s="451">
        <f>AK199</f>
        <v>0</v>
      </c>
      <c r="AM199" s="451">
        <f>AL199</f>
        <v>0</v>
      </c>
      <c r="AN199" s="451">
        <f>AM199</f>
        <v>0</v>
      </c>
      <c r="AO199" s="451">
        <f>AN199</f>
        <v>0</v>
      </c>
      <c r="AP199" s="451">
        <f>AO199</f>
        <v>0</v>
      </c>
      <c r="AQ199" s="451">
        <f>AP199</f>
        <v>0</v>
      </c>
      <c r="AR199" s="451">
        <f>AQ199</f>
        <v>0</v>
      </c>
      <c r="AS199" s="451">
        <f>AR199</f>
        <v>0</v>
      </c>
      <c r="AT199" s="451">
        <f>AS199</f>
        <v>0</v>
      </c>
      <c r="AU199" s="451">
        <f>AT199</f>
        <v>0</v>
      </c>
      <c r="AV199" s="451">
        <f>AU199</f>
        <v>0</v>
      </c>
      <c r="AW199" s="451">
        <f>AV199</f>
        <v>0</v>
      </c>
      <c r="AX199" s="451">
        <f>AW199</f>
        <v>0</v>
      </c>
      <c r="AY199" s="451">
        <f>AX199</f>
        <v>0</v>
      </c>
      <c r="AZ199" s="451">
        <f>AY199</f>
        <v>0</v>
      </c>
      <c r="BA199" s="451">
        <f>AZ199</f>
        <v>0</v>
      </c>
      <c r="BB199" s="451">
        <f>BA199</f>
        <v>0</v>
      </c>
      <c r="BC199" s="451">
        <f>BB199</f>
        <v>0</v>
      </c>
      <c r="BD199" s="451">
        <f>BC199</f>
        <v>0</v>
      </c>
      <c r="BE199" s="451">
        <f>BD199</f>
        <v>0</v>
      </c>
      <c r="BF199" s="451">
        <f>BE199</f>
        <v>0</v>
      </c>
      <c r="BG199" s="451">
        <f>BF199</f>
        <v>0</v>
      </c>
      <c r="BH199" s="451">
        <f>BG199</f>
        <v>0</v>
      </c>
      <c r="BI199" s="451">
        <f>BH199</f>
        <v>0</v>
      </c>
      <c r="BJ199" s="451">
        <f>BI199</f>
        <v>0</v>
      </c>
      <c r="BK199" s="451">
        <f>BJ199</f>
        <v>0</v>
      </c>
      <c r="BL199" s="451">
        <f>BK199</f>
        <v>0</v>
      </c>
    </row>
    <row r="200" ht="14.7" customHeight="1">
      <c r="A200" s="64"/>
      <c r="B200" s="64"/>
      <c r="C200" s="451">
        <f>'Enter picks, winners, pd'!E21</f>
        <v>0</v>
      </c>
      <c r="D200" s="451">
        <f>C200</f>
        <v>0</v>
      </c>
      <c r="E200" s="451">
        <f>D200</f>
        <v>0</v>
      </c>
      <c r="F200" s="451">
        <f>E200</f>
        <v>0</v>
      </c>
      <c r="G200" s="451">
        <f>F200</f>
        <v>0</v>
      </c>
      <c r="H200" s="451">
        <f>G200</f>
        <v>0</v>
      </c>
      <c r="I200" s="451">
        <f>H200</f>
        <v>0</v>
      </c>
      <c r="J200" s="451">
        <f>I200</f>
        <v>0</v>
      </c>
      <c r="K200" s="451">
        <f>J200</f>
        <v>0</v>
      </c>
      <c r="L200" s="451">
        <f>K200</f>
        <v>0</v>
      </c>
      <c r="M200" s="451">
        <f>L200</f>
        <v>0</v>
      </c>
      <c r="N200" s="451">
        <f>M200</f>
        <v>0</v>
      </c>
      <c r="O200" s="451">
        <f>N200</f>
        <v>0</v>
      </c>
      <c r="P200" s="451">
        <f>O200</f>
        <v>0</v>
      </c>
      <c r="Q200" s="451">
        <f>P200</f>
        <v>0</v>
      </c>
      <c r="R200" s="451">
        <f>Q200</f>
        <v>0</v>
      </c>
      <c r="S200" s="451">
        <f>R200</f>
        <v>0</v>
      </c>
      <c r="T200" s="451">
        <f>S200</f>
        <v>0</v>
      </c>
      <c r="U200" s="451">
        <f>T200</f>
        <v>0</v>
      </c>
      <c r="V200" s="451">
        <f>U200</f>
        <v>0</v>
      </c>
      <c r="W200" s="451">
        <f>V200</f>
        <v>0</v>
      </c>
      <c r="X200" s="451">
        <f>W200</f>
        <v>0</v>
      </c>
      <c r="Y200" s="451">
        <f>X200</f>
        <v>0</v>
      </c>
      <c r="Z200" s="451">
        <f>Y200</f>
        <v>0</v>
      </c>
      <c r="AA200" s="451">
        <f>Z200</f>
        <v>0</v>
      </c>
      <c r="AB200" s="451">
        <f>AA200</f>
        <v>0</v>
      </c>
      <c r="AC200" s="451">
        <f>AB200</f>
        <v>0</v>
      </c>
      <c r="AD200" s="451">
        <f>AC200</f>
        <v>0</v>
      </c>
      <c r="AE200" s="451">
        <f>AD200</f>
        <v>0</v>
      </c>
      <c r="AF200" s="451">
        <f>AE200</f>
        <v>0</v>
      </c>
      <c r="AG200" s="451">
        <f>AF200</f>
        <v>0</v>
      </c>
      <c r="AH200" s="451">
        <f>AG200</f>
        <v>0</v>
      </c>
      <c r="AI200" s="451">
        <f>AH200</f>
        <v>0</v>
      </c>
      <c r="AJ200" s="451">
        <f>AI200</f>
        <v>0</v>
      </c>
      <c r="AK200" s="451">
        <f>AJ200</f>
        <v>0</v>
      </c>
      <c r="AL200" s="451">
        <f>AK200</f>
        <v>0</v>
      </c>
      <c r="AM200" s="451">
        <f>AL200</f>
        <v>0</v>
      </c>
      <c r="AN200" s="451">
        <f>AM200</f>
        <v>0</v>
      </c>
      <c r="AO200" s="451">
        <f>AN200</f>
        <v>0</v>
      </c>
      <c r="AP200" s="451">
        <f>AO200</f>
        <v>0</v>
      </c>
      <c r="AQ200" s="451">
        <f>AP200</f>
        <v>0</v>
      </c>
      <c r="AR200" s="451">
        <f>AQ200</f>
        <v>0</v>
      </c>
      <c r="AS200" s="451">
        <f>AR200</f>
        <v>0</v>
      </c>
      <c r="AT200" s="451">
        <f>AS200</f>
        <v>0</v>
      </c>
      <c r="AU200" s="451">
        <f>AT200</f>
        <v>0</v>
      </c>
      <c r="AV200" s="451">
        <f>AU200</f>
        <v>0</v>
      </c>
      <c r="AW200" s="451">
        <f>AV200</f>
        <v>0</v>
      </c>
      <c r="AX200" s="451">
        <f>AW200</f>
        <v>0</v>
      </c>
      <c r="AY200" s="451">
        <f>AX200</f>
        <v>0</v>
      </c>
      <c r="AZ200" s="451">
        <f>AY200</f>
        <v>0</v>
      </c>
      <c r="BA200" s="451">
        <f>AZ200</f>
        <v>0</v>
      </c>
      <c r="BB200" s="451">
        <f>BA200</f>
        <v>0</v>
      </c>
      <c r="BC200" s="451">
        <f>BB200</f>
        <v>0</v>
      </c>
      <c r="BD200" s="451">
        <f>BC200</f>
        <v>0</v>
      </c>
      <c r="BE200" s="451">
        <f>BD200</f>
        <v>0</v>
      </c>
      <c r="BF200" s="451">
        <f>BE200</f>
        <v>0</v>
      </c>
      <c r="BG200" s="451">
        <f>BF200</f>
        <v>0</v>
      </c>
      <c r="BH200" s="451">
        <f>BG200</f>
        <v>0</v>
      </c>
      <c r="BI200" s="451">
        <f>BH200</f>
        <v>0</v>
      </c>
      <c r="BJ200" s="451">
        <f>BI200</f>
        <v>0</v>
      </c>
      <c r="BK200" s="451">
        <f>BJ200</f>
        <v>0</v>
      </c>
      <c r="BL200" s="451">
        <f>BK200</f>
        <v>0</v>
      </c>
    </row>
    <row r="201" ht="14.7" customHeight="1">
      <c r="A201" s="64"/>
      <c r="B201" s="64"/>
      <c r="C201" s="451">
        <f>'Enter picks, winners, pd'!E22</f>
        <v>0</v>
      </c>
      <c r="D201" s="451">
        <f>C201</f>
        <v>0</v>
      </c>
      <c r="E201" s="451">
        <f>D201</f>
        <v>0</v>
      </c>
      <c r="F201" s="451">
        <f>E201</f>
        <v>0</v>
      </c>
      <c r="G201" s="451">
        <f>F201</f>
        <v>0</v>
      </c>
      <c r="H201" s="451">
        <f>G201</f>
        <v>0</v>
      </c>
      <c r="I201" s="451">
        <f>H201</f>
        <v>0</v>
      </c>
      <c r="J201" s="451">
        <f>I201</f>
        <v>0</v>
      </c>
      <c r="K201" s="451">
        <f>J201</f>
        <v>0</v>
      </c>
      <c r="L201" s="451">
        <f>K201</f>
        <v>0</v>
      </c>
      <c r="M201" s="451">
        <f>L201</f>
        <v>0</v>
      </c>
      <c r="N201" s="451">
        <f>M201</f>
        <v>0</v>
      </c>
      <c r="O201" s="451">
        <f>N201</f>
        <v>0</v>
      </c>
      <c r="P201" s="451">
        <f>O201</f>
        <v>0</v>
      </c>
      <c r="Q201" s="451">
        <f>P201</f>
        <v>0</v>
      </c>
      <c r="R201" s="451">
        <f>Q201</f>
        <v>0</v>
      </c>
      <c r="S201" s="451">
        <f>R201</f>
        <v>0</v>
      </c>
      <c r="T201" s="451">
        <f>S201</f>
        <v>0</v>
      </c>
      <c r="U201" s="451">
        <f>T201</f>
        <v>0</v>
      </c>
      <c r="V201" s="451">
        <f>U201</f>
        <v>0</v>
      </c>
      <c r="W201" s="451">
        <f>V201</f>
        <v>0</v>
      </c>
      <c r="X201" s="451">
        <f>W201</f>
        <v>0</v>
      </c>
      <c r="Y201" s="451">
        <f>X201</f>
        <v>0</v>
      </c>
      <c r="Z201" s="451">
        <f>Y201</f>
        <v>0</v>
      </c>
      <c r="AA201" s="451">
        <f>Z201</f>
        <v>0</v>
      </c>
      <c r="AB201" s="451">
        <f>AA201</f>
        <v>0</v>
      </c>
      <c r="AC201" s="451">
        <f>AB201</f>
        <v>0</v>
      </c>
      <c r="AD201" s="451">
        <f>AC201</f>
        <v>0</v>
      </c>
      <c r="AE201" s="451">
        <f>AD201</f>
        <v>0</v>
      </c>
      <c r="AF201" s="451">
        <f>AE201</f>
        <v>0</v>
      </c>
      <c r="AG201" s="451">
        <f>AF201</f>
        <v>0</v>
      </c>
      <c r="AH201" s="451">
        <f>AG201</f>
        <v>0</v>
      </c>
      <c r="AI201" s="451">
        <f>AH201</f>
        <v>0</v>
      </c>
      <c r="AJ201" s="451">
        <f>AI201</f>
        <v>0</v>
      </c>
      <c r="AK201" s="451">
        <f>AJ201</f>
        <v>0</v>
      </c>
      <c r="AL201" s="451">
        <f>AK201</f>
        <v>0</v>
      </c>
      <c r="AM201" s="451">
        <f>AL201</f>
        <v>0</v>
      </c>
      <c r="AN201" s="451">
        <f>AM201</f>
        <v>0</v>
      </c>
      <c r="AO201" s="451">
        <f>AN201</f>
        <v>0</v>
      </c>
      <c r="AP201" s="451">
        <f>AO201</f>
        <v>0</v>
      </c>
      <c r="AQ201" s="451">
        <f>AP201</f>
        <v>0</v>
      </c>
      <c r="AR201" s="451">
        <f>AQ201</f>
        <v>0</v>
      </c>
      <c r="AS201" s="451">
        <f>AR201</f>
        <v>0</v>
      </c>
      <c r="AT201" s="451">
        <f>AS201</f>
        <v>0</v>
      </c>
      <c r="AU201" s="451">
        <f>AT201</f>
        <v>0</v>
      </c>
      <c r="AV201" s="451">
        <f>AU201</f>
        <v>0</v>
      </c>
      <c r="AW201" s="451">
        <f>AV201</f>
        <v>0</v>
      </c>
      <c r="AX201" s="451">
        <f>AW201</f>
        <v>0</v>
      </c>
      <c r="AY201" s="451">
        <f>AX201</f>
        <v>0</v>
      </c>
      <c r="AZ201" s="451">
        <f>AY201</f>
        <v>0</v>
      </c>
      <c r="BA201" s="451">
        <f>AZ201</f>
        <v>0</v>
      </c>
      <c r="BB201" s="451">
        <f>BA201</f>
        <v>0</v>
      </c>
      <c r="BC201" s="451">
        <f>BB201</f>
        <v>0</v>
      </c>
      <c r="BD201" s="451">
        <f>BC201</f>
        <v>0</v>
      </c>
      <c r="BE201" s="451">
        <f>BD201</f>
        <v>0</v>
      </c>
      <c r="BF201" s="451">
        <f>BE201</f>
        <v>0</v>
      </c>
      <c r="BG201" s="451">
        <f>BF201</f>
        <v>0</v>
      </c>
      <c r="BH201" s="451">
        <f>BG201</f>
        <v>0</v>
      </c>
      <c r="BI201" s="451">
        <f>BH201</f>
        <v>0</v>
      </c>
      <c r="BJ201" s="451">
        <f>BI201</f>
        <v>0</v>
      </c>
      <c r="BK201" s="451">
        <f>BJ201</f>
        <v>0</v>
      </c>
      <c r="BL201" s="451">
        <f>BK201</f>
        <v>0</v>
      </c>
    </row>
    <row r="202" ht="14.7" customHeight="1">
      <c r="A202" s="64"/>
      <c r="B202" s="64"/>
      <c r="C202" t="s" s="452">
        <f>'Enter picks, winners, pd'!E23</f>
      </c>
      <c r="D202" t="s" s="452">
        <f>C202</f>
      </c>
      <c r="E202" t="s" s="452">
        <f>D202</f>
      </c>
      <c r="F202" t="s" s="452">
        <f>E202</f>
      </c>
      <c r="G202" t="s" s="452">
        <f>F202</f>
      </c>
      <c r="H202" t="s" s="452">
        <f>G202</f>
      </c>
      <c r="I202" t="s" s="452">
        <f>H202</f>
      </c>
      <c r="J202" t="s" s="452">
        <f>I202</f>
      </c>
      <c r="K202" t="s" s="452">
        <f>J202</f>
      </c>
      <c r="L202" t="s" s="452">
        <f>K202</f>
      </c>
      <c r="M202" t="s" s="452">
        <f>L202</f>
      </c>
      <c r="N202" t="s" s="452">
        <f>M202</f>
      </c>
      <c r="O202" t="s" s="452">
        <f>N202</f>
      </c>
      <c r="P202" t="s" s="452">
        <f>O202</f>
      </c>
      <c r="Q202" t="s" s="452">
        <f>P202</f>
      </c>
      <c r="R202" t="s" s="452">
        <f>Q202</f>
      </c>
      <c r="S202" t="s" s="452">
        <f>R202</f>
      </c>
      <c r="T202" t="s" s="452">
        <f>S202</f>
      </c>
      <c r="U202" t="s" s="452">
        <f>T202</f>
      </c>
      <c r="V202" t="s" s="452">
        <f>U202</f>
      </c>
      <c r="W202" t="s" s="452">
        <f>V202</f>
      </c>
      <c r="X202" t="s" s="452">
        <f>W202</f>
      </c>
      <c r="Y202" t="s" s="452">
        <f>X202</f>
      </c>
      <c r="Z202" t="s" s="452">
        <f>Y202</f>
      </c>
      <c r="AA202" t="s" s="452">
        <f>Z202</f>
      </c>
      <c r="AB202" t="s" s="452">
        <f>AA202</f>
      </c>
      <c r="AC202" t="s" s="452">
        <f>AB202</f>
      </c>
      <c r="AD202" t="s" s="452">
        <f>AC202</f>
      </c>
      <c r="AE202" t="s" s="452">
        <f>AD202</f>
      </c>
      <c r="AF202" t="s" s="452">
        <f>AE202</f>
      </c>
      <c r="AG202" t="s" s="452">
        <f>AF202</f>
      </c>
      <c r="AH202" t="s" s="452">
        <f>AG202</f>
      </c>
      <c r="AI202" t="s" s="452">
        <f>AH202</f>
      </c>
      <c r="AJ202" t="s" s="452">
        <f>AI202</f>
      </c>
      <c r="AK202" t="s" s="452">
        <f>AJ202</f>
      </c>
      <c r="AL202" t="s" s="452">
        <f>AK202</f>
      </c>
      <c r="AM202" t="s" s="452">
        <f>AL202</f>
      </c>
      <c r="AN202" t="s" s="452">
        <f>AM202</f>
      </c>
      <c r="AO202" t="s" s="452">
        <f>AN202</f>
      </c>
      <c r="AP202" t="s" s="452">
        <f>AO202</f>
      </c>
      <c r="AQ202" t="s" s="452">
        <f>AP202</f>
      </c>
      <c r="AR202" t="s" s="452">
        <f>AQ202</f>
      </c>
      <c r="AS202" t="s" s="452">
        <f>AR202</f>
      </c>
      <c r="AT202" t="s" s="452">
        <f>AS202</f>
      </c>
      <c r="AU202" t="s" s="452">
        <f>AT202</f>
      </c>
      <c r="AV202" t="s" s="452">
        <f>AU202</f>
      </c>
      <c r="AW202" t="s" s="452">
        <f>AV202</f>
      </c>
      <c r="AX202" t="s" s="452">
        <f>AW202</f>
      </c>
      <c r="AY202" t="s" s="452">
        <f>AX202</f>
      </c>
      <c r="AZ202" t="s" s="452">
        <f>AY202</f>
      </c>
      <c r="BA202" t="s" s="452">
        <f>AZ202</f>
      </c>
      <c r="BB202" t="s" s="452">
        <f>BA202</f>
      </c>
      <c r="BC202" t="s" s="452">
        <f>BB202</f>
      </c>
      <c r="BD202" t="s" s="452">
        <f>BC202</f>
      </c>
      <c r="BE202" t="s" s="452">
        <f>BD202</f>
      </c>
      <c r="BF202" t="s" s="452">
        <f>BE202</f>
      </c>
      <c r="BG202" t="s" s="452">
        <f>BF202</f>
      </c>
      <c r="BH202" t="s" s="452">
        <f>BG202</f>
      </c>
      <c r="BI202" t="s" s="452">
        <f>BH202</f>
      </c>
      <c r="BJ202" t="s" s="452">
        <f>BI202</f>
      </c>
      <c r="BK202" t="s" s="452">
        <f>BJ202</f>
      </c>
      <c r="BL202" t="s" s="452">
        <f>BK202</f>
      </c>
    </row>
    <row r="203" ht="14.7" customHeight="1">
      <c r="A203" s="64"/>
      <c r="B203" s="64"/>
      <c r="C203" s="71">
        <f>'Enter picks, winners, pd'!E24</f>
      </c>
      <c r="D203" s="71">
        <f>C203</f>
      </c>
      <c r="E203" s="71">
        <f>D203</f>
      </c>
      <c r="F203" s="71">
        <f>E203</f>
      </c>
      <c r="G203" s="71">
        <f>F203</f>
      </c>
      <c r="H203" s="71">
        <f>G203</f>
      </c>
      <c r="I203" s="71">
        <f>H203</f>
      </c>
      <c r="J203" s="71">
        <f>I203</f>
      </c>
      <c r="K203" s="71">
        <f>J203</f>
      </c>
      <c r="L203" s="71">
        <f>K203</f>
      </c>
      <c r="M203" s="71">
        <f>L203</f>
      </c>
      <c r="N203" s="71">
        <f>M203</f>
      </c>
      <c r="O203" s="71">
        <f>N203</f>
      </c>
      <c r="P203" s="71">
        <f>O203</f>
      </c>
      <c r="Q203" s="71">
        <f>P203</f>
      </c>
      <c r="R203" s="71">
        <f>Q203</f>
      </c>
      <c r="S203" s="71">
        <f>R203</f>
      </c>
      <c r="T203" s="71">
        <f>S203</f>
      </c>
      <c r="U203" s="71">
        <f>T203</f>
      </c>
      <c r="V203" s="71">
        <f>U203</f>
      </c>
      <c r="W203" s="71">
        <f>V203</f>
      </c>
      <c r="X203" s="71">
        <f>W203</f>
      </c>
      <c r="Y203" s="71">
        <f>X203</f>
      </c>
      <c r="Z203" s="71">
        <f>Y203</f>
      </c>
      <c r="AA203" s="71">
        <f>Z203</f>
      </c>
      <c r="AB203" s="71">
        <f>AA203</f>
      </c>
      <c r="AC203" s="71">
        <f>AB203</f>
      </c>
      <c r="AD203" s="71">
        <f>AC203</f>
      </c>
      <c r="AE203" s="71">
        <f>AD203</f>
      </c>
      <c r="AF203" s="71">
        <f>AE203</f>
      </c>
      <c r="AG203" s="71">
        <f>AF203</f>
      </c>
      <c r="AH203" s="71">
        <f>AG203</f>
      </c>
      <c r="AI203" s="71">
        <f>AH203</f>
      </c>
      <c r="AJ203" s="71">
        <f>AI203</f>
      </c>
      <c r="AK203" s="71">
        <f>AJ203</f>
      </c>
      <c r="AL203" s="71">
        <f>AK203</f>
      </c>
      <c r="AM203" s="71">
        <f>AL203</f>
      </c>
      <c r="AN203" s="71">
        <f>AM203</f>
      </c>
      <c r="AO203" s="71">
        <f>AN203</f>
      </c>
      <c r="AP203" s="71">
        <f>AO203</f>
      </c>
      <c r="AQ203" s="71">
        <f>AP203</f>
      </c>
      <c r="AR203" s="71">
        <f>AQ203</f>
      </c>
      <c r="AS203" s="71">
        <f>AR203</f>
      </c>
      <c r="AT203" s="71">
        <f>AS203</f>
      </c>
      <c r="AU203" s="71">
        <f>AT203</f>
      </c>
      <c r="AV203" s="71">
        <f>AU203</f>
      </c>
      <c r="AW203" s="71">
        <f>AV203</f>
      </c>
      <c r="AX203" s="71">
        <f>AW203</f>
      </c>
      <c r="AY203" s="71">
        <f>AX203</f>
      </c>
      <c r="AZ203" s="71">
        <f>AY203</f>
      </c>
      <c r="BA203" s="71">
        <f>AZ203</f>
      </c>
      <c r="BB203" s="71">
        <f>BA203</f>
      </c>
      <c r="BC203" s="71">
        <f>BB203</f>
      </c>
      <c r="BD203" s="71">
        <f>BC203</f>
      </c>
      <c r="BE203" s="71">
        <f>BD203</f>
      </c>
      <c r="BF203" s="71">
        <f>BE203</f>
      </c>
      <c r="BG203" s="71">
        <f>BF203</f>
      </c>
      <c r="BH203" s="71">
        <f>BG203</f>
      </c>
      <c r="BI203" s="71">
        <f>BH203</f>
      </c>
      <c r="BJ203" s="71">
        <f>BI203</f>
      </c>
      <c r="BK203" s="71">
        <f>BJ203</f>
      </c>
      <c r="BL203" s="71">
        <f>BK203</f>
      </c>
    </row>
    <row r="204" ht="14.7" customHeight="1">
      <c r="A204" s="64"/>
      <c r="B204" s="64"/>
      <c r="C204" s="451">
        <f>'Enter picks, winners, pd'!E25</f>
        <v>0</v>
      </c>
      <c r="D204" s="451">
        <f>C204</f>
        <v>0</v>
      </c>
      <c r="E204" s="451">
        <f>D204</f>
        <v>0</v>
      </c>
      <c r="F204" s="451">
        <f>E204</f>
        <v>0</v>
      </c>
      <c r="G204" s="451">
        <f>F204</f>
        <v>0</v>
      </c>
      <c r="H204" s="451">
        <f>G204</f>
        <v>0</v>
      </c>
      <c r="I204" s="451">
        <f>H204</f>
        <v>0</v>
      </c>
      <c r="J204" s="451">
        <f>I204</f>
        <v>0</v>
      </c>
      <c r="K204" s="451">
        <f>J204</f>
        <v>0</v>
      </c>
      <c r="L204" s="451">
        <f>K204</f>
        <v>0</v>
      </c>
      <c r="M204" s="451">
        <f>L204</f>
        <v>0</v>
      </c>
      <c r="N204" s="451">
        <f>M204</f>
        <v>0</v>
      </c>
      <c r="O204" s="451">
        <f>N204</f>
        <v>0</v>
      </c>
      <c r="P204" s="451">
        <f>O204</f>
        <v>0</v>
      </c>
      <c r="Q204" s="451">
        <f>P204</f>
        <v>0</v>
      </c>
      <c r="R204" s="451">
        <f>Q204</f>
        <v>0</v>
      </c>
      <c r="S204" s="451">
        <f>R204</f>
        <v>0</v>
      </c>
      <c r="T204" s="451">
        <f>S204</f>
        <v>0</v>
      </c>
      <c r="U204" s="451">
        <f>T204</f>
        <v>0</v>
      </c>
      <c r="V204" s="451">
        <f>U204</f>
        <v>0</v>
      </c>
      <c r="W204" s="451">
        <f>V204</f>
        <v>0</v>
      </c>
      <c r="X204" s="451">
        <f>W204</f>
        <v>0</v>
      </c>
      <c r="Y204" s="451">
        <f>X204</f>
        <v>0</v>
      </c>
      <c r="Z204" s="451">
        <f>Y204</f>
        <v>0</v>
      </c>
      <c r="AA204" s="451">
        <f>Z204</f>
        <v>0</v>
      </c>
      <c r="AB204" s="451">
        <f>AA204</f>
        <v>0</v>
      </c>
      <c r="AC204" s="451">
        <f>AB204</f>
        <v>0</v>
      </c>
      <c r="AD204" s="451">
        <f>AC204</f>
        <v>0</v>
      </c>
      <c r="AE204" s="451">
        <f>AD204</f>
        <v>0</v>
      </c>
      <c r="AF204" s="451">
        <f>AE204</f>
        <v>0</v>
      </c>
      <c r="AG204" s="451">
        <f>AF204</f>
        <v>0</v>
      </c>
      <c r="AH204" s="451">
        <f>AG204</f>
        <v>0</v>
      </c>
      <c r="AI204" s="451">
        <f>AH204</f>
        <v>0</v>
      </c>
      <c r="AJ204" s="451">
        <f>AI204</f>
        <v>0</v>
      </c>
      <c r="AK204" s="451">
        <f>AJ204</f>
        <v>0</v>
      </c>
      <c r="AL204" s="451">
        <f>AK204</f>
        <v>0</v>
      </c>
      <c r="AM204" s="451">
        <f>AL204</f>
        <v>0</v>
      </c>
      <c r="AN204" s="451">
        <f>AM204</f>
        <v>0</v>
      </c>
      <c r="AO204" s="451">
        <f>AN204</f>
        <v>0</v>
      </c>
      <c r="AP204" s="451">
        <f>AO204</f>
        <v>0</v>
      </c>
      <c r="AQ204" s="451">
        <f>AP204</f>
        <v>0</v>
      </c>
      <c r="AR204" s="451">
        <f>AQ204</f>
        <v>0</v>
      </c>
      <c r="AS204" s="451">
        <f>AR204</f>
        <v>0</v>
      </c>
      <c r="AT204" s="451">
        <f>AS204</f>
        <v>0</v>
      </c>
      <c r="AU204" s="451">
        <f>AT204</f>
        <v>0</v>
      </c>
      <c r="AV204" s="451">
        <f>AU204</f>
        <v>0</v>
      </c>
      <c r="AW204" s="451">
        <f>AV204</f>
        <v>0</v>
      </c>
      <c r="AX204" s="451">
        <f>AW204</f>
        <v>0</v>
      </c>
      <c r="AY204" s="451">
        <f>AX204</f>
        <v>0</v>
      </c>
      <c r="AZ204" s="451">
        <f>AY204</f>
        <v>0</v>
      </c>
      <c r="BA204" s="451">
        <f>AZ204</f>
        <v>0</v>
      </c>
      <c r="BB204" s="451">
        <f>BA204</f>
        <v>0</v>
      </c>
      <c r="BC204" s="451">
        <f>BB204</f>
        <v>0</v>
      </c>
      <c r="BD204" s="451">
        <f>BC204</f>
        <v>0</v>
      </c>
      <c r="BE204" s="451">
        <f>BD204</f>
        <v>0</v>
      </c>
      <c r="BF204" s="451">
        <f>BE204</f>
        <v>0</v>
      </c>
      <c r="BG204" s="451">
        <f>BF204</f>
        <v>0</v>
      </c>
      <c r="BH204" s="451">
        <f>BG204</f>
        <v>0</v>
      </c>
      <c r="BI204" s="451">
        <f>BH204</f>
        <v>0</v>
      </c>
      <c r="BJ204" s="451">
        <f>BI204</f>
        <v>0</v>
      </c>
      <c r="BK204" s="451">
        <f>BJ204</f>
        <v>0</v>
      </c>
      <c r="BL204" s="451">
        <f>BK204</f>
        <v>0</v>
      </c>
    </row>
    <row r="205" ht="14.7" customHeight="1">
      <c r="A205" s="64"/>
      <c r="B205" s="64"/>
      <c r="C205" s="451">
        <f>'Enter picks, winners, pd'!E26</f>
        <v>0</v>
      </c>
      <c r="D205" s="451">
        <f>C205</f>
        <v>0</v>
      </c>
      <c r="E205" s="451">
        <f>D205</f>
        <v>0</v>
      </c>
      <c r="F205" s="451">
        <f>E205</f>
        <v>0</v>
      </c>
      <c r="G205" s="451">
        <f>F205</f>
        <v>0</v>
      </c>
      <c r="H205" s="451">
        <f>G205</f>
        <v>0</v>
      </c>
      <c r="I205" s="451">
        <f>H205</f>
        <v>0</v>
      </c>
      <c r="J205" s="451">
        <f>I205</f>
        <v>0</v>
      </c>
      <c r="K205" s="451">
        <f>J205</f>
        <v>0</v>
      </c>
      <c r="L205" s="451">
        <f>K205</f>
        <v>0</v>
      </c>
      <c r="M205" s="451">
        <f>L205</f>
        <v>0</v>
      </c>
      <c r="N205" s="451">
        <f>M205</f>
        <v>0</v>
      </c>
      <c r="O205" s="451">
        <f>N205</f>
        <v>0</v>
      </c>
      <c r="P205" s="451">
        <f>O205</f>
        <v>0</v>
      </c>
      <c r="Q205" s="451">
        <f>P205</f>
        <v>0</v>
      </c>
      <c r="R205" s="451">
        <f>Q205</f>
        <v>0</v>
      </c>
      <c r="S205" s="451">
        <f>R205</f>
        <v>0</v>
      </c>
      <c r="T205" s="451">
        <f>S205</f>
        <v>0</v>
      </c>
      <c r="U205" s="451">
        <f>T205</f>
        <v>0</v>
      </c>
      <c r="V205" s="451">
        <f>U205</f>
        <v>0</v>
      </c>
      <c r="W205" s="451">
        <f>V205</f>
        <v>0</v>
      </c>
      <c r="X205" s="451">
        <f>W205</f>
        <v>0</v>
      </c>
      <c r="Y205" s="451">
        <f>X205</f>
        <v>0</v>
      </c>
      <c r="Z205" s="451">
        <f>Y205</f>
        <v>0</v>
      </c>
      <c r="AA205" s="451">
        <f>Z205</f>
        <v>0</v>
      </c>
      <c r="AB205" s="451">
        <f>AA205</f>
        <v>0</v>
      </c>
      <c r="AC205" s="451">
        <f>AB205</f>
        <v>0</v>
      </c>
      <c r="AD205" s="451">
        <f>AC205</f>
        <v>0</v>
      </c>
      <c r="AE205" s="451">
        <f>AD205</f>
        <v>0</v>
      </c>
      <c r="AF205" s="451">
        <f>AE205</f>
        <v>0</v>
      </c>
      <c r="AG205" s="451">
        <f>AF205</f>
        <v>0</v>
      </c>
      <c r="AH205" s="451">
        <f>AG205</f>
        <v>0</v>
      </c>
      <c r="AI205" s="451">
        <f>AH205</f>
        <v>0</v>
      </c>
      <c r="AJ205" s="451">
        <f>AI205</f>
        <v>0</v>
      </c>
      <c r="AK205" s="451">
        <f>AJ205</f>
        <v>0</v>
      </c>
      <c r="AL205" s="451">
        <f>AK205</f>
        <v>0</v>
      </c>
      <c r="AM205" s="451">
        <f>AL205</f>
        <v>0</v>
      </c>
      <c r="AN205" s="451">
        <f>AM205</f>
        <v>0</v>
      </c>
      <c r="AO205" s="451">
        <f>AN205</f>
        <v>0</v>
      </c>
      <c r="AP205" s="451">
        <f>AO205</f>
        <v>0</v>
      </c>
      <c r="AQ205" s="451">
        <f>AP205</f>
        <v>0</v>
      </c>
      <c r="AR205" s="451">
        <f>AQ205</f>
        <v>0</v>
      </c>
      <c r="AS205" s="451">
        <f>AR205</f>
        <v>0</v>
      </c>
      <c r="AT205" s="451">
        <f>AS205</f>
        <v>0</v>
      </c>
      <c r="AU205" s="451">
        <f>AT205</f>
        <v>0</v>
      </c>
      <c r="AV205" s="451">
        <f>AU205</f>
        <v>0</v>
      </c>
      <c r="AW205" s="451">
        <f>AV205</f>
        <v>0</v>
      </c>
      <c r="AX205" s="451">
        <f>AW205</f>
        <v>0</v>
      </c>
      <c r="AY205" s="451">
        <f>AX205</f>
        <v>0</v>
      </c>
      <c r="AZ205" s="451">
        <f>AY205</f>
        <v>0</v>
      </c>
      <c r="BA205" s="451">
        <f>AZ205</f>
        <v>0</v>
      </c>
      <c r="BB205" s="451">
        <f>BA205</f>
        <v>0</v>
      </c>
      <c r="BC205" s="451">
        <f>BB205</f>
        <v>0</v>
      </c>
      <c r="BD205" s="451">
        <f>BC205</f>
        <v>0</v>
      </c>
      <c r="BE205" s="451">
        <f>BD205</f>
        <v>0</v>
      </c>
      <c r="BF205" s="451">
        <f>BE205</f>
        <v>0</v>
      </c>
      <c r="BG205" s="451">
        <f>BF205</f>
        <v>0</v>
      </c>
      <c r="BH205" s="451">
        <f>BG205</f>
        <v>0</v>
      </c>
      <c r="BI205" s="451">
        <f>BH205</f>
        <v>0</v>
      </c>
      <c r="BJ205" s="451">
        <f>BI205</f>
        <v>0</v>
      </c>
      <c r="BK205" s="451">
        <f>BJ205</f>
        <v>0</v>
      </c>
      <c r="BL205" s="451">
        <f>BK205</f>
        <v>0</v>
      </c>
    </row>
    <row r="206" ht="14.7" customHeight="1">
      <c r="A206" s="64"/>
      <c r="B206" s="64"/>
      <c r="C206" s="451">
        <f>'Enter picks, winners, pd'!E27</f>
        <v>0</v>
      </c>
      <c r="D206" s="451">
        <f>C206</f>
        <v>0</v>
      </c>
      <c r="E206" s="451">
        <f>D206</f>
        <v>0</v>
      </c>
      <c r="F206" s="451">
        <f>E206</f>
        <v>0</v>
      </c>
      <c r="G206" s="451">
        <f>F206</f>
        <v>0</v>
      </c>
      <c r="H206" s="451">
        <f>G206</f>
        <v>0</v>
      </c>
      <c r="I206" s="451">
        <f>H206</f>
        <v>0</v>
      </c>
      <c r="J206" s="451">
        <f>I206</f>
        <v>0</v>
      </c>
      <c r="K206" s="451">
        <f>J206</f>
        <v>0</v>
      </c>
      <c r="L206" s="451">
        <f>K206</f>
        <v>0</v>
      </c>
      <c r="M206" s="451">
        <f>L206</f>
        <v>0</v>
      </c>
      <c r="N206" s="451">
        <f>M206</f>
        <v>0</v>
      </c>
      <c r="O206" s="451">
        <f>N206</f>
        <v>0</v>
      </c>
      <c r="P206" s="451">
        <f>O206</f>
        <v>0</v>
      </c>
      <c r="Q206" s="451">
        <f>P206</f>
        <v>0</v>
      </c>
      <c r="R206" s="451">
        <f>Q206</f>
        <v>0</v>
      </c>
      <c r="S206" s="451">
        <f>R206</f>
        <v>0</v>
      </c>
      <c r="T206" s="451">
        <f>S206</f>
        <v>0</v>
      </c>
      <c r="U206" s="451">
        <f>T206</f>
        <v>0</v>
      </c>
      <c r="V206" s="451">
        <f>U206</f>
        <v>0</v>
      </c>
      <c r="W206" s="451">
        <f>V206</f>
        <v>0</v>
      </c>
      <c r="X206" s="451">
        <f>W206</f>
        <v>0</v>
      </c>
      <c r="Y206" s="451">
        <f>X206</f>
        <v>0</v>
      </c>
      <c r="Z206" s="451">
        <f>Y206</f>
        <v>0</v>
      </c>
      <c r="AA206" s="451">
        <f>Z206</f>
        <v>0</v>
      </c>
      <c r="AB206" s="451">
        <f>AA206</f>
        <v>0</v>
      </c>
      <c r="AC206" s="451">
        <f>AB206</f>
        <v>0</v>
      </c>
      <c r="AD206" s="451">
        <f>AC206</f>
        <v>0</v>
      </c>
      <c r="AE206" s="451">
        <f>AD206</f>
        <v>0</v>
      </c>
      <c r="AF206" s="451">
        <f>AE206</f>
        <v>0</v>
      </c>
      <c r="AG206" s="451">
        <f>AF206</f>
        <v>0</v>
      </c>
      <c r="AH206" s="451">
        <f>AG206</f>
        <v>0</v>
      </c>
      <c r="AI206" s="451">
        <f>AH206</f>
        <v>0</v>
      </c>
      <c r="AJ206" s="451">
        <f>AI206</f>
        <v>0</v>
      </c>
      <c r="AK206" s="451">
        <f>AJ206</f>
        <v>0</v>
      </c>
      <c r="AL206" s="451">
        <f>AK206</f>
        <v>0</v>
      </c>
      <c r="AM206" s="451">
        <f>AL206</f>
        <v>0</v>
      </c>
      <c r="AN206" s="451">
        <f>AM206</f>
        <v>0</v>
      </c>
      <c r="AO206" s="451">
        <f>AN206</f>
        <v>0</v>
      </c>
      <c r="AP206" s="451">
        <f>AO206</f>
        <v>0</v>
      </c>
      <c r="AQ206" s="451">
        <f>AP206</f>
        <v>0</v>
      </c>
      <c r="AR206" s="451">
        <f>AQ206</f>
        <v>0</v>
      </c>
      <c r="AS206" s="451">
        <f>AR206</f>
        <v>0</v>
      </c>
      <c r="AT206" s="451">
        <f>AS206</f>
        <v>0</v>
      </c>
      <c r="AU206" s="451">
        <f>AT206</f>
        <v>0</v>
      </c>
      <c r="AV206" s="451">
        <f>AU206</f>
        <v>0</v>
      </c>
      <c r="AW206" s="451">
        <f>AV206</f>
        <v>0</v>
      </c>
      <c r="AX206" s="451">
        <f>AW206</f>
        <v>0</v>
      </c>
      <c r="AY206" s="451">
        <f>AX206</f>
        <v>0</v>
      </c>
      <c r="AZ206" s="451">
        <f>AY206</f>
        <v>0</v>
      </c>
      <c r="BA206" s="451">
        <f>AZ206</f>
        <v>0</v>
      </c>
      <c r="BB206" s="451">
        <f>BA206</f>
        <v>0</v>
      </c>
      <c r="BC206" s="451">
        <f>BB206</f>
        <v>0</v>
      </c>
      <c r="BD206" s="451">
        <f>BC206</f>
        <v>0</v>
      </c>
      <c r="BE206" s="451">
        <f>BD206</f>
        <v>0</v>
      </c>
      <c r="BF206" s="451">
        <f>BE206</f>
        <v>0</v>
      </c>
      <c r="BG206" s="451">
        <f>BF206</f>
        <v>0</v>
      </c>
      <c r="BH206" s="451">
        <f>BG206</f>
        <v>0</v>
      </c>
      <c r="BI206" s="451">
        <f>BH206</f>
        <v>0</v>
      </c>
      <c r="BJ206" s="451">
        <f>BI206</f>
        <v>0</v>
      </c>
      <c r="BK206" s="451">
        <f>BJ206</f>
        <v>0</v>
      </c>
      <c r="BL206" s="451">
        <f>BK206</f>
        <v>0</v>
      </c>
    </row>
    <row r="207" ht="14.7" customHeight="1">
      <c r="A207" s="64"/>
      <c r="B207" s="64"/>
      <c r="C207" t="s" s="452">
        <f>'Enter picks, winners, pd'!E28</f>
      </c>
      <c r="D207" t="s" s="452">
        <f>C207</f>
      </c>
      <c r="E207" t="s" s="452">
        <f>D207</f>
      </c>
      <c r="F207" t="s" s="452">
        <f>E207</f>
      </c>
      <c r="G207" t="s" s="452">
        <f>F207</f>
      </c>
      <c r="H207" t="s" s="452">
        <f>G207</f>
      </c>
      <c r="I207" t="s" s="452">
        <f>H207</f>
      </c>
      <c r="J207" t="s" s="452">
        <f>I207</f>
      </c>
      <c r="K207" t="s" s="452">
        <f>J207</f>
      </c>
      <c r="L207" t="s" s="452">
        <f>K207</f>
      </c>
      <c r="M207" t="s" s="452">
        <f>L207</f>
      </c>
      <c r="N207" t="s" s="452">
        <f>M207</f>
      </c>
      <c r="O207" t="s" s="452">
        <f>N207</f>
      </c>
      <c r="P207" t="s" s="452">
        <f>O207</f>
      </c>
      <c r="Q207" t="s" s="452">
        <f>P207</f>
      </c>
      <c r="R207" t="s" s="452">
        <f>Q207</f>
      </c>
      <c r="S207" t="s" s="452">
        <f>R207</f>
      </c>
      <c r="T207" t="s" s="452">
        <f>S207</f>
      </c>
      <c r="U207" t="s" s="452">
        <f>T207</f>
      </c>
      <c r="V207" t="s" s="452">
        <f>U207</f>
      </c>
      <c r="W207" t="s" s="452">
        <f>V207</f>
      </c>
      <c r="X207" t="s" s="452">
        <f>W207</f>
      </c>
      <c r="Y207" t="s" s="452">
        <f>X207</f>
      </c>
      <c r="Z207" t="s" s="452">
        <f>Y207</f>
      </c>
      <c r="AA207" t="s" s="452">
        <f>Z207</f>
      </c>
      <c r="AB207" t="s" s="452">
        <f>AA207</f>
      </c>
      <c r="AC207" t="s" s="452">
        <f>AB207</f>
      </c>
      <c r="AD207" t="s" s="452">
        <f>AC207</f>
      </c>
      <c r="AE207" t="s" s="452">
        <f>AD207</f>
      </c>
      <c r="AF207" t="s" s="452">
        <f>AE207</f>
      </c>
      <c r="AG207" t="s" s="452">
        <f>AF207</f>
      </c>
      <c r="AH207" t="s" s="452">
        <f>AG207</f>
      </c>
      <c r="AI207" t="s" s="452">
        <f>AH207</f>
      </c>
      <c r="AJ207" t="s" s="452">
        <f>AI207</f>
      </c>
      <c r="AK207" t="s" s="452">
        <f>AJ207</f>
      </c>
      <c r="AL207" t="s" s="452">
        <f>AK207</f>
      </c>
      <c r="AM207" t="s" s="452">
        <f>AL207</f>
      </c>
      <c r="AN207" t="s" s="452">
        <f>AM207</f>
      </c>
      <c r="AO207" t="s" s="452">
        <f>AN207</f>
      </c>
      <c r="AP207" t="s" s="452">
        <f>AO207</f>
      </c>
      <c r="AQ207" t="s" s="452">
        <f>AP207</f>
      </c>
      <c r="AR207" t="s" s="452">
        <f>AQ207</f>
      </c>
      <c r="AS207" t="s" s="452">
        <f>AR207</f>
      </c>
      <c r="AT207" t="s" s="452">
        <f>AS207</f>
      </c>
      <c r="AU207" t="s" s="452">
        <f>AT207</f>
      </c>
      <c r="AV207" t="s" s="452">
        <f>AU207</f>
      </c>
      <c r="AW207" t="s" s="452">
        <f>AV207</f>
      </c>
      <c r="AX207" t="s" s="452">
        <f>AW207</f>
      </c>
      <c r="AY207" t="s" s="452">
        <f>AX207</f>
      </c>
      <c r="AZ207" t="s" s="452">
        <f>AY207</f>
      </c>
      <c r="BA207" t="s" s="452">
        <f>AZ207</f>
      </c>
      <c r="BB207" t="s" s="452">
        <f>BA207</f>
      </c>
      <c r="BC207" t="s" s="452">
        <f>BB207</f>
      </c>
      <c r="BD207" t="s" s="452">
        <f>BC207</f>
      </c>
      <c r="BE207" t="s" s="452">
        <f>BD207</f>
      </c>
      <c r="BF207" t="s" s="452">
        <f>BE207</f>
      </c>
      <c r="BG207" t="s" s="452">
        <f>BF207</f>
      </c>
      <c r="BH207" t="s" s="452">
        <f>BG207</f>
      </c>
      <c r="BI207" t="s" s="452">
        <f>BH207</f>
      </c>
      <c r="BJ207" t="s" s="452">
        <f>BI207</f>
      </c>
      <c r="BK207" t="s" s="452">
        <f>BJ207</f>
      </c>
      <c r="BL207" t="s" s="452">
        <f>BK207</f>
      </c>
    </row>
    <row r="208" ht="14.7" customHeight="1">
      <c r="A208" s="64"/>
      <c r="B208" s="64"/>
      <c r="C208" s="71">
        <f>'Enter picks, winners, pd'!E29</f>
      </c>
      <c r="D208" s="71">
        <f>C208</f>
      </c>
      <c r="E208" s="71">
        <f>D208</f>
      </c>
      <c r="F208" s="71">
        <f>E208</f>
      </c>
      <c r="G208" s="71">
        <f>F208</f>
      </c>
      <c r="H208" s="71">
        <f>G208</f>
      </c>
      <c r="I208" s="71">
        <f>H208</f>
      </c>
      <c r="J208" s="71">
        <f>I208</f>
      </c>
      <c r="K208" s="71">
        <f>J208</f>
      </c>
      <c r="L208" s="71">
        <f>K208</f>
      </c>
      <c r="M208" s="71">
        <f>L208</f>
      </c>
      <c r="N208" s="71">
        <f>M208</f>
      </c>
      <c r="O208" s="71">
        <f>N208</f>
      </c>
      <c r="P208" s="71">
        <f>O208</f>
      </c>
      <c r="Q208" s="71">
        <f>P208</f>
      </c>
      <c r="R208" s="71">
        <f>Q208</f>
      </c>
      <c r="S208" s="71">
        <f>R208</f>
      </c>
      <c r="T208" s="71">
        <f>S208</f>
      </c>
      <c r="U208" s="71">
        <f>T208</f>
      </c>
      <c r="V208" s="71">
        <f>U208</f>
      </c>
      <c r="W208" s="71">
        <f>V208</f>
      </c>
      <c r="X208" s="71">
        <f>W208</f>
      </c>
      <c r="Y208" s="71">
        <f>X208</f>
      </c>
      <c r="Z208" s="71">
        <f>Y208</f>
      </c>
      <c r="AA208" s="71">
        <f>Z208</f>
      </c>
      <c r="AB208" s="71">
        <f>AA208</f>
      </c>
      <c r="AC208" s="71">
        <f>AB208</f>
      </c>
      <c r="AD208" s="71">
        <f>AC208</f>
      </c>
      <c r="AE208" s="71">
        <f>AD208</f>
      </c>
      <c r="AF208" s="71">
        <f>AE208</f>
      </c>
      <c r="AG208" s="71">
        <f>AF208</f>
      </c>
      <c r="AH208" s="71">
        <f>AG208</f>
      </c>
      <c r="AI208" s="71">
        <f>AH208</f>
      </c>
      <c r="AJ208" s="71">
        <f>AI208</f>
      </c>
      <c r="AK208" s="71">
        <f>AJ208</f>
      </c>
      <c r="AL208" s="71">
        <f>AK208</f>
      </c>
      <c r="AM208" s="71">
        <f>AL208</f>
      </c>
      <c r="AN208" s="71">
        <f>AM208</f>
      </c>
      <c r="AO208" s="71">
        <f>AN208</f>
      </c>
      <c r="AP208" s="71">
        <f>AO208</f>
      </c>
      <c r="AQ208" s="71">
        <f>AP208</f>
      </c>
      <c r="AR208" s="71">
        <f>AQ208</f>
      </c>
      <c r="AS208" s="71">
        <f>AR208</f>
      </c>
      <c r="AT208" s="71">
        <f>AS208</f>
      </c>
      <c r="AU208" s="71">
        <f>AT208</f>
      </c>
      <c r="AV208" s="71">
        <f>AU208</f>
      </c>
      <c r="AW208" s="71">
        <f>AV208</f>
      </c>
      <c r="AX208" s="71">
        <f>AW208</f>
      </c>
      <c r="AY208" s="71">
        <f>AX208</f>
      </c>
      <c r="AZ208" s="71">
        <f>AY208</f>
      </c>
      <c r="BA208" s="71">
        <f>AZ208</f>
      </c>
      <c r="BB208" s="71">
        <f>BA208</f>
      </c>
      <c r="BC208" s="71">
        <f>BB208</f>
      </c>
      <c r="BD208" s="71">
        <f>BC208</f>
      </c>
      <c r="BE208" s="71">
        <f>BD208</f>
      </c>
      <c r="BF208" s="71">
        <f>BE208</f>
      </c>
      <c r="BG208" s="71">
        <f>BF208</f>
      </c>
      <c r="BH208" s="71">
        <f>BG208</f>
      </c>
      <c r="BI208" s="71">
        <f>BH208</f>
      </c>
      <c r="BJ208" s="71">
        <f>BI208</f>
      </c>
      <c r="BK208" s="71">
        <f>BJ208</f>
      </c>
      <c r="BL208" s="71">
        <f>BK208</f>
      </c>
    </row>
    <row r="209" ht="14.7" customHeight="1">
      <c r="A209" s="64"/>
      <c r="B209" s="64"/>
      <c r="C209" s="451">
        <f>'Enter picks, winners, pd'!E30</f>
        <v>0</v>
      </c>
      <c r="D209" s="451">
        <f>C209</f>
        <v>0</v>
      </c>
      <c r="E209" s="451">
        <f>D209</f>
        <v>0</v>
      </c>
      <c r="F209" s="451">
        <f>E209</f>
        <v>0</v>
      </c>
      <c r="G209" s="451">
        <f>F209</f>
        <v>0</v>
      </c>
      <c r="H209" s="451">
        <f>G209</f>
        <v>0</v>
      </c>
      <c r="I209" s="451">
        <f>H209</f>
        <v>0</v>
      </c>
      <c r="J209" s="451">
        <f>I209</f>
        <v>0</v>
      </c>
      <c r="K209" s="451">
        <f>J209</f>
        <v>0</v>
      </c>
      <c r="L209" s="451">
        <f>K209</f>
        <v>0</v>
      </c>
      <c r="M209" s="451">
        <f>L209</f>
        <v>0</v>
      </c>
      <c r="N209" s="451">
        <f>M209</f>
        <v>0</v>
      </c>
      <c r="O209" s="451">
        <f>N209</f>
        <v>0</v>
      </c>
      <c r="P209" s="451">
        <f>O209</f>
        <v>0</v>
      </c>
      <c r="Q209" s="451">
        <f>P209</f>
        <v>0</v>
      </c>
      <c r="R209" s="451">
        <f>Q209</f>
        <v>0</v>
      </c>
      <c r="S209" s="451">
        <f>R209</f>
        <v>0</v>
      </c>
      <c r="T209" s="451">
        <f>S209</f>
        <v>0</v>
      </c>
      <c r="U209" s="451">
        <f>T209</f>
        <v>0</v>
      </c>
      <c r="V209" s="451">
        <f>U209</f>
        <v>0</v>
      </c>
      <c r="W209" s="451">
        <f>V209</f>
        <v>0</v>
      </c>
      <c r="X209" s="451">
        <f>W209</f>
        <v>0</v>
      </c>
      <c r="Y209" s="451">
        <f>X209</f>
        <v>0</v>
      </c>
      <c r="Z209" s="451">
        <f>Y209</f>
        <v>0</v>
      </c>
      <c r="AA209" s="451">
        <f>Z209</f>
        <v>0</v>
      </c>
      <c r="AB209" s="451">
        <f>AA209</f>
        <v>0</v>
      </c>
      <c r="AC209" s="451">
        <f>AB209</f>
        <v>0</v>
      </c>
      <c r="AD209" s="451">
        <f>AC209</f>
        <v>0</v>
      </c>
      <c r="AE209" s="451">
        <f>AD209</f>
        <v>0</v>
      </c>
      <c r="AF209" s="451">
        <f>AE209</f>
        <v>0</v>
      </c>
      <c r="AG209" s="451">
        <f>AF209</f>
        <v>0</v>
      </c>
      <c r="AH209" s="451">
        <f>AG209</f>
        <v>0</v>
      </c>
      <c r="AI209" s="451">
        <f>AH209</f>
        <v>0</v>
      </c>
      <c r="AJ209" s="451">
        <f>AI209</f>
        <v>0</v>
      </c>
      <c r="AK209" s="451">
        <f>AJ209</f>
        <v>0</v>
      </c>
      <c r="AL209" s="451">
        <f>AK209</f>
        <v>0</v>
      </c>
      <c r="AM209" s="451">
        <f>AL209</f>
        <v>0</v>
      </c>
      <c r="AN209" s="451">
        <f>AM209</f>
        <v>0</v>
      </c>
      <c r="AO209" s="451">
        <f>AN209</f>
        <v>0</v>
      </c>
      <c r="AP209" s="451">
        <f>AO209</f>
        <v>0</v>
      </c>
      <c r="AQ209" s="451">
        <f>AP209</f>
        <v>0</v>
      </c>
      <c r="AR209" s="451">
        <f>AQ209</f>
        <v>0</v>
      </c>
      <c r="AS209" s="451">
        <f>AR209</f>
        <v>0</v>
      </c>
      <c r="AT209" s="451">
        <f>AS209</f>
        <v>0</v>
      </c>
      <c r="AU209" s="451">
        <f>AT209</f>
        <v>0</v>
      </c>
      <c r="AV209" s="451">
        <f>AU209</f>
        <v>0</v>
      </c>
      <c r="AW209" s="451">
        <f>AV209</f>
        <v>0</v>
      </c>
      <c r="AX209" s="451">
        <f>AW209</f>
        <v>0</v>
      </c>
      <c r="AY209" s="451">
        <f>AX209</f>
        <v>0</v>
      </c>
      <c r="AZ209" s="451">
        <f>AY209</f>
        <v>0</v>
      </c>
      <c r="BA209" s="451">
        <f>AZ209</f>
        <v>0</v>
      </c>
      <c r="BB209" s="451">
        <f>BA209</f>
        <v>0</v>
      </c>
      <c r="BC209" s="451">
        <f>BB209</f>
        <v>0</v>
      </c>
      <c r="BD209" s="451">
        <f>BC209</f>
        <v>0</v>
      </c>
      <c r="BE209" s="451">
        <f>BD209</f>
        <v>0</v>
      </c>
      <c r="BF209" s="451">
        <f>BE209</f>
        <v>0</v>
      </c>
      <c r="BG209" s="451">
        <f>BF209</f>
        <v>0</v>
      </c>
      <c r="BH209" s="451">
        <f>BG209</f>
        <v>0</v>
      </c>
      <c r="BI209" s="451">
        <f>BH209</f>
        <v>0</v>
      </c>
      <c r="BJ209" s="451">
        <f>BI209</f>
        <v>0</v>
      </c>
      <c r="BK209" s="451">
        <f>BJ209</f>
        <v>0</v>
      </c>
      <c r="BL209" s="451">
        <f>BK209</f>
        <v>0</v>
      </c>
    </row>
    <row r="210" ht="14.7" customHeight="1">
      <c r="A210" s="64"/>
      <c r="B210" s="64"/>
      <c r="C210" s="451">
        <f>'Enter picks, winners, pd'!E31</f>
        <v>0</v>
      </c>
      <c r="D210" s="451">
        <f>C210</f>
        <v>0</v>
      </c>
      <c r="E210" s="451">
        <f>D210</f>
        <v>0</v>
      </c>
      <c r="F210" s="451">
        <f>E210</f>
        <v>0</v>
      </c>
      <c r="G210" s="451">
        <f>F210</f>
        <v>0</v>
      </c>
      <c r="H210" s="451">
        <f>G210</f>
        <v>0</v>
      </c>
      <c r="I210" s="451">
        <f>H210</f>
        <v>0</v>
      </c>
      <c r="J210" s="451">
        <f>I210</f>
        <v>0</v>
      </c>
      <c r="K210" s="451">
        <f>J210</f>
        <v>0</v>
      </c>
      <c r="L210" s="451">
        <f>K210</f>
        <v>0</v>
      </c>
      <c r="M210" s="451">
        <f>L210</f>
        <v>0</v>
      </c>
      <c r="N210" s="451">
        <f>M210</f>
        <v>0</v>
      </c>
      <c r="O210" s="451">
        <f>N210</f>
        <v>0</v>
      </c>
      <c r="P210" s="451">
        <f>O210</f>
        <v>0</v>
      </c>
      <c r="Q210" s="451">
        <f>P210</f>
        <v>0</v>
      </c>
      <c r="R210" s="451">
        <f>Q210</f>
        <v>0</v>
      </c>
      <c r="S210" s="451">
        <f>R210</f>
        <v>0</v>
      </c>
      <c r="T210" s="451">
        <f>S210</f>
        <v>0</v>
      </c>
      <c r="U210" s="451">
        <f>T210</f>
        <v>0</v>
      </c>
      <c r="V210" s="451">
        <f>U210</f>
        <v>0</v>
      </c>
      <c r="W210" s="451">
        <f>V210</f>
        <v>0</v>
      </c>
      <c r="X210" s="451">
        <f>W210</f>
        <v>0</v>
      </c>
      <c r="Y210" s="451">
        <f>X210</f>
        <v>0</v>
      </c>
      <c r="Z210" s="451">
        <f>Y210</f>
        <v>0</v>
      </c>
      <c r="AA210" s="451">
        <f>Z210</f>
        <v>0</v>
      </c>
      <c r="AB210" s="451">
        <f>AA210</f>
        <v>0</v>
      </c>
      <c r="AC210" s="451">
        <f>AB210</f>
        <v>0</v>
      </c>
      <c r="AD210" s="451">
        <f>AC210</f>
        <v>0</v>
      </c>
      <c r="AE210" s="451">
        <f>AD210</f>
        <v>0</v>
      </c>
      <c r="AF210" s="451">
        <f>AE210</f>
        <v>0</v>
      </c>
      <c r="AG210" s="451">
        <f>AF210</f>
        <v>0</v>
      </c>
      <c r="AH210" s="451">
        <f>AG210</f>
        <v>0</v>
      </c>
      <c r="AI210" s="451">
        <f>AH210</f>
        <v>0</v>
      </c>
      <c r="AJ210" s="451">
        <f>AI210</f>
        <v>0</v>
      </c>
      <c r="AK210" s="451">
        <f>AJ210</f>
        <v>0</v>
      </c>
      <c r="AL210" s="451">
        <f>AK210</f>
        <v>0</v>
      </c>
      <c r="AM210" s="451">
        <f>AL210</f>
        <v>0</v>
      </c>
      <c r="AN210" s="451">
        <f>AM210</f>
        <v>0</v>
      </c>
      <c r="AO210" s="451">
        <f>AN210</f>
        <v>0</v>
      </c>
      <c r="AP210" s="451">
        <f>AO210</f>
        <v>0</v>
      </c>
      <c r="AQ210" s="451">
        <f>AP210</f>
        <v>0</v>
      </c>
      <c r="AR210" s="451">
        <f>AQ210</f>
        <v>0</v>
      </c>
      <c r="AS210" s="451">
        <f>AR210</f>
        <v>0</v>
      </c>
      <c r="AT210" s="451">
        <f>AS210</f>
        <v>0</v>
      </c>
      <c r="AU210" s="451">
        <f>AT210</f>
        <v>0</v>
      </c>
      <c r="AV210" s="451">
        <f>AU210</f>
        <v>0</v>
      </c>
      <c r="AW210" s="451">
        <f>AV210</f>
        <v>0</v>
      </c>
      <c r="AX210" s="451">
        <f>AW210</f>
        <v>0</v>
      </c>
      <c r="AY210" s="451">
        <f>AX210</f>
        <v>0</v>
      </c>
      <c r="AZ210" s="451">
        <f>AY210</f>
        <v>0</v>
      </c>
      <c r="BA210" s="451">
        <f>AZ210</f>
        <v>0</v>
      </c>
      <c r="BB210" s="451">
        <f>BA210</f>
        <v>0</v>
      </c>
      <c r="BC210" s="451">
        <f>BB210</f>
        <v>0</v>
      </c>
      <c r="BD210" s="451">
        <f>BC210</f>
        <v>0</v>
      </c>
      <c r="BE210" s="451">
        <f>BD210</f>
        <v>0</v>
      </c>
      <c r="BF210" s="451">
        <f>BE210</f>
        <v>0</v>
      </c>
      <c r="BG210" s="451">
        <f>BF210</f>
        <v>0</v>
      </c>
      <c r="BH210" s="451">
        <f>BG210</f>
        <v>0</v>
      </c>
      <c r="BI210" s="451">
        <f>BH210</f>
        <v>0</v>
      </c>
      <c r="BJ210" s="451">
        <f>BI210</f>
        <v>0</v>
      </c>
      <c r="BK210" s="451">
        <f>BJ210</f>
        <v>0</v>
      </c>
      <c r="BL210" s="451">
        <f>BK210</f>
        <v>0</v>
      </c>
    </row>
    <row r="211" ht="14.7" customHeight="1">
      <c r="A211" s="64"/>
      <c r="B211" s="64"/>
      <c r="C211" s="451">
        <f>'Enter picks, winners, pd'!E32</f>
        <v>0</v>
      </c>
      <c r="D211" s="451">
        <f>C211</f>
        <v>0</v>
      </c>
      <c r="E211" s="451">
        <f>D211</f>
        <v>0</v>
      </c>
      <c r="F211" s="451">
        <f>E211</f>
        <v>0</v>
      </c>
      <c r="G211" s="451">
        <f>F211</f>
        <v>0</v>
      </c>
      <c r="H211" s="451">
        <f>G211</f>
        <v>0</v>
      </c>
      <c r="I211" s="451">
        <f>H211</f>
        <v>0</v>
      </c>
      <c r="J211" s="451">
        <f>I211</f>
        <v>0</v>
      </c>
      <c r="K211" s="451">
        <f>J211</f>
        <v>0</v>
      </c>
      <c r="L211" s="451">
        <f>K211</f>
        <v>0</v>
      </c>
      <c r="M211" s="451">
        <f>L211</f>
        <v>0</v>
      </c>
      <c r="N211" s="451">
        <f>M211</f>
        <v>0</v>
      </c>
      <c r="O211" s="451">
        <f>N211</f>
        <v>0</v>
      </c>
      <c r="P211" s="451">
        <f>O211</f>
        <v>0</v>
      </c>
      <c r="Q211" s="451">
        <f>P211</f>
        <v>0</v>
      </c>
      <c r="R211" s="451">
        <f>Q211</f>
        <v>0</v>
      </c>
      <c r="S211" s="451">
        <f>R211</f>
        <v>0</v>
      </c>
      <c r="T211" s="451">
        <f>S211</f>
        <v>0</v>
      </c>
      <c r="U211" s="451">
        <f>T211</f>
        <v>0</v>
      </c>
      <c r="V211" s="451">
        <f>U211</f>
        <v>0</v>
      </c>
      <c r="W211" s="451">
        <f>V211</f>
        <v>0</v>
      </c>
      <c r="X211" s="451">
        <f>W211</f>
        <v>0</v>
      </c>
      <c r="Y211" s="451">
        <f>X211</f>
        <v>0</v>
      </c>
      <c r="Z211" s="451">
        <f>Y211</f>
        <v>0</v>
      </c>
      <c r="AA211" s="451">
        <f>Z211</f>
        <v>0</v>
      </c>
      <c r="AB211" s="451">
        <f>AA211</f>
        <v>0</v>
      </c>
      <c r="AC211" s="451">
        <f>AB211</f>
        <v>0</v>
      </c>
      <c r="AD211" s="451">
        <f>AC211</f>
        <v>0</v>
      </c>
      <c r="AE211" s="451">
        <f>AD211</f>
        <v>0</v>
      </c>
      <c r="AF211" s="451">
        <f>AE211</f>
        <v>0</v>
      </c>
      <c r="AG211" s="451">
        <f>AF211</f>
        <v>0</v>
      </c>
      <c r="AH211" s="451">
        <f>AG211</f>
        <v>0</v>
      </c>
      <c r="AI211" s="451">
        <f>AH211</f>
        <v>0</v>
      </c>
      <c r="AJ211" s="451">
        <f>AI211</f>
        <v>0</v>
      </c>
      <c r="AK211" s="451">
        <f>AJ211</f>
        <v>0</v>
      </c>
      <c r="AL211" s="451">
        <f>AK211</f>
        <v>0</v>
      </c>
      <c r="AM211" s="451">
        <f>AL211</f>
        <v>0</v>
      </c>
      <c r="AN211" s="451">
        <f>AM211</f>
        <v>0</v>
      </c>
      <c r="AO211" s="451">
        <f>AN211</f>
        <v>0</v>
      </c>
      <c r="AP211" s="451">
        <f>AO211</f>
        <v>0</v>
      </c>
      <c r="AQ211" s="451">
        <f>AP211</f>
        <v>0</v>
      </c>
      <c r="AR211" s="451">
        <f>AQ211</f>
        <v>0</v>
      </c>
      <c r="AS211" s="451">
        <f>AR211</f>
        <v>0</v>
      </c>
      <c r="AT211" s="451">
        <f>AS211</f>
        <v>0</v>
      </c>
      <c r="AU211" s="451">
        <f>AT211</f>
        <v>0</v>
      </c>
      <c r="AV211" s="451">
        <f>AU211</f>
        <v>0</v>
      </c>
      <c r="AW211" s="451">
        <f>AV211</f>
        <v>0</v>
      </c>
      <c r="AX211" s="451">
        <f>AW211</f>
        <v>0</v>
      </c>
      <c r="AY211" s="451">
        <f>AX211</f>
        <v>0</v>
      </c>
      <c r="AZ211" s="451">
        <f>AY211</f>
        <v>0</v>
      </c>
      <c r="BA211" s="451">
        <f>AZ211</f>
        <v>0</v>
      </c>
      <c r="BB211" s="451">
        <f>BA211</f>
        <v>0</v>
      </c>
      <c r="BC211" s="451">
        <f>BB211</f>
        <v>0</v>
      </c>
      <c r="BD211" s="451">
        <f>BC211</f>
        <v>0</v>
      </c>
      <c r="BE211" s="451">
        <f>BD211</f>
        <v>0</v>
      </c>
      <c r="BF211" s="451">
        <f>BE211</f>
        <v>0</v>
      </c>
      <c r="BG211" s="451">
        <f>BF211</f>
        <v>0</v>
      </c>
      <c r="BH211" s="451">
        <f>BG211</f>
        <v>0</v>
      </c>
      <c r="BI211" s="451">
        <f>BH211</f>
        <v>0</v>
      </c>
      <c r="BJ211" s="451">
        <f>BI211</f>
        <v>0</v>
      </c>
      <c r="BK211" s="451">
        <f>BJ211</f>
        <v>0</v>
      </c>
      <c r="BL211" s="451">
        <f>BK211</f>
        <v>0</v>
      </c>
    </row>
    <row r="212" ht="14.7" customHeight="1">
      <c r="A212" s="64"/>
      <c r="B212" s="64"/>
      <c r="C212" s="451">
        <f>'Enter picks, winners, pd'!E33</f>
        <v>0</v>
      </c>
      <c r="D212" s="451">
        <f>C212</f>
        <v>0</v>
      </c>
      <c r="E212" s="451">
        <f>D212</f>
        <v>0</v>
      </c>
      <c r="F212" s="451">
        <f>E212</f>
        <v>0</v>
      </c>
      <c r="G212" s="451">
        <f>F212</f>
        <v>0</v>
      </c>
      <c r="H212" s="451">
        <f>G212</f>
        <v>0</v>
      </c>
      <c r="I212" s="451">
        <f>H212</f>
        <v>0</v>
      </c>
      <c r="J212" s="451">
        <f>I212</f>
        <v>0</v>
      </c>
      <c r="K212" s="451">
        <f>J212</f>
        <v>0</v>
      </c>
      <c r="L212" s="451">
        <f>K212</f>
        <v>0</v>
      </c>
      <c r="M212" s="451">
        <f>L212</f>
        <v>0</v>
      </c>
      <c r="N212" s="451">
        <f>M212</f>
        <v>0</v>
      </c>
      <c r="O212" s="451">
        <f>N212</f>
        <v>0</v>
      </c>
      <c r="P212" s="451">
        <f>O212</f>
        <v>0</v>
      </c>
      <c r="Q212" s="451">
        <f>P212</f>
        <v>0</v>
      </c>
      <c r="R212" s="451">
        <f>Q212</f>
        <v>0</v>
      </c>
      <c r="S212" s="451">
        <f>R212</f>
        <v>0</v>
      </c>
      <c r="T212" s="451">
        <f>S212</f>
        <v>0</v>
      </c>
      <c r="U212" s="451">
        <f>T212</f>
        <v>0</v>
      </c>
      <c r="V212" s="451">
        <f>U212</f>
        <v>0</v>
      </c>
      <c r="W212" s="451">
        <f>V212</f>
        <v>0</v>
      </c>
      <c r="X212" s="451">
        <f>W212</f>
        <v>0</v>
      </c>
      <c r="Y212" s="451">
        <f>X212</f>
        <v>0</v>
      </c>
      <c r="Z212" s="451">
        <f>Y212</f>
        <v>0</v>
      </c>
      <c r="AA212" s="451">
        <f>Z212</f>
        <v>0</v>
      </c>
      <c r="AB212" s="451">
        <f>AA212</f>
        <v>0</v>
      </c>
      <c r="AC212" s="451">
        <f>AB212</f>
        <v>0</v>
      </c>
      <c r="AD212" s="451">
        <f>AC212</f>
        <v>0</v>
      </c>
      <c r="AE212" s="451">
        <f>AD212</f>
        <v>0</v>
      </c>
      <c r="AF212" s="451">
        <f>AE212</f>
        <v>0</v>
      </c>
      <c r="AG212" s="451">
        <f>AF212</f>
        <v>0</v>
      </c>
      <c r="AH212" s="451">
        <f>AG212</f>
        <v>0</v>
      </c>
      <c r="AI212" s="451">
        <f>AH212</f>
        <v>0</v>
      </c>
      <c r="AJ212" s="451">
        <f>AI212</f>
        <v>0</v>
      </c>
      <c r="AK212" s="451">
        <f>AJ212</f>
        <v>0</v>
      </c>
      <c r="AL212" s="451">
        <f>AK212</f>
        <v>0</v>
      </c>
      <c r="AM212" s="451">
        <f>AL212</f>
        <v>0</v>
      </c>
      <c r="AN212" s="451">
        <f>AM212</f>
        <v>0</v>
      </c>
      <c r="AO212" s="451">
        <f>AN212</f>
        <v>0</v>
      </c>
      <c r="AP212" s="451">
        <f>AO212</f>
        <v>0</v>
      </c>
      <c r="AQ212" s="451">
        <f>AP212</f>
        <v>0</v>
      </c>
      <c r="AR212" s="451">
        <f>AQ212</f>
        <v>0</v>
      </c>
      <c r="AS212" s="451">
        <f>AR212</f>
        <v>0</v>
      </c>
      <c r="AT212" s="451">
        <f>AS212</f>
        <v>0</v>
      </c>
      <c r="AU212" s="451">
        <f>AT212</f>
        <v>0</v>
      </c>
      <c r="AV212" s="451">
        <f>AU212</f>
        <v>0</v>
      </c>
      <c r="AW212" s="451">
        <f>AV212</f>
        <v>0</v>
      </c>
      <c r="AX212" s="451">
        <f>AW212</f>
        <v>0</v>
      </c>
      <c r="AY212" s="451">
        <f>AX212</f>
        <v>0</v>
      </c>
      <c r="AZ212" s="451">
        <f>AY212</f>
        <v>0</v>
      </c>
      <c r="BA212" s="451">
        <f>AZ212</f>
        <v>0</v>
      </c>
      <c r="BB212" s="451">
        <f>BA212</f>
        <v>0</v>
      </c>
      <c r="BC212" s="451">
        <f>BB212</f>
        <v>0</v>
      </c>
      <c r="BD212" s="451">
        <f>BC212</f>
        <v>0</v>
      </c>
      <c r="BE212" s="451">
        <f>BD212</f>
        <v>0</v>
      </c>
      <c r="BF212" s="451">
        <f>BE212</f>
        <v>0</v>
      </c>
      <c r="BG212" s="451">
        <f>BF212</f>
        <v>0</v>
      </c>
      <c r="BH212" s="451">
        <f>BG212</f>
        <v>0</v>
      </c>
      <c r="BI212" s="451">
        <f>BH212</f>
        <v>0</v>
      </c>
      <c r="BJ212" s="451">
        <f>BI212</f>
        <v>0</v>
      </c>
      <c r="BK212" s="451">
        <f>BJ212</f>
        <v>0</v>
      </c>
      <c r="BL212" s="451">
        <f>BK212</f>
        <v>0</v>
      </c>
    </row>
    <row r="213" ht="14.7" customHeight="1">
      <c r="A213" s="64"/>
      <c r="B213" s="64"/>
      <c r="C213" s="451">
        <f>'Enter picks, winners, pd'!E34</f>
        <v>0</v>
      </c>
      <c r="D213" s="451">
        <f>C213</f>
        <v>0</v>
      </c>
      <c r="E213" s="451">
        <f>D213</f>
        <v>0</v>
      </c>
      <c r="F213" s="451">
        <f>E213</f>
        <v>0</v>
      </c>
      <c r="G213" s="451">
        <f>F213</f>
        <v>0</v>
      </c>
      <c r="H213" s="451">
        <f>G213</f>
        <v>0</v>
      </c>
      <c r="I213" s="451">
        <f>H213</f>
        <v>0</v>
      </c>
      <c r="J213" s="451">
        <f>I213</f>
        <v>0</v>
      </c>
      <c r="K213" s="451">
        <f>J213</f>
        <v>0</v>
      </c>
      <c r="L213" s="451">
        <f>K213</f>
        <v>0</v>
      </c>
      <c r="M213" s="451">
        <f>L213</f>
        <v>0</v>
      </c>
      <c r="N213" s="451">
        <f>M213</f>
        <v>0</v>
      </c>
      <c r="O213" s="451">
        <f>N213</f>
        <v>0</v>
      </c>
      <c r="P213" s="451">
        <f>O213</f>
        <v>0</v>
      </c>
      <c r="Q213" s="451">
        <f>P213</f>
        <v>0</v>
      </c>
      <c r="R213" s="451">
        <f>Q213</f>
        <v>0</v>
      </c>
      <c r="S213" s="451">
        <f>R213</f>
        <v>0</v>
      </c>
      <c r="T213" s="451">
        <f>S213</f>
        <v>0</v>
      </c>
      <c r="U213" s="451">
        <f>T213</f>
        <v>0</v>
      </c>
      <c r="V213" s="451">
        <f>U213</f>
        <v>0</v>
      </c>
      <c r="W213" s="451">
        <f>V213</f>
        <v>0</v>
      </c>
      <c r="X213" s="451">
        <f>W213</f>
        <v>0</v>
      </c>
      <c r="Y213" s="451">
        <f>X213</f>
        <v>0</v>
      </c>
      <c r="Z213" s="451">
        <f>Y213</f>
        <v>0</v>
      </c>
      <c r="AA213" s="451">
        <f>Z213</f>
        <v>0</v>
      </c>
      <c r="AB213" s="451">
        <f>AA213</f>
        <v>0</v>
      </c>
      <c r="AC213" s="451">
        <f>AB213</f>
        <v>0</v>
      </c>
      <c r="AD213" s="451">
        <f>AC213</f>
        <v>0</v>
      </c>
      <c r="AE213" s="451">
        <f>AD213</f>
        <v>0</v>
      </c>
      <c r="AF213" s="451">
        <f>AE213</f>
        <v>0</v>
      </c>
      <c r="AG213" s="451">
        <f>AF213</f>
        <v>0</v>
      </c>
      <c r="AH213" s="451">
        <f>AG213</f>
        <v>0</v>
      </c>
      <c r="AI213" s="451">
        <f>AH213</f>
        <v>0</v>
      </c>
      <c r="AJ213" s="451">
        <f>AI213</f>
        <v>0</v>
      </c>
      <c r="AK213" s="451">
        <f>AJ213</f>
        <v>0</v>
      </c>
      <c r="AL213" s="451">
        <f>AK213</f>
        <v>0</v>
      </c>
      <c r="AM213" s="451">
        <f>AL213</f>
        <v>0</v>
      </c>
      <c r="AN213" s="451">
        <f>AM213</f>
        <v>0</v>
      </c>
      <c r="AO213" s="451">
        <f>AN213</f>
        <v>0</v>
      </c>
      <c r="AP213" s="451">
        <f>AO213</f>
        <v>0</v>
      </c>
      <c r="AQ213" s="451">
        <f>AP213</f>
        <v>0</v>
      </c>
      <c r="AR213" s="451">
        <f>AQ213</f>
        <v>0</v>
      </c>
      <c r="AS213" s="451">
        <f>AR213</f>
        <v>0</v>
      </c>
      <c r="AT213" s="451">
        <f>AS213</f>
        <v>0</v>
      </c>
      <c r="AU213" s="451">
        <f>AT213</f>
        <v>0</v>
      </c>
      <c r="AV213" s="451">
        <f>AU213</f>
        <v>0</v>
      </c>
      <c r="AW213" s="451">
        <f>AV213</f>
        <v>0</v>
      </c>
      <c r="AX213" s="451">
        <f>AW213</f>
        <v>0</v>
      </c>
      <c r="AY213" s="451">
        <f>AX213</f>
        <v>0</v>
      </c>
      <c r="AZ213" s="451">
        <f>AY213</f>
        <v>0</v>
      </c>
      <c r="BA213" s="451">
        <f>AZ213</f>
        <v>0</v>
      </c>
      <c r="BB213" s="451">
        <f>BA213</f>
        <v>0</v>
      </c>
      <c r="BC213" s="451">
        <f>BB213</f>
        <v>0</v>
      </c>
      <c r="BD213" s="451">
        <f>BC213</f>
        <v>0</v>
      </c>
      <c r="BE213" s="451">
        <f>BD213</f>
        <v>0</v>
      </c>
      <c r="BF213" s="451">
        <f>BE213</f>
        <v>0</v>
      </c>
      <c r="BG213" s="451">
        <f>BF213</f>
        <v>0</v>
      </c>
      <c r="BH213" s="451">
        <f>BG213</f>
        <v>0</v>
      </c>
      <c r="BI213" s="451">
        <f>BH213</f>
        <v>0</v>
      </c>
      <c r="BJ213" s="451">
        <f>BI213</f>
        <v>0</v>
      </c>
      <c r="BK213" s="451">
        <f>BJ213</f>
        <v>0</v>
      </c>
      <c r="BL213" s="451">
        <f>BK213</f>
        <v>0</v>
      </c>
    </row>
    <row r="214" ht="14.7" customHeight="1">
      <c r="A214" s="64"/>
      <c r="B214" s="64"/>
      <c r="C214" s="71">
        <f>'Enter picks, winners, pd'!E35</f>
      </c>
      <c r="D214" s="71">
        <f>C214</f>
      </c>
      <c r="E214" s="71">
        <f>D214</f>
      </c>
      <c r="F214" s="71">
        <f>E214</f>
      </c>
      <c r="G214" s="71">
        <f>F214</f>
      </c>
      <c r="H214" s="71">
        <f>G214</f>
      </c>
      <c r="I214" s="71">
        <f>H214</f>
      </c>
      <c r="J214" s="71">
        <f>I214</f>
      </c>
      <c r="K214" s="71">
        <f>J214</f>
      </c>
      <c r="L214" s="71">
        <f>K214</f>
      </c>
      <c r="M214" s="71">
        <f>L214</f>
      </c>
      <c r="N214" s="71">
        <f>M214</f>
      </c>
      <c r="O214" s="71">
        <f>N214</f>
      </c>
      <c r="P214" s="71">
        <f>O214</f>
      </c>
      <c r="Q214" s="71">
        <f>P214</f>
      </c>
      <c r="R214" s="71">
        <f>Q214</f>
      </c>
      <c r="S214" s="71">
        <f>R214</f>
      </c>
      <c r="T214" s="71">
        <f>S214</f>
      </c>
      <c r="U214" s="71">
        <f>T214</f>
      </c>
      <c r="V214" s="71">
        <f>U214</f>
      </c>
      <c r="W214" s="71">
        <f>V214</f>
      </c>
      <c r="X214" s="71">
        <f>W214</f>
      </c>
      <c r="Y214" s="71">
        <f>X214</f>
      </c>
      <c r="Z214" s="71">
        <f>Y214</f>
      </c>
      <c r="AA214" s="71">
        <f>Z214</f>
      </c>
      <c r="AB214" s="71">
        <f>AA214</f>
      </c>
      <c r="AC214" s="71">
        <f>AB214</f>
      </c>
      <c r="AD214" s="71">
        <f>AC214</f>
      </c>
      <c r="AE214" s="71">
        <f>AD214</f>
      </c>
      <c r="AF214" s="71">
        <f>AE214</f>
      </c>
      <c r="AG214" s="71">
        <f>AF214</f>
      </c>
      <c r="AH214" s="71">
        <f>AG214</f>
      </c>
      <c r="AI214" s="71">
        <f>AH214</f>
      </c>
      <c r="AJ214" s="71">
        <f>AI214</f>
      </c>
      <c r="AK214" s="71">
        <f>AJ214</f>
      </c>
      <c r="AL214" s="71">
        <f>AK214</f>
      </c>
      <c r="AM214" s="71">
        <f>AL214</f>
      </c>
      <c r="AN214" s="71">
        <f>AM214</f>
      </c>
      <c r="AO214" s="71">
        <f>AN214</f>
      </c>
      <c r="AP214" s="71">
        <f>AO214</f>
      </c>
      <c r="AQ214" s="71">
        <f>AP214</f>
      </c>
      <c r="AR214" s="71">
        <f>AQ214</f>
      </c>
      <c r="AS214" s="71">
        <f>AR214</f>
      </c>
      <c r="AT214" s="71">
        <f>AS214</f>
      </c>
      <c r="AU214" s="71">
        <f>AT214</f>
      </c>
      <c r="AV214" s="71">
        <f>AU214</f>
      </c>
      <c r="AW214" s="71">
        <f>AV214</f>
      </c>
      <c r="AX214" s="71">
        <f>AW214</f>
      </c>
      <c r="AY214" s="71">
        <f>AX214</f>
      </c>
      <c r="AZ214" s="71">
        <f>AY214</f>
      </c>
      <c r="BA214" s="71">
        <f>AZ214</f>
      </c>
      <c r="BB214" s="71">
        <f>BA214</f>
      </c>
      <c r="BC214" s="71">
        <f>BB214</f>
      </c>
      <c r="BD214" s="71">
        <f>BC214</f>
      </c>
      <c r="BE214" s="71">
        <f>BD214</f>
      </c>
      <c r="BF214" s="71">
        <f>BE214</f>
      </c>
      <c r="BG214" s="71">
        <f>BF214</f>
      </c>
      <c r="BH214" s="71">
        <f>BG214</f>
      </c>
      <c r="BI214" s="71">
        <f>BH214</f>
      </c>
      <c r="BJ214" s="71">
        <f>BI214</f>
      </c>
      <c r="BK214" s="71">
        <f>BJ214</f>
      </c>
      <c r="BL214" s="71">
        <f>BK214</f>
      </c>
    </row>
    <row r="215" ht="14.7" customHeight="1">
      <c r="A215" s="64"/>
      <c r="B215" s="64"/>
      <c r="C215" s="451">
        <f>'Enter picks, winners, pd'!E36</f>
        <v>0</v>
      </c>
      <c r="D215" s="451">
        <f>C215</f>
        <v>0</v>
      </c>
      <c r="E215" s="451">
        <f>D215</f>
        <v>0</v>
      </c>
      <c r="F215" s="451">
        <f>E215</f>
        <v>0</v>
      </c>
      <c r="G215" s="451">
        <f>F215</f>
        <v>0</v>
      </c>
      <c r="H215" s="451">
        <f>G215</f>
        <v>0</v>
      </c>
      <c r="I215" s="451">
        <f>H215</f>
        <v>0</v>
      </c>
      <c r="J215" s="451">
        <f>I215</f>
        <v>0</v>
      </c>
      <c r="K215" s="451">
        <f>J215</f>
        <v>0</v>
      </c>
      <c r="L215" s="451">
        <f>K215</f>
        <v>0</v>
      </c>
      <c r="M215" s="451">
        <f>L215</f>
        <v>0</v>
      </c>
      <c r="N215" s="451">
        <f>M215</f>
        <v>0</v>
      </c>
      <c r="O215" s="451">
        <f>N215</f>
        <v>0</v>
      </c>
      <c r="P215" s="451">
        <f>O215</f>
        <v>0</v>
      </c>
      <c r="Q215" s="451">
        <f>P215</f>
        <v>0</v>
      </c>
      <c r="R215" s="451">
        <f>Q215</f>
        <v>0</v>
      </c>
      <c r="S215" s="451">
        <f>R215</f>
        <v>0</v>
      </c>
      <c r="T215" s="451">
        <f>S215</f>
        <v>0</v>
      </c>
      <c r="U215" s="451">
        <f>T215</f>
        <v>0</v>
      </c>
      <c r="V215" s="451">
        <f>U215</f>
        <v>0</v>
      </c>
      <c r="W215" s="451">
        <f>V215</f>
        <v>0</v>
      </c>
      <c r="X215" s="451">
        <f>W215</f>
        <v>0</v>
      </c>
      <c r="Y215" s="451">
        <f>X215</f>
        <v>0</v>
      </c>
      <c r="Z215" s="451">
        <f>Y215</f>
        <v>0</v>
      </c>
      <c r="AA215" s="451">
        <f>Z215</f>
        <v>0</v>
      </c>
      <c r="AB215" s="451">
        <f>AA215</f>
        <v>0</v>
      </c>
      <c r="AC215" s="451">
        <f>AB215</f>
        <v>0</v>
      </c>
      <c r="AD215" s="451">
        <f>AC215</f>
        <v>0</v>
      </c>
      <c r="AE215" s="451">
        <f>AD215</f>
        <v>0</v>
      </c>
      <c r="AF215" s="451">
        <f>AE215</f>
        <v>0</v>
      </c>
      <c r="AG215" s="451">
        <f>AF215</f>
        <v>0</v>
      </c>
      <c r="AH215" s="451">
        <f>AG215</f>
        <v>0</v>
      </c>
      <c r="AI215" s="451">
        <f>AH215</f>
        <v>0</v>
      </c>
      <c r="AJ215" s="451">
        <f>AI215</f>
        <v>0</v>
      </c>
      <c r="AK215" s="451">
        <f>AJ215</f>
        <v>0</v>
      </c>
      <c r="AL215" s="451">
        <f>AK215</f>
        <v>0</v>
      </c>
      <c r="AM215" s="451">
        <f>AL215</f>
        <v>0</v>
      </c>
      <c r="AN215" s="451">
        <f>AM215</f>
        <v>0</v>
      </c>
      <c r="AO215" s="451">
        <f>AN215</f>
        <v>0</v>
      </c>
      <c r="AP215" s="451">
        <f>AO215</f>
        <v>0</v>
      </c>
      <c r="AQ215" s="451">
        <f>AP215</f>
        <v>0</v>
      </c>
      <c r="AR215" s="451">
        <f>AQ215</f>
        <v>0</v>
      </c>
      <c r="AS215" s="451">
        <f>AR215</f>
        <v>0</v>
      </c>
      <c r="AT215" s="451">
        <f>AS215</f>
        <v>0</v>
      </c>
      <c r="AU215" s="451">
        <f>AT215</f>
        <v>0</v>
      </c>
      <c r="AV215" s="451">
        <f>AU215</f>
        <v>0</v>
      </c>
      <c r="AW215" s="451">
        <f>AV215</f>
        <v>0</v>
      </c>
      <c r="AX215" s="451">
        <f>AW215</f>
        <v>0</v>
      </c>
      <c r="AY215" s="451">
        <f>AX215</f>
        <v>0</v>
      </c>
      <c r="AZ215" s="451">
        <f>AY215</f>
        <v>0</v>
      </c>
      <c r="BA215" s="451">
        <f>AZ215</f>
        <v>0</v>
      </c>
      <c r="BB215" s="451">
        <f>BA215</f>
        <v>0</v>
      </c>
      <c r="BC215" s="451">
        <f>BB215</f>
        <v>0</v>
      </c>
      <c r="BD215" s="451">
        <f>BC215</f>
        <v>0</v>
      </c>
      <c r="BE215" s="451">
        <f>BD215</f>
        <v>0</v>
      </c>
      <c r="BF215" s="451">
        <f>BE215</f>
        <v>0</v>
      </c>
      <c r="BG215" s="451">
        <f>BF215</f>
        <v>0</v>
      </c>
      <c r="BH215" s="451">
        <f>BG215</f>
        <v>0</v>
      </c>
      <c r="BI215" s="451">
        <f>BH215</f>
        <v>0</v>
      </c>
      <c r="BJ215" s="451">
        <f>BI215</f>
        <v>0</v>
      </c>
      <c r="BK215" s="451">
        <f>BJ215</f>
        <v>0</v>
      </c>
      <c r="BL215" s="451">
        <f>BK215</f>
        <v>0</v>
      </c>
    </row>
    <row r="216" ht="14.7" customHeight="1">
      <c r="A216" s="64"/>
      <c r="B216" s="64"/>
      <c r="C216" s="451">
        <f>'Enter picks, winners, pd'!E39</f>
        <v>0</v>
      </c>
      <c r="D216" s="451">
        <f>C216</f>
        <v>0</v>
      </c>
      <c r="E216" s="451">
        <f>D216</f>
        <v>0</v>
      </c>
      <c r="F216" s="451">
        <f>E216</f>
        <v>0</v>
      </c>
      <c r="G216" s="451">
        <f>F216</f>
        <v>0</v>
      </c>
      <c r="H216" s="451">
        <f>G216</f>
        <v>0</v>
      </c>
      <c r="I216" s="451">
        <f>H216</f>
        <v>0</v>
      </c>
      <c r="J216" s="451">
        <f>I216</f>
        <v>0</v>
      </c>
      <c r="K216" s="451">
        <f>J216</f>
        <v>0</v>
      </c>
      <c r="L216" s="451">
        <f>K216</f>
        <v>0</v>
      </c>
      <c r="M216" s="451">
        <f>L216</f>
        <v>0</v>
      </c>
      <c r="N216" s="451">
        <f>M216</f>
        <v>0</v>
      </c>
      <c r="O216" s="451">
        <f>N216</f>
        <v>0</v>
      </c>
      <c r="P216" s="451">
        <f>O216</f>
        <v>0</v>
      </c>
      <c r="Q216" s="451">
        <f>P216</f>
        <v>0</v>
      </c>
      <c r="R216" s="451">
        <f>Q216</f>
        <v>0</v>
      </c>
      <c r="S216" s="451">
        <f>R216</f>
        <v>0</v>
      </c>
      <c r="T216" s="451">
        <f>S216</f>
        <v>0</v>
      </c>
      <c r="U216" s="451">
        <f>T216</f>
        <v>0</v>
      </c>
      <c r="V216" s="451">
        <f>U216</f>
        <v>0</v>
      </c>
      <c r="W216" s="451">
        <f>V216</f>
        <v>0</v>
      </c>
      <c r="X216" s="451">
        <f>W216</f>
        <v>0</v>
      </c>
      <c r="Y216" s="451">
        <f>X216</f>
        <v>0</v>
      </c>
      <c r="Z216" s="451">
        <f>Y216</f>
        <v>0</v>
      </c>
      <c r="AA216" s="451">
        <f>Z216</f>
        <v>0</v>
      </c>
      <c r="AB216" s="451">
        <f>AA216</f>
        <v>0</v>
      </c>
      <c r="AC216" s="451">
        <f>AB216</f>
        <v>0</v>
      </c>
      <c r="AD216" s="451">
        <f>AC216</f>
        <v>0</v>
      </c>
      <c r="AE216" s="451">
        <f>AD216</f>
        <v>0</v>
      </c>
      <c r="AF216" s="451">
        <f>AE216</f>
        <v>0</v>
      </c>
      <c r="AG216" s="451">
        <f>AF216</f>
        <v>0</v>
      </c>
      <c r="AH216" s="451">
        <f>AG216</f>
        <v>0</v>
      </c>
      <c r="AI216" s="451">
        <f>AH216</f>
        <v>0</v>
      </c>
      <c r="AJ216" s="451">
        <f>AI216</f>
        <v>0</v>
      </c>
      <c r="AK216" s="451">
        <f>AJ216</f>
        <v>0</v>
      </c>
      <c r="AL216" s="451">
        <f>AK216</f>
        <v>0</v>
      </c>
      <c r="AM216" s="451">
        <f>AL216</f>
        <v>0</v>
      </c>
      <c r="AN216" s="451">
        <f>AM216</f>
        <v>0</v>
      </c>
      <c r="AO216" s="451">
        <f>AN216</f>
        <v>0</v>
      </c>
      <c r="AP216" s="451">
        <f>AO216</f>
        <v>0</v>
      </c>
      <c r="AQ216" s="451">
        <f>AP216</f>
        <v>0</v>
      </c>
      <c r="AR216" s="451">
        <f>AQ216</f>
        <v>0</v>
      </c>
      <c r="AS216" s="451">
        <f>AR216</f>
        <v>0</v>
      </c>
      <c r="AT216" s="451">
        <f>AS216</f>
        <v>0</v>
      </c>
      <c r="AU216" s="451">
        <f>AT216</f>
        <v>0</v>
      </c>
      <c r="AV216" s="451">
        <f>AU216</f>
        <v>0</v>
      </c>
      <c r="AW216" s="451">
        <f>AV216</f>
        <v>0</v>
      </c>
      <c r="AX216" s="451">
        <f>AW216</f>
        <v>0</v>
      </c>
      <c r="AY216" s="451">
        <f>AX216</f>
        <v>0</v>
      </c>
      <c r="AZ216" s="451">
        <f>AY216</f>
        <v>0</v>
      </c>
      <c r="BA216" s="451">
        <f>AZ216</f>
        <v>0</v>
      </c>
      <c r="BB216" s="451">
        <f>BA216</f>
        <v>0</v>
      </c>
      <c r="BC216" s="451">
        <f>BB216</f>
        <v>0</v>
      </c>
      <c r="BD216" s="451">
        <f>BC216</f>
        <v>0</v>
      </c>
      <c r="BE216" s="451">
        <f>BD216</f>
        <v>0</v>
      </c>
      <c r="BF216" s="451">
        <f>BE216</f>
        <v>0</v>
      </c>
      <c r="BG216" s="451">
        <f>BF216</f>
        <v>0</v>
      </c>
      <c r="BH216" s="451">
        <f>BG216</f>
        <v>0</v>
      </c>
      <c r="BI216" s="451">
        <f>BH216</f>
        <v>0</v>
      </c>
      <c r="BJ216" s="451">
        <f>BI216</f>
        <v>0</v>
      </c>
      <c r="BK216" s="451">
        <f>BJ216</f>
        <v>0</v>
      </c>
      <c r="BL216" s="451">
        <f>BK216</f>
        <v>0</v>
      </c>
    </row>
    <row r="217" ht="14.7" customHeight="1">
      <c r="A217" s="64"/>
      <c r="B217" t="s" s="63">
        <v>303</v>
      </c>
      <c r="C217" t="s" s="452">
        <f>'Enter picks, winners, pd'!E40</f>
      </c>
      <c r="D217" t="s" s="452">
        <f>C217</f>
      </c>
      <c r="E217" t="s" s="452">
        <f>D217</f>
      </c>
      <c r="F217" t="s" s="452">
        <f>E217</f>
      </c>
      <c r="G217" t="s" s="452">
        <f>F217</f>
      </c>
      <c r="H217" t="s" s="452">
        <f>G217</f>
      </c>
      <c r="I217" t="s" s="452">
        <f>H217</f>
      </c>
      <c r="J217" t="s" s="452">
        <f>I217</f>
      </c>
      <c r="K217" t="s" s="452">
        <f>J217</f>
      </c>
      <c r="L217" t="s" s="452">
        <f>K217</f>
      </c>
      <c r="M217" t="s" s="452">
        <f>L217</f>
      </c>
      <c r="N217" t="s" s="452">
        <f>M217</f>
      </c>
      <c r="O217" t="s" s="452">
        <f>N217</f>
      </c>
      <c r="P217" t="s" s="452">
        <f>O217</f>
      </c>
      <c r="Q217" t="s" s="452">
        <f>P217</f>
      </c>
      <c r="R217" t="s" s="452">
        <f>Q217</f>
      </c>
      <c r="S217" t="s" s="452">
        <f>R217</f>
      </c>
      <c r="T217" t="s" s="452">
        <f>S217</f>
      </c>
      <c r="U217" t="s" s="452">
        <f>T217</f>
      </c>
      <c r="V217" t="s" s="452">
        <f>U217</f>
      </c>
      <c r="W217" t="s" s="452">
        <f>V217</f>
      </c>
      <c r="X217" t="s" s="452">
        <f>W217</f>
      </c>
      <c r="Y217" t="s" s="452">
        <f>X217</f>
      </c>
      <c r="Z217" t="s" s="452">
        <f>Y217</f>
      </c>
      <c r="AA217" t="s" s="452">
        <f>Z217</f>
      </c>
      <c r="AB217" t="s" s="452">
        <f>AA217</f>
      </c>
      <c r="AC217" t="s" s="452">
        <f>AB217</f>
      </c>
      <c r="AD217" t="s" s="452">
        <f>AC217</f>
      </c>
      <c r="AE217" t="s" s="452">
        <f>AD217</f>
      </c>
      <c r="AF217" t="s" s="452">
        <f>AE217</f>
      </c>
      <c r="AG217" t="s" s="452">
        <f>AF217</f>
      </c>
      <c r="AH217" t="s" s="452">
        <f>AG217</f>
      </c>
      <c r="AI217" t="s" s="452">
        <f>AH217</f>
      </c>
      <c r="AJ217" t="s" s="452">
        <f>AI217</f>
      </c>
      <c r="AK217" t="s" s="452">
        <f>AJ217</f>
      </c>
      <c r="AL217" t="s" s="452">
        <f>AK217</f>
      </c>
      <c r="AM217" t="s" s="452">
        <f>AL217</f>
      </c>
      <c r="AN217" t="s" s="452">
        <f>AM217</f>
      </c>
      <c r="AO217" t="s" s="452">
        <f>AN217</f>
      </c>
      <c r="AP217" t="s" s="452">
        <f>AO217</f>
      </c>
      <c r="AQ217" t="s" s="452">
        <f>AP217</f>
      </c>
      <c r="AR217" t="s" s="452">
        <f>AQ217</f>
      </c>
      <c r="AS217" t="s" s="452">
        <f>AR217</f>
      </c>
      <c r="AT217" t="s" s="452">
        <f>AS217</f>
      </c>
      <c r="AU217" t="s" s="452">
        <f>AT217</f>
      </c>
      <c r="AV217" t="s" s="452">
        <f>AU217</f>
      </c>
      <c r="AW217" t="s" s="452">
        <f>AV217</f>
      </c>
      <c r="AX217" t="s" s="452">
        <f>AW217</f>
      </c>
      <c r="AY217" t="s" s="452">
        <f>AX217</f>
      </c>
      <c r="AZ217" t="s" s="452">
        <f>AY217</f>
      </c>
      <c r="BA217" t="s" s="452">
        <f>AZ217</f>
      </c>
      <c r="BB217" t="s" s="452">
        <f>BA217</f>
      </c>
      <c r="BC217" t="s" s="452">
        <f>BB217</f>
      </c>
      <c r="BD217" t="s" s="452">
        <f>BC217</f>
      </c>
      <c r="BE217" t="s" s="452">
        <f>BD217</f>
      </c>
      <c r="BF217" t="s" s="452">
        <f>BE217</f>
      </c>
      <c r="BG217" t="s" s="452">
        <f>BF217</f>
      </c>
      <c r="BH217" t="s" s="452">
        <f>BG217</f>
      </c>
      <c r="BI217" t="s" s="452">
        <f>BH217</f>
      </c>
      <c r="BJ217" t="s" s="452">
        <f>BI217</f>
      </c>
      <c r="BK217" t="s" s="452">
        <f>BJ217</f>
      </c>
      <c r="BL217" t="s" s="452">
        <f>BK217</f>
      </c>
    </row>
    <row r="218" ht="14.7" customHeight="1">
      <c r="A218" s="64"/>
      <c r="B218" s="64"/>
      <c r="C218" s="451">
        <f>'Enter picks, winners, pd'!E41</f>
        <v>0</v>
      </c>
      <c r="D218" s="451">
        <f>C218</f>
        <v>0</v>
      </c>
      <c r="E218" s="451">
        <f>D218</f>
        <v>0</v>
      </c>
      <c r="F218" s="451">
        <f>E218</f>
        <v>0</v>
      </c>
      <c r="G218" s="451">
        <f>F218</f>
        <v>0</v>
      </c>
      <c r="H218" s="451">
        <f>G218</f>
        <v>0</v>
      </c>
      <c r="I218" s="451">
        <f>H218</f>
        <v>0</v>
      </c>
      <c r="J218" s="451">
        <f>I218</f>
        <v>0</v>
      </c>
      <c r="K218" s="451">
        <f>J218</f>
        <v>0</v>
      </c>
      <c r="L218" s="451">
        <f>K218</f>
        <v>0</v>
      </c>
      <c r="M218" s="451">
        <f>L218</f>
        <v>0</v>
      </c>
      <c r="N218" s="451">
        <f>M218</f>
        <v>0</v>
      </c>
      <c r="O218" s="451">
        <f>N218</f>
        <v>0</v>
      </c>
      <c r="P218" s="451">
        <f>O218</f>
        <v>0</v>
      </c>
      <c r="Q218" s="451">
        <f>P218</f>
        <v>0</v>
      </c>
      <c r="R218" s="451">
        <f>Q218</f>
        <v>0</v>
      </c>
      <c r="S218" s="451">
        <f>R218</f>
        <v>0</v>
      </c>
      <c r="T218" s="451">
        <f>S218</f>
        <v>0</v>
      </c>
      <c r="U218" s="451">
        <f>T218</f>
        <v>0</v>
      </c>
      <c r="V218" s="451">
        <f>U218</f>
        <v>0</v>
      </c>
      <c r="W218" s="451">
        <f>V218</f>
        <v>0</v>
      </c>
      <c r="X218" s="451">
        <f>W218</f>
        <v>0</v>
      </c>
      <c r="Y218" s="451">
        <f>X218</f>
        <v>0</v>
      </c>
      <c r="Z218" s="451">
        <f>Y218</f>
        <v>0</v>
      </c>
      <c r="AA218" s="451">
        <f>Z218</f>
        <v>0</v>
      </c>
      <c r="AB218" s="451">
        <f>AA218</f>
        <v>0</v>
      </c>
      <c r="AC218" s="451">
        <f>AB218</f>
        <v>0</v>
      </c>
      <c r="AD218" s="451">
        <f>AC218</f>
        <v>0</v>
      </c>
      <c r="AE218" s="451">
        <f>AD218</f>
        <v>0</v>
      </c>
      <c r="AF218" s="451">
        <f>AE218</f>
        <v>0</v>
      </c>
      <c r="AG218" s="451">
        <f>AF218</f>
        <v>0</v>
      </c>
      <c r="AH218" s="451">
        <f>AG218</f>
        <v>0</v>
      </c>
      <c r="AI218" s="451">
        <f>AH218</f>
        <v>0</v>
      </c>
      <c r="AJ218" s="451">
        <f>AI218</f>
        <v>0</v>
      </c>
      <c r="AK218" s="451">
        <f>AJ218</f>
        <v>0</v>
      </c>
      <c r="AL218" s="451">
        <f>AK218</f>
        <v>0</v>
      </c>
      <c r="AM218" s="451">
        <f>AL218</f>
        <v>0</v>
      </c>
      <c r="AN218" s="451">
        <f>AM218</f>
        <v>0</v>
      </c>
      <c r="AO218" s="451">
        <f>AN218</f>
        <v>0</v>
      </c>
      <c r="AP218" s="451">
        <f>AO218</f>
        <v>0</v>
      </c>
      <c r="AQ218" s="451">
        <f>AP218</f>
        <v>0</v>
      </c>
      <c r="AR218" s="451">
        <f>AQ218</f>
        <v>0</v>
      </c>
      <c r="AS218" s="451">
        <f>AR218</f>
        <v>0</v>
      </c>
      <c r="AT218" s="451">
        <f>AS218</f>
        <v>0</v>
      </c>
      <c r="AU218" s="451">
        <f>AT218</f>
        <v>0</v>
      </c>
      <c r="AV218" s="451">
        <f>AU218</f>
        <v>0</v>
      </c>
      <c r="AW218" s="451">
        <f>AV218</f>
        <v>0</v>
      </c>
      <c r="AX218" s="451">
        <f>AW218</f>
        <v>0</v>
      </c>
      <c r="AY218" s="451">
        <f>AX218</f>
        <v>0</v>
      </c>
      <c r="AZ218" s="451">
        <f>AY218</f>
        <v>0</v>
      </c>
      <c r="BA218" s="451">
        <f>AZ218</f>
        <v>0</v>
      </c>
      <c r="BB218" s="451">
        <f>BA218</f>
        <v>0</v>
      </c>
      <c r="BC218" s="451">
        <f>BB218</f>
        <v>0</v>
      </c>
      <c r="BD218" s="451">
        <f>BC218</f>
        <v>0</v>
      </c>
      <c r="BE218" s="451">
        <f>BD218</f>
        <v>0</v>
      </c>
      <c r="BF218" s="451">
        <f>BE218</f>
        <v>0</v>
      </c>
      <c r="BG218" s="451">
        <f>BF218</f>
        <v>0</v>
      </c>
      <c r="BH218" s="451">
        <f>BG218</f>
        <v>0</v>
      </c>
      <c r="BI218" s="451">
        <f>BH218</f>
        <v>0</v>
      </c>
      <c r="BJ218" s="451">
        <f>BI218</f>
        <v>0</v>
      </c>
      <c r="BK218" s="451">
        <f>BJ218</f>
        <v>0</v>
      </c>
      <c r="BL218" s="451">
        <f>BK218</f>
        <v>0</v>
      </c>
    </row>
    <row r="219" ht="14.7" customHeight="1">
      <c r="A219" s="64"/>
      <c r="B219" s="64"/>
      <c r="C219" s="451">
        <f>'Enter picks, winners, pd'!E42</f>
        <v>0</v>
      </c>
      <c r="D219" s="451">
        <f>C219</f>
        <v>0</v>
      </c>
      <c r="E219" s="451">
        <f>D219</f>
        <v>0</v>
      </c>
      <c r="F219" s="451">
        <f>E219</f>
        <v>0</v>
      </c>
      <c r="G219" s="451">
        <f>F219</f>
        <v>0</v>
      </c>
      <c r="H219" s="451">
        <f>G219</f>
        <v>0</v>
      </c>
      <c r="I219" s="451">
        <f>H219</f>
        <v>0</v>
      </c>
      <c r="J219" s="451">
        <f>I219</f>
        <v>0</v>
      </c>
      <c r="K219" s="451">
        <f>J219</f>
        <v>0</v>
      </c>
      <c r="L219" s="451">
        <f>K219</f>
        <v>0</v>
      </c>
      <c r="M219" s="451">
        <f>L219</f>
        <v>0</v>
      </c>
      <c r="N219" s="451">
        <f>M219</f>
        <v>0</v>
      </c>
      <c r="O219" s="451">
        <f>N219</f>
        <v>0</v>
      </c>
      <c r="P219" s="451">
        <f>O219</f>
        <v>0</v>
      </c>
      <c r="Q219" s="451">
        <f>P219</f>
        <v>0</v>
      </c>
      <c r="R219" s="451">
        <f>Q219</f>
        <v>0</v>
      </c>
      <c r="S219" s="451">
        <f>R219</f>
        <v>0</v>
      </c>
      <c r="T219" s="451">
        <f>S219</f>
        <v>0</v>
      </c>
      <c r="U219" s="451">
        <f>T219</f>
        <v>0</v>
      </c>
      <c r="V219" s="451">
        <f>U219</f>
        <v>0</v>
      </c>
      <c r="W219" s="451">
        <f>V219</f>
        <v>0</v>
      </c>
      <c r="X219" s="451">
        <f>W219</f>
        <v>0</v>
      </c>
      <c r="Y219" s="451">
        <f>X219</f>
        <v>0</v>
      </c>
      <c r="Z219" s="451">
        <f>Y219</f>
        <v>0</v>
      </c>
      <c r="AA219" s="451">
        <f>Z219</f>
        <v>0</v>
      </c>
      <c r="AB219" s="451">
        <f>AA219</f>
        <v>0</v>
      </c>
      <c r="AC219" s="451">
        <f>AB219</f>
        <v>0</v>
      </c>
      <c r="AD219" s="451">
        <f>AC219</f>
        <v>0</v>
      </c>
      <c r="AE219" s="451">
        <f>AD219</f>
        <v>0</v>
      </c>
      <c r="AF219" s="451">
        <f>AE219</f>
        <v>0</v>
      </c>
      <c r="AG219" s="451">
        <f>AF219</f>
        <v>0</v>
      </c>
      <c r="AH219" s="451">
        <f>AG219</f>
        <v>0</v>
      </c>
      <c r="AI219" s="451">
        <f>AH219</f>
        <v>0</v>
      </c>
      <c r="AJ219" s="451">
        <f>AI219</f>
        <v>0</v>
      </c>
      <c r="AK219" s="451">
        <f>AJ219</f>
        <v>0</v>
      </c>
      <c r="AL219" s="451">
        <f>AK219</f>
        <v>0</v>
      </c>
      <c r="AM219" s="451">
        <f>AL219</f>
        <v>0</v>
      </c>
      <c r="AN219" s="451">
        <f>AM219</f>
        <v>0</v>
      </c>
      <c r="AO219" s="451">
        <f>AN219</f>
        <v>0</v>
      </c>
      <c r="AP219" s="451">
        <f>AO219</f>
        <v>0</v>
      </c>
      <c r="AQ219" s="451">
        <f>AP219</f>
        <v>0</v>
      </c>
      <c r="AR219" s="451">
        <f>AQ219</f>
        <v>0</v>
      </c>
      <c r="AS219" s="451">
        <f>AR219</f>
        <v>0</v>
      </c>
      <c r="AT219" s="451">
        <f>AS219</f>
        <v>0</v>
      </c>
      <c r="AU219" s="451">
        <f>AT219</f>
        <v>0</v>
      </c>
      <c r="AV219" s="451">
        <f>AU219</f>
        <v>0</v>
      </c>
      <c r="AW219" s="451">
        <f>AV219</f>
        <v>0</v>
      </c>
      <c r="AX219" s="451">
        <f>AW219</f>
        <v>0</v>
      </c>
      <c r="AY219" s="451">
        <f>AX219</f>
        <v>0</v>
      </c>
      <c r="AZ219" s="451">
        <f>AY219</f>
        <v>0</v>
      </c>
      <c r="BA219" s="451">
        <f>AZ219</f>
        <v>0</v>
      </c>
      <c r="BB219" s="451">
        <f>BA219</f>
        <v>0</v>
      </c>
      <c r="BC219" s="451">
        <f>BB219</f>
        <v>0</v>
      </c>
      <c r="BD219" s="451">
        <f>BC219</f>
        <v>0</v>
      </c>
      <c r="BE219" s="451">
        <f>BD219</f>
        <v>0</v>
      </c>
      <c r="BF219" s="451">
        <f>BE219</f>
        <v>0</v>
      </c>
      <c r="BG219" s="451">
        <f>BF219</f>
        <v>0</v>
      </c>
      <c r="BH219" s="451">
        <f>BG219</f>
        <v>0</v>
      </c>
      <c r="BI219" s="451">
        <f>BH219</f>
        <v>0</v>
      </c>
      <c r="BJ219" s="451">
        <f>BI219</f>
        <v>0</v>
      </c>
      <c r="BK219" s="451">
        <f>BJ219</f>
        <v>0</v>
      </c>
      <c r="BL219" s="451">
        <f>BK219</f>
        <v>0</v>
      </c>
    </row>
    <row r="220" ht="14.7" customHeight="1">
      <c r="A220" s="64"/>
      <c r="B220" s="64"/>
      <c r="C220" s="451">
        <f>'Enter picks, winners, pd'!E43</f>
        <v>0</v>
      </c>
      <c r="D220" s="451">
        <f>C220</f>
        <v>0</v>
      </c>
      <c r="E220" s="451">
        <f>D220</f>
        <v>0</v>
      </c>
      <c r="F220" s="451">
        <f>E220</f>
        <v>0</v>
      </c>
      <c r="G220" s="451">
        <f>F220</f>
        <v>0</v>
      </c>
      <c r="H220" s="451">
        <f>G220</f>
        <v>0</v>
      </c>
      <c r="I220" s="451">
        <f>H220</f>
        <v>0</v>
      </c>
      <c r="J220" s="451">
        <f>I220</f>
        <v>0</v>
      </c>
      <c r="K220" s="451">
        <f>J220</f>
        <v>0</v>
      </c>
      <c r="L220" s="451">
        <f>K220</f>
        <v>0</v>
      </c>
      <c r="M220" s="451">
        <f>L220</f>
        <v>0</v>
      </c>
      <c r="N220" s="451">
        <f>M220</f>
        <v>0</v>
      </c>
      <c r="O220" s="451">
        <f>N220</f>
        <v>0</v>
      </c>
      <c r="P220" s="451">
        <f>O220</f>
        <v>0</v>
      </c>
      <c r="Q220" s="451">
        <f>P220</f>
        <v>0</v>
      </c>
      <c r="R220" s="451">
        <f>Q220</f>
        <v>0</v>
      </c>
      <c r="S220" s="451">
        <f>R220</f>
        <v>0</v>
      </c>
      <c r="T220" s="451">
        <f>S220</f>
        <v>0</v>
      </c>
      <c r="U220" s="451">
        <f>T220</f>
        <v>0</v>
      </c>
      <c r="V220" s="451">
        <f>U220</f>
        <v>0</v>
      </c>
      <c r="W220" s="451">
        <f>V220</f>
        <v>0</v>
      </c>
      <c r="X220" s="451">
        <f>W220</f>
        <v>0</v>
      </c>
      <c r="Y220" s="451">
        <f>X220</f>
        <v>0</v>
      </c>
      <c r="Z220" s="451">
        <f>Y220</f>
        <v>0</v>
      </c>
      <c r="AA220" s="451">
        <f>Z220</f>
        <v>0</v>
      </c>
      <c r="AB220" s="451">
        <f>AA220</f>
        <v>0</v>
      </c>
      <c r="AC220" s="451">
        <f>AB220</f>
        <v>0</v>
      </c>
      <c r="AD220" s="451">
        <f>AC220</f>
        <v>0</v>
      </c>
      <c r="AE220" s="451">
        <f>AD220</f>
        <v>0</v>
      </c>
      <c r="AF220" s="451">
        <f>AE220</f>
        <v>0</v>
      </c>
      <c r="AG220" s="451">
        <f>AF220</f>
        <v>0</v>
      </c>
      <c r="AH220" s="451">
        <f>AG220</f>
        <v>0</v>
      </c>
      <c r="AI220" s="451">
        <f>AH220</f>
        <v>0</v>
      </c>
      <c r="AJ220" s="451">
        <f>AI220</f>
        <v>0</v>
      </c>
      <c r="AK220" s="451">
        <f>AJ220</f>
        <v>0</v>
      </c>
      <c r="AL220" s="451">
        <f>AK220</f>
        <v>0</v>
      </c>
      <c r="AM220" s="451">
        <f>AL220</f>
        <v>0</v>
      </c>
      <c r="AN220" s="451">
        <f>AM220</f>
        <v>0</v>
      </c>
      <c r="AO220" s="451">
        <f>AN220</f>
        <v>0</v>
      </c>
      <c r="AP220" s="451">
        <f>AO220</f>
        <v>0</v>
      </c>
      <c r="AQ220" s="451">
        <f>AP220</f>
        <v>0</v>
      </c>
      <c r="AR220" s="451">
        <f>AQ220</f>
        <v>0</v>
      </c>
      <c r="AS220" s="451">
        <f>AR220</f>
        <v>0</v>
      </c>
      <c r="AT220" s="451">
        <f>AS220</f>
        <v>0</v>
      </c>
      <c r="AU220" s="451">
        <f>AT220</f>
        <v>0</v>
      </c>
      <c r="AV220" s="451">
        <f>AU220</f>
        <v>0</v>
      </c>
      <c r="AW220" s="451">
        <f>AV220</f>
        <v>0</v>
      </c>
      <c r="AX220" s="451">
        <f>AW220</f>
        <v>0</v>
      </c>
      <c r="AY220" s="451">
        <f>AX220</f>
        <v>0</v>
      </c>
      <c r="AZ220" s="451">
        <f>AY220</f>
        <v>0</v>
      </c>
      <c r="BA220" s="451">
        <f>AZ220</f>
        <v>0</v>
      </c>
      <c r="BB220" s="451">
        <f>BA220</f>
        <v>0</v>
      </c>
      <c r="BC220" s="451">
        <f>BB220</f>
        <v>0</v>
      </c>
      <c r="BD220" s="451">
        <f>BC220</f>
        <v>0</v>
      </c>
      <c r="BE220" s="451">
        <f>BD220</f>
        <v>0</v>
      </c>
      <c r="BF220" s="451">
        <f>BE220</f>
        <v>0</v>
      </c>
      <c r="BG220" s="451">
        <f>BF220</f>
        <v>0</v>
      </c>
      <c r="BH220" s="451">
        <f>BG220</f>
        <v>0</v>
      </c>
      <c r="BI220" s="451">
        <f>BH220</f>
        <v>0</v>
      </c>
      <c r="BJ220" s="451">
        <f>BI220</f>
        <v>0</v>
      </c>
      <c r="BK220" s="451">
        <f>BJ220</f>
        <v>0</v>
      </c>
      <c r="BL220" s="451">
        <f>BK220</f>
        <v>0</v>
      </c>
    </row>
    <row r="221" ht="14.7" customHeight="1">
      <c r="A221" s="64"/>
      <c r="B221" s="64"/>
      <c r="C221" s="451">
        <f>'Enter picks, winners, pd'!E44</f>
        <v>0</v>
      </c>
      <c r="D221" s="451">
        <f>C221</f>
        <v>0</v>
      </c>
      <c r="E221" s="451">
        <f>D221</f>
        <v>0</v>
      </c>
      <c r="F221" s="451">
        <f>E221</f>
        <v>0</v>
      </c>
      <c r="G221" s="451">
        <f>F221</f>
        <v>0</v>
      </c>
      <c r="H221" s="451">
        <f>G221</f>
        <v>0</v>
      </c>
      <c r="I221" s="451">
        <f>H221</f>
        <v>0</v>
      </c>
      <c r="J221" s="451">
        <f>I221</f>
        <v>0</v>
      </c>
      <c r="K221" s="451">
        <f>J221</f>
        <v>0</v>
      </c>
      <c r="L221" s="451">
        <f>K221</f>
        <v>0</v>
      </c>
      <c r="M221" s="451">
        <f>L221</f>
        <v>0</v>
      </c>
      <c r="N221" s="451">
        <f>M221</f>
        <v>0</v>
      </c>
      <c r="O221" s="451">
        <f>N221</f>
        <v>0</v>
      </c>
      <c r="P221" s="451">
        <f>O221</f>
        <v>0</v>
      </c>
      <c r="Q221" s="451">
        <f>P221</f>
        <v>0</v>
      </c>
      <c r="R221" s="451">
        <f>Q221</f>
        <v>0</v>
      </c>
      <c r="S221" s="451">
        <f>R221</f>
        <v>0</v>
      </c>
      <c r="T221" s="451">
        <f>S221</f>
        <v>0</v>
      </c>
      <c r="U221" s="451">
        <f>T221</f>
        <v>0</v>
      </c>
      <c r="V221" s="451">
        <f>U221</f>
        <v>0</v>
      </c>
      <c r="W221" s="451">
        <f>V221</f>
        <v>0</v>
      </c>
      <c r="X221" s="451">
        <f>W221</f>
        <v>0</v>
      </c>
      <c r="Y221" s="451">
        <f>X221</f>
        <v>0</v>
      </c>
      <c r="Z221" s="451">
        <f>Y221</f>
        <v>0</v>
      </c>
      <c r="AA221" s="451">
        <f>Z221</f>
        <v>0</v>
      </c>
      <c r="AB221" s="451">
        <f>AA221</f>
        <v>0</v>
      </c>
      <c r="AC221" s="451">
        <f>AB221</f>
        <v>0</v>
      </c>
      <c r="AD221" s="451">
        <f>AC221</f>
        <v>0</v>
      </c>
      <c r="AE221" s="451">
        <f>AD221</f>
        <v>0</v>
      </c>
      <c r="AF221" s="451">
        <f>AE221</f>
        <v>0</v>
      </c>
      <c r="AG221" s="451">
        <f>AF221</f>
        <v>0</v>
      </c>
      <c r="AH221" s="451">
        <f>AG221</f>
        <v>0</v>
      </c>
      <c r="AI221" s="451">
        <f>AH221</f>
        <v>0</v>
      </c>
      <c r="AJ221" s="451">
        <f>AI221</f>
        <v>0</v>
      </c>
      <c r="AK221" s="451">
        <f>AJ221</f>
        <v>0</v>
      </c>
      <c r="AL221" s="451">
        <f>AK221</f>
        <v>0</v>
      </c>
      <c r="AM221" s="451">
        <f>AL221</f>
        <v>0</v>
      </c>
      <c r="AN221" s="451">
        <f>AM221</f>
        <v>0</v>
      </c>
      <c r="AO221" s="451">
        <f>AN221</f>
        <v>0</v>
      </c>
      <c r="AP221" s="451">
        <f>AO221</f>
        <v>0</v>
      </c>
      <c r="AQ221" s="451">
        <f>AP221</f>
        <v>0</v>
      </c>
      <c r="AR221" s="451">
        <f>AQ221</f>
        <v>0</v>
      </c>
      <c r="AS221" s="451">
        <f>AR221</f>
        <v>0</v>
      </c>
      <c r="AT221" s="451">
        <f>AS221</f>
        <v>0</v>
      </c>
      <c r="AU221" s="451">
        <f>AT221</f>
        <v>0</v>
      </c>
      <c r="AV221" s="451">
        <f>AU221</f>
        <v>0</v>
      </c>
      <c r="AW221" s="451">
        <f>AV221</f>
        <v>0</v>
      </c>
      <c r="AX221" s="451">
        <f>AW221</f>
        <v>0</v>
      </c>
      <c r="AY221" s="451">
        <f>AX221</f>
        <v>0</v>
      </c>
      <c r="AZ221" s="451">
        <f>AY221</f>
        <v>0</v>
      </c>
      <c r="BA221" s="451">
        <f>AZ221</f>
        <v>0</v>
      </c>
      <c r="BB221" s="451">
        <f>BA221</f>
        <v>0</v>
      </c>
      <c r="BC221" s="451">
        <f>BB221</f>
        <v>0</v>
      </c>
      <c r="BD221" s="451">
        <f>BC221</f>
        <v>0</v>
      </c>
      <c r="BE221" s="451">
        <f>BD221</f>
        <v>0</v>
      </c>
      <c r="BF221" s="451">
        <f>BE221</f>
        <v>0</v>
      </c>
      <c r="BG221" s="451">
        <f>BF221</f>
        <v>0</v>
      </c>
      <c r="BH221" s="451">
        <f>BG221</f>
        <v>0</v>
      </c>
      <c r="BI221" s="451">
        <f>BH221</f>
        <v>0</v>
      </c>
      <c r="BJ221" s="451">
        <f>BI221</f>
        <v>0</v>
      </c>
      <c r="BK221" s="451">
        <f>BJ221</f>
        <v>0</v>
      </c>
      <c r="BL221" s="451">
        <f>BK221</f>
        <v>0</v>
      </c>
    </row>
    <row r="222" ht="14.7" customHeight="1">
      <c r="A222" s="64"/>
      <c r="B222" s="64"/>
      <c r="C222" t="s" s="452">
        <f>'Enter picks, winners, pd'!E45</f>
      </c>
      <c r="D222" t="s" s="452">
        <f>C222</f>
      </c>
      <c r="E222" t="s" s="452">
        <f>D222</f>
      </c>
      <c r="F222" t="s" s="452">
        <f>E222</f>
      </c>
      <c r="G222" t="s" s="452">
        <f>F222</f>
      </c>
      <c r="H222" t="s" s="452">
        <f>G222</f>
      </c>
      <c r="I222" t="s" s="452">
        <f>H222</f>
      </c>
      <c r="J222" t="s" s="452">
        <f>I222</f>
      </c>
      <c r="K222" t="s" s="452">
        <f>J222</f>
      </c>
      <c r="L222" t="s" s="452">
        <f>K222</f>
      </c>
      <c r="M222" t="s" s="452">
        <f>L222</f>
      </c>
      <c r="N222" t="s" s="452">
        <f>M222</f>
      </c>
      <c r="O222" t="s" s="452">
        <f>N222</f>
      </c>
      <c r="P222" t="s" s="452">
        <f>O222</f>
      </c>
      <c r="Q222" t="s" s="452">
        <f>P222</f>
      </c>
      <c r="R222" t="s" s="452">
        <f>Q222</f>
      </c>
      <c r="S222" t="s" s="452">
        <f>R222</f>
      </c>
      <c r="T222" t="s" s="452">
        <f>S222</f>
      </c>
      <c r="U222" t="s" s="452">
        <f>T222</f>
      </c>
      <c r="V222" t="s" s="452">
        <f>U222</f>
      </c>
      <c r="W222" t="s" s="452">
        <f>V222</f>
      </c>
      <c r="X222" t="s" s="452">
        <f>W222</f>
      </c>
      <c r="Y222" t="s" s="452">
        <f>X222</f>
      </c>
      <c r="Z222" t="s" s="452">
        <f>Y222</f>
      </c>
      <c r="AA222" t="s" s="452">
        <f>Z222</f>
      </c>
      <c r="AB222" t="s" s="452">
        <f>AA222</f>
      </c>
      <c r="AC222" t="s" s="452">
        <f>AB222</f>
      </c>
      <c r="AD222" t="s" s="452">
        <f>AC222</f>
      </c>
      <c r="AE222" t="s" s="452">
        <f>AD222</f>
      </c>
      <c r="AF222" t="s" s="452">
        <f>AE222</f>
      </c>
      <c r="AG222" t="s" s="452">
        <f>AF222</f>
      </c>
      <c r="AH222" t="s" s="452">
        <f>AG222</f>
      </c>
      <c r="AI222" t="s" s="452">
        <f>AH222</f>
      </c>
      <c r="AJ222" t="s" s="452">
        <f>AI222</f>
      </c>
      <c r="AK222" t="s" s="452">
        <f>AJ222</f>
      </c>
      <c r="AL222" t="s" s="452">
        <f>AK222</f>
      </c>
      <c r="AM222" t="s" s="452">
        <f>AL222</f>
      </c>
      <c r="AN222" t="s" s="452">
        <f>AM222</f>
      </c>
      <c r="AO222" t="s" s="452">
        <f>AN222</f>
      </c>
      <c r="AP222" t="s" s="452">
        <f>AO222</f>
      </c>
      <c r="AQ222" t="s" s="452">
        <f>AP222</f>
      </c>
      <c r="AR222" t="s" s="452">
        <f>AQ222</f>
      </c>
      <c r="AS222" t="s" s="452">
        <f>AR222</f>
      </c>
      <c r="AT222" t="s" s="452">
        <f>AS222</f>
      </c>
      <c r="AU222" t="s" s="452">
        <f>AT222</f>
      </c>
      <c r="AV222" t="s" s="452">
        <f>AU222</f>
      </c>
      <c r="AW222" t="s" s="452">
        <f>AV222</f>
      </c>
      <c r="AX222" t="s" s="452">
        <f>AW222</f>
      </c>
      <c r="AY222" t="s" s="452">
        <f>AX222</f>
      </c>
      <c r="AZ222" t="s" s="452">
        <f>AY222</f>
      </c>
      <c r="BA222" t="s" s="452">
        <f>AZ222</f>
      </c>
      <c r="BB222" t="s" s="452">
        <f>BA222</f>
      </c>
      <c r="BC222" t="s" s="452">
        <f>BB222</f>
      </c>
      <c r="BD222" t="s" s="452">
        <f>BC222</f>
      </c>
      <c r="BE222" t="s" s="452">
        <f>BD222</f>
      </c>
      <c r="BF222" t="s" s="452">
        <f>BE222</f>
      </c>
      <c r="BG222" t="s" s="452">
        <f>BF222</f>
      </c>
      <c r="BH222" t="s" s="452">
        <f>BG222</f>
      </c>
      <c r="BI222" t="s" s="452">
        <f>BH222</f>
      </c>
      <c r="BJ222" t="s" s="452">
        <f>BI222</f>
      </c>
      <c r="BK222" t="s" s="452">
        <f>BJ222</f>
      </c>
      <c r="BL222" t="s" s="452">
        <f>BK222</f>
      </c>
    </row>
    <row r="223" ht="14.7" customHeight="1">
      <c r="A223" s="64"/>
      <c r="B223" s="64"/>
      <c r="C223" s="71">
        <f>'Enter picks, winners, pd'!E46</f>
      </c>
      <c r="D223" s="71">
        <f>C223</f>
      </c>
      <c r="E223" s="71">
        <f>D223</f>
      </c>
      <c r="F223" s="71">
        <f>E223</f>
      </c>
      <c r="G223" s="71">
        <f>F223</f>
      </c>
      <c r="H223" s="71">
        <f>G223</f>
      </c>
      <c r="I223" s="71">
        <f>H223</f>
      </c>
      <c r="J223" s="71">
        <f>I223</f>
      </c>
      <c r="K223" s="71">
        <f>J223</f>
      </c>
      <c r="L223" s="71">
        <f>K223</f>
      </c>
      <c r="M223" s="71">
        <f>L223</f>
      </c>
      <c r="N223" s="71">
        <f>M223</f>
      </c>
      <c r="O223" s="71">
        <f>N223</f>
      </c>
      <c r="P223" s="71">
        <f>O223</f>
      </c>
      <c r="Q223" s="71">
        <f>P223</f>
      </c>
      <c r="R223" s="71">
        <f>Q223</f>
      </c>
      <c r="S223" s="71">
        <f>R223</f>
      </c>
      <c r="T223" s="71">
        <f>S223</f>
      </c>
      <c r="U223" s="71">
        <f>T223</f>
      </c>
      <c r="V223" s="71">
        <f>U223</f>
      </c>
      <c r="W223" s="71">
        <f>V223</f>
      </c>
      <c r="X223" s="71">
        <f>W223</f>
      </c>
      <c r="Y223" s="71">
        <f>X223</f>
      </c>
      <c r="Z223" s="71">
        <f>Y223</f>
      </c>
      <c r="AA223" s="71">
        <f>Z223</f>
      </c>
      <c r="AB223" s="71">
        <f>AA223</f>
      </c>
      <c r="AC223" s="71">
        <f>AB223</f>
      </c>
      <c r="AD223" s="71">
        <f>AC223</f>
      </c>
      <c r="AE223" s="71">
        <f>AD223</f>
      </c>
      <c r="AF223" s="71">
        <f>AE223</f>
      </c>
      <c r="AG223" s="71">
        <f>AF223</f>
      </c>
      <c r="AH223" s="71">
        <f>AG223</f>
      </c>
      <c r="AI223" s="71">
        <f>AH223</f>
      </c>
      <c r="AJ223" s="71">
        <f>AI223</f>
      </c>
      <c r="AK223" s="71">
        <f>AJ223</f>
      </c>
      <c r="AL223" s="71">
        <f>AK223</f>
      </c>
      <c r="AM223" s="71">
        <f>AL223</f>
      </c>
      <c r="AN223" s="71">
        <f>AM223</f>
      </c>
      <c r="AO223" s="71">
        <f>AN223</f>
      </c>
      <c r="AP223" s="71">
        <f>AO223</f>
      </c>
      <c r="AQ223" s="71">
        <f>AP223</f>
      </c>
      <c r="AR223" s="71">
        <f>AQ223</f>
      </c>
      <c r="AS223" s="71">
        <f>AR223</f>
      </c>
      <c r="AT223" s="71">
        <f>AS223</f>
      </c>
      <c r="AU223" s="71">
        <f>AT223</f>
      </c>
      <c r="AV223" s="71">
        <f>AU223</f>
      </c>
      <c r="AW223" s="71">
        <f>AV223</f>
      </c>
      <c r="AX223" s="71">
        <f>AW223</f>
      </c>
      <c r="AY223" s="71">
        <f>AX223</f>
      </c>
      <c r="AZ223" s="71">
        <f>AY223</f>
      </c>
      <c r="BA223" s="71">
        <f>AZ223</f>
      </c>
      <c r="BB223" s="71">
        <f>BA223</f>
      </c>
      <c r="BC223" s="71">
        <f>BB223</f>
      </c>
      <c r="BD223" s="71">
        <f>BC223</f>
      </c>
      <c r="BE223" s="71">
        <f>BD223</f>
      </c>
      <c r="BF223" s="71">
        <f>BE223</f>
      </c>
      <c r="BG223" s="71">
        <f>BF223</f>
      </c>
      <c r="BH223" s="71">
        <f>BG223</f>
      </c>
      <c r="BI223" s="71">
        <f>BH223</f>
      </c>
      <c r="BJ223" s="71">
        <f>BI223</f>
      </c>
      <c r="BK223" s="71">
        <f>BJ223</f>
      </c>
      <c r="BL223" s="71">
        <f>BK223</f>
      </c>
    </row>
    <row r="224" ht="14.7" customHeight="1">
      <c r="A224" s="64"/>
      <c r="B224" s="64"/>
      <c r="C224" s="451">
        <f>'Enter picks, winners, pd'!E47</f>
        <v>0</v>
      </c>
      <c r="D224" s="451">
        <f>C224</f>
        <v>0</v>
      </c>
      <c r="E224" s="451">
        <f>D224</f>
        <v>0</v>
      </c>
      <c r="F224" s="451">
        <f>E224</f>
        <v>0</v>
      </c>
      <c r="G224" s="451">
        <f>F224</f>
        <v>0</v>
      </c>
      <c r="H224" s="451">
        <f>G224</f>
        <v>0</v>
      </c>
      <c r="I224" s="451">
        <f>H224</f>
        <v>0</v>
      </c>
      <c r="J224" s="451">
        <f>I224</f>
        <v>0</v>
      </c>
      <c r="K224" s="451">
        <f>J224</f>
        <v>0</v>
      </c>
      <c r="L224" s="451">
        <f>K224</f>
        <v>0</v>
      </c>
      <c r="M224" s="451">
        <f>L224</f>
        <v>0</v>
      </c>
      <c r="N224" s="451">
        <f>M224</f>
        <v>0</v>
      </c>
      <c r="O224" s="451">
        <f>N224</f>
        <v>0</v>
      </c>
      <c r="P224" s="451">
        <f>O224</f>
        <v>0</v>
      </c>
      <c r="Q224" s="451">
        <f>P224</f>
        <v>0</v>
      </c>
      <c r="R224" s="451">
        <f>Q224</f>
        <v>0</v>
      </c>
      <c r="S224" s="451">
        <f>R224</f>
        <v>0</v>
      </c>
      <c r="T224" s="451">
        <f>S224</f>
        <v>0</v>
      </c>
      <c r="U224" s="451">
        <f>T224</f>
        <v>0</v>
      </c>
      <c r="V224" s="451">
        <f>U224</f>
        <v>0</v>
      </c>
      <c r="W224" s="451">
        <f>V224</f>
        <v>0</v>
      </c>
      <c r="X224" s="451">
        <f>W224</f>
        <v>0</v>
      </c>
      <c r="Y224" s="451">
        <f>X224</f>
        <v>0</v>
      </c>
      <c r="Z224" s="451">
        <f>Y224</f>
        <v>0</v>
      </c>
      <c r="AA224" s="451">
        <f>Z224</f>
        <v>0</v>
      </c>
      <c r="AB224" s="451">
        <f>AA224</f>
        <v>0</v>
      </c>
      <c r="AC224" s="451">
        <f>AB224</f>
        <v>0</v>
      </c>
      <c r="AD224" s="451">
        <f>AC224</f>
        <v>0</v>
      </c>
      <c r="AE224" s="451">
        <f>AD224</f>
        <v>0</v>
      </c>
      <c r="AF224" s="451">
        <f>AE224</f>
        <v>0</v>
      </c>
      <c r="AG224" s="451">
        <f>AF224</f>
        <v>0</v>
      </c>
      <c r="AH224" s="451">
        <f>AG224</f>
        <v>0</v>
      </c>
      <c r="AI224" s="451">
        <f>AH224</f>
        <v>0</v>
      </c>
      <c r="AJ224" s="451">
        <f>AI224</f>
        <v>0</v>
      </c>
      <c r="AK224" s="451">
        <f>AJ224</f>
        <v>0</v>
      </c>
      <c r="AL224" s="451">
        <f>AK224</f>
        <v>0</v>
      </c>
      <c r="AM224" s="451">
        <f>AL224</f>
        <v>0</v>
      </c>
      <c r="AN224" s="451">
        <f>AM224</f>
        <v>0</v>
      </c>
      <c r="AO224" s="451">
        <f>AN224</f>
        <v>0</v>
      </c>
      <c r="AP224" s="451">
        <f>AO224</f>
        <v>0</v>
      </c>
      <c r="AQ224" s="451">
        <f>AP224</f>
        <v>0</v>
      </c>
      <c r="AR224" s="451">
        <f>AQ224</f>
        <v>0</v>
      </c>
      <c r="AS224" s="451">
        <f>AR224</f>
        <v>0</v>
      </c>
      <c r="AT224" s="451">
        <f>AS224</f>
        <v>0</v>
      </c>
      <c r="AU224" s="451">
        <f>AT224</f>
        <v>0</v>
      </c>
      <c r="AV224" s="451">
        <f>AU224</f>
        <v>0</v>
      </c>
      <c r="AW224" s="451">
        <f>AV224</f>
        <v>0</v>
      </c>
      <c r="AX224" s="451">
        <f>AW224</f>
        <v>0</v>
      </c>
      <c r="AY224" s="451">
        <f>AX224</f>
        <v>0</v>
      </c>
      <c r="AZ224" s="451">
        <f>AY224</f>
        <v>0</v>
      </c>
      <c r="BA224" s="451">
        <f>AZ224</f>
        <v>0</v>
      </c>
      <c r="BB224" s="451">
        <f>BA224</f>
        <v>0</v>
      </c>
      <c r="BC224" s="451">
        <f>BB224</f>
        <v>0</v>
      </c>
      <c r="BD224" s="451">
        <f>BC224</f>
        <v>0</v>
      </c>
      <c r="BE224" s="451">
        <f>BD224</f>
        <v>0</v>
      </c>
      <c r="BF224" s="451">
        <f>BE224</f>
        <v>0</v>
      </c>
      <c r="BG224" s="451">
        <f>BF224</f>
        <v>0</v>
      </c>
      <c r="BH224" s="451">
        <f>BG224</f>
        <v>0</v>
      </c>
      <c r="BI224" s="451">
        <f>BH224</f>
        <v>0</v>
      </c>
      <c r="BJ224" s="451">
        <f>BI224</f>
        <v>0</v>
      </c>
      <c r="BK224" s="451">
        <f>BJ224</f>
        <v>0</v>
      </c>
      <c r="BL224" s="451">
        <f>BK224</f>
        <v>0</v>
      </c>
    </row>
    <row r="225" ht="14.7" customHeight="1">
      <c r="A225" s="64"/>
      <c r="B225" s="64"/>
      <c r="C225" s="451">
        <f>'Enter picks, winners, pd'!E48</f>
        <v>0</v>
      </c>
      <c r="D225" s="451">
        <f>C225</f>
        <v>0</v>
      </c>
      <c r="E225" s="451">
        <f>D225</f>
        <v>0</v>
      </c>
      <c r="F225" s="451">
        <f>E225</f>
        <v>0</v>
      </c>
      <c r="G225" s="451">
        <f>F225</f>
        <v>0</v>
      </c>
      <c r="H225" s="451">
        <f>G225</f>
        <v>0</v>
      </c>
      <c r="I225" s="451">
        <f>H225</f>
        <v>0</v>
      </c>
      <c r="J225" s="451">
        <f>I225</f>
        <v>0</v>
      </c>
      <c r="K225" s="451">
        <f>J225</f>
        <v>0</v>
      </c>
      <c r="L225" s="451">
        <f>K225</f>
        <v>0</v>
      </c>
      <c r="M225" s="451">
        <f>L225</f>
        <v>0</v>
      </c>
      <c r="N225" s="451">
        <f>M225</f>
        <v>0</v>
      </c>
      <c r="O225" s="451">
        <f>N225</f>
        <v>0</v>
      </c>
      <c r="P225" s="451">
        <f>O225</f>
        <v>0</v>
      </c>
      <c r="Q225" s="451">
        <f>P225</f>
        <v>0</v>
      </c>
      <c r="R225" s="451">
        <f>Q225</f>
        <v>0</v>
      </c>
      <c r="S225" s="451">
        <f>R225</f>
        <v>0</v>
      </c>
      <c r="T225" s="451">
        <f>S225</f>
        <v>0</v>
      </c>
      <c r="U225" s="451">
        <f>T225</f>
        <v>0</v>
      </c>
      <c r="V225" s="451">
        <f>U225</f>
        <v>0</v>
      </c>
      <c r="W225" s="451">
        <f>V225</f>
        <v>0</v>
      </c>
      <c r="X225" s="451">
        <f>W225</f>
        <v>0</v>
      </c>
      <c r="Y225" s="451">
        <f>X225</f>
        <v>0</v>
      </c>
      <c r="Z225" s="451">
        <f>Y225</f>
        <v>0</v>
      </c>
      <c r="AA225" s="451">
        <f>Z225</f>
        <v>0</v>
      </c>
      <c r="AB225" s="451">
        <f>AA225</f>
        <v>0</v>
      </c>
      <c r="AC225" s="451">
        <f>AB225</f>
        <v>0</v>
      </c>
      <c r="AD225" s="451">
        <f>AC225</f>
        <v>0</v>
      </c>
      <c r="AE225" s="451">
        <f>AD225</f>
        <v>0</v>
      </c>
      <c r="AF225" s="451">
        <f>AE225</f>
        <v>0</v>
      </c>
      <c r="AG225" s="451">
        <f>AF225</f>
        <v>0</v>
      </c>
      <c r="AH225" s="451">
        <f>AG225</f>
        <v>0</v>
      </c>
      <c r="AI225" s="451">
        <f>AH225</f>
        <v>0</v>
      </c>
      <c r="AJ225" s="451">
        <f>AI225</f>
        <v>0</v>
      </c>
      <c r="AK225" s="451">
        <f>AJ225</f>
        <v>0</v>
      </c>
      <c r="AL225" s="451">
        <f>AK225</f>
        <v>0</v>
      </c>
      <c r="AM225" s="451">
        <f>AL225</f>
        <v>0</v>
      </c>
      <c r="AN225" s="451">
        <f>AM225</f>
        <v>0</v>
      </c>
      <c r="AO225" s="451">
        <f>AN225</f>
        <v>0</v>
      </c>
      <c r="AP225" s="451">
        <f>AO225</f>
        <v>0</v>
      </c>
      <c r="AQ225" s="451">
        <f>AP225</f>
        <v>0</v>
      </c>
      <c r="AR225" s="451">
        <f>AQ225</f>
        <v>0</v>
      </c>
      <c r="AS225" s="451">
        <f>AR225</f>
        <v>0</v>
      </c>
      <c r="AT225" s="451">
        <f>AS225</f>
        <v>0</v>
      </c>
      <c r="AU225" s="451">
        <f>AT225</f>
        <v>0</v>
      </c>
      <c r="AV225" s="451">
        <f>AU225</f>
        <v>0</v>
      </c>
      <c r="AW225" s="451">
        <f>AV225</f>
        <v>0</v>
      </c>
      <c r="AX225" s="451">
        <f>AW225</f>
        <v>0</v>
      </c>
      <c r="AY225" s="451">
        <f>AX225</f>
        <v>0</v>
      </c>
      <c r="AZ225" s="451">
        <f>AY225</f>
        <v>0</v>
      </c>
      <c r="BA225" s="451">
        <f>AZ225</f>
        <v>0</v>
      </c>
      <c r="BB225" s="451">
        <f>BA225</f>
        <v>0</v>
      </c>
      <c r="BC225" s="451">
        <f>BB225</f>
        <v>0</v>
      </c>
      <c r="BD225" s="451">
        <f>BC225</f>
        <v>0</v>
      </c>
      <c r="BE225" s="451">
        <f>BD225</f>
        <v>0</v>
      </c>
      <c r="BF225" s="451">
        <f>BE225</f>
        <v>0</v>
      </c>
      <c r="BG225" s="451">
        <f>BF225</f>
        <v>0</v>
      </c>
      <c r="BH225" s="451">
        <f>BG225</f>
        <v>0</v>
      </c>
      <c r="BI225" s="451">
        <f>BH225</f>
        <v>0</v>
      </c>
      <c r="BJ225" s="451">
        <f>BI225</f>
        <v>0</v>
      </c>
      <c r="BK225" s="451">
        <f>BJ225</f>
        <v>0</v>
      </c>
      <c r="BL225" s="451">
        <f>BK225</f>
        <v>0</v>
      </c>
    </row>
    <row r="226" ht="14.7" customHeight="1">
      <c r="A226" s="64"/>
      <c r="B226" s="64"/>
      <c r="C226" s="451">
        <f>'Enter picks, winners, pd'!E49</f>
        <v>0</v>
      </c>
      <c r="D226" s="451">
        <f>C226</f>
        <v>0</v>
      </c>
      <c r="E226" s="451">
        <f>D226</f>
        <v>0</v>
      </c>
      <c r="F226" s="451">
        <f>E226</f>
        <v>0</v>
      </c>
      <c r="G226" s="451">
        <f>F226</f>
        <v>0</v>
      </c>
      <c r="H226" s="451">
        <f>G226</f>
        <v>0</v>
      </c>
      <c r="I226" s="451">
        <f>H226</f>
        <v>0</v>
      </c>
      <c r="J226" s="451">
        <f>I226</f>
        <v>0</v>
      </c>
      <c r="K226" s="451">
        <f>J226</f>
        <v>0</v>
      </c>
      <c r="L226" s="451">
        <f>K226</f>
        <v>0</v>
      </c>
      <c r="M226" s="451">
        <f>L226</f>
        <v>0</v>
      </c>
      <c r="N226" s="451">
        <f>M226</f>
        <v>0</v>
      </c>
      <c r="O226" s="451">
        <f>N226</f>
        <v>0</v>
      </c>
      <c r="P226" s="451">
        <f>O226</f>
        <v>0</v>
      </c>
      <c r="Q226" s="451">
        <f>P226</f>
        <v>0</v>
      </c>
      <c r="R226" s="451">
        <f>Q226</f>
        <v>0</v>
      </c>
      <c r="S226" s="451">
        <f>R226</f>
        <v>0</v>
      </c>
      <c r="T226" s="451">
        <f>S226</f>
        <v>0</v>
      </c>
      <c r="U226" s="451">
        <f>T226</f>
        <v>0</v>
      </c>
      <c r="V226" s="451">
        <f>U226</f>
        <v>0</v>
      </c>
      <c r="W226" s="451">
        <f>V226</f>
        <v>0</v>
      </c>
      <c r="X226" s="451">
        <f>W226</f>
        <v>0</v>
      </c>
      <c r="Y226" s="451">
        <f>X226</f>
        <v>0</v>
      </c>
      <c r="Z226" s="451">
        <f>Y226</f>
        <v>0</v>
      </c>
      <c r="AA226" s="451">
        <f>Z226</f>
        <v>0</v>
      </c>
      <c r="AB226" s="451">
        <f>AA226</f>
        <v>0</v>
      </c>
      <c r="AC226" s="451">
        <f>AB226</f>
        <v>0</v>
      </c>
      <c r="AD226" s="451">
        <f>AC226</f>
        <v>0</v>
      </c>
      <c r="AE226" s="451">
        <f>AD226</f>
        <v>0</v>
      </c>
      <c r="AF226" s="451">
        <f>AE226</f>
        <v>0</v>
      </c>
      <c r="AG226" s="451">
        <f>AF226</f>
        <v>0</v>
      </c>
      <c r="AH226" s="451">
        <f>AG226</f>
        <v>0</v>
      </c>
      <c r="AI226" s="451">
        <f>AH226</f>
        <v>0</v>
      </c>
      <c r="AJ226" s="451">
        <f>AI226</f>
        <v>0</v>
      </c>
      <c r="AK226" s="451">
        <f>AJ226</f>
        <v>0</v>
      </c>
      <c r="AL226" s="451">
        <f>AK226</f>
        <v>0</v>
      </c>
      <c r="AM226" s="451">
        <f>AL226</f>
        <v>0</v>
      </c>
      <c r="AN226" s="451">
        <f>AM226</f>
        <v>0</v>
      </c>
      <c r="AO226" s="451">
        <f>AN226</f>
        <v>0</v>
      </c>
      <c r="AP226" s="451">
        <f>AO226</f>
        <v>0</v>
      </c>
      <c r="AQ226" s="451">
        <f>AP226</f>
        <v>0</v>
      </c>
      <c r="AR226" s="451">
        <f>AQ226</f>
        <v>0</v>
      </c>
      <c r="AS226" s="451">
        <f>AR226</f>
        <v>0</v>
      </c>
      <c r="AT226" s="451">
        <f>AS226</f>
        <v>0</v>
      </c>
      <c r="AU226" s="451">
        <f>AT226</f>
        <v>0</v>
      </c>
      <c r="AV226" s="451">
        <f>AU226</f>
        <v>0</v>
      </c>
      <c r="AW226" s="451">
        <f>AV226</f>
        <v>0</v>
      </c>
      <c r="AX226" s="451">
        <f>AW226</f>
        <v>0</v>
      </c>
      <c r="AY226" s="451">
        <f>AX226</f>
        <v>0</v>
      </c>
      <c r="AZ226" s="451">
        <f>AY226</f>
        <v>0</v>
      </c>
      <c r="BA226" s="451">
        <f>AZ226</f>
        <v>0</v>
      </c>
      <c r="BB226" s="451">
        <f>BA226</f>
        <v>0</v>
      </c>
      <c r="BC226" s="451">
        <f>BB226</f>
        <v>0</v>
      </c>
      <c r="BD226" s="451">
        <f>BC226</f>
        <v>0</v>
      </c>
      <c r="BE226" s="451">
        <f>BD226</f>
        <v>0</v>
      </c>
      <c r="BF226" s="451">
        <f>BE226</f>
        <v>0</v>
      </c>
      <c r="BG226" s="451">
        <f>BF226</f>
        <v>0</v>
      </c>
      <c r="BH226" s="451">
        <f>BG226</f>
        <v>0</v>
      </c>
      <c r="BI226" s="451">
        <f>BH226</f>
        <v>0</v>
      </c>
      <c r="BJ226" s="451">
        <f>BI226</f>
        <v>0</v>
      </c>
      <c r="BK226" s="451">
        <f>BJ226</f>
        <v>0</v>
      </c>
      <c r="BL226" s="451">
        <f>BK226</f>
        <v>0</v>
      </c>
    </row>
    <row r="227" ht="14.7" customHeight="1">
      <c r="A227" s="64"/>
      <c r="B227" s="64"/>
      <c r="C227" t="s" s="452">
        <f>'Enter picks, winners, pd'!E50</f>
      </c>
      <c r="D227" t="s" s="452">
        <f>C227</f>
      </c>
      <c r="E227" t="s" s="452">
        <f>D227</f>
      </c>
      <c r="F227" t="s" s="452">
        <f>E227</f>
      </c>
      <c r="G227" t="s" s="452">
        <f>F227</f>
      </c>
      <c r="H227" t="s" s="452">
        <f>G227</f>
      </c>
      <c r="I227" t="s" s="452">
        <f>H227</f>
      </c>
      <c r="J227" t="s" s="452">
        <f>I227</f>
      </c>
      <c r="K227" t="s" s="452">
        <f>J227</f>
      </c>
      <c r="L227" t="s" s="452">
        <f>K227</f>
      </c>
      <c r="M227" t="s" s="452">
        <f>L227</f>
      </c>
      <c r="N227" t="s" s="452">
        <f>M227</f>
      </c>
      <c r="O227" t="s" s="452">
        <f>N227</f>
      </c>
      <c r="P227" t="s" s="452">
        <f>O227</f>
      </c>
      <c r="Q227" t="s" s="452">
        <f>P227</f>
      </c>
      <c r="R227" t="s" s="452">
        <f>Q227</f>
      </c>
      <c r="S227" t="s" s="452">
        <f>R227</f>
      </c>
      <c r="T227" t="s" s="452">
        <f>S227</f>
      </c>
      <c r="U227" t="s" s="452">
        <f>T227</f>
      </c>
      <c r="V227" t="s" s="452">
        <f>U227</f>
      </c>
      <c r="W227" t="s" s="452">
        <f>V227</f>
      </c>
      <c r="X227" t="s" s="452">
        <f>W227</f>
      </c>
      <c r="Y227" t="s" s="452">
        <f>X227</f>
      </c>
      <c r="Z227" t="s" s="452">
        <f>Y227</f>
      </c>
      <c r="AA227" t="s" s="452">
        <f>Z227</f>
      </c>
      <c r="AB227" t="s" s="452">
        <f>AA227</f>
      </c>
      <c r="AC227" t="s" s="452">
        <f>AB227</f>
      </c>
      <c r="AD227" t="s" s="452">
        <f>AC227</f>
      </c>
      <c r="AE227" t="s" s="452">
        <f>AD227</f>
      </c>
      <c r="AF227" t="s" s="452">
        <f>AE227</f>
      </c>
      <c r="AG227" t="s" s="452">
        <f>AF227</f>
      </c>
      <c r="AH227" t="s" s="452">
        <f>AG227</f>
      </c>
      <c r="AI227" t="s" s="452">
        <f>AH227</f>
      </c>
      <c r="AJ227" t="s" s="452">
        <f>AI227</f>
      </c>
      <c r="AK227" t="s" s="452">
        <f>AJ227</f>
      </c>
      <c r="AL227" t="s" s="452">
        <f>AK227</f>
      </c>
      <c r="AM227" t="s" s="452">
        <f>AL227</f>
      </c>
      <c r="AN227" t="s" s="452">
        <f>AM227</f>
      </c>
      <c r="AO227" t="s" s="452">
        <f>AN227</f>
      </c>
      <c r="AP227" t="s" s="452">
        <f>AO227</f>
      </c>
      <c r="AQ227" t="s" s="452">
        <f>AP227</f>
      </c>
      <c r="AR227" t="s" s="452">
        <f>AQ227</f>
      </c>
      <c r="AS227" t="s" s="452">
        <f>AR227</f>
      </c>
      <c r="AT227" t="s" s="452">
        <f>AS227</f>
      </c>
      <c r="AU227" t="s" s="452">
        <f>AT227</f>
      </c>
      <c r="AV227" t="s" s="452">
        <f>AU227</f>
      </c>
      <c r="AW227" t="s" s="452">
        <f>AV227</f>
      </c>
      <c r="AX227" t="s" s="452">
        <f>AW227</f>
      </c>
      <c r="AY227" t="s" s="452">
        <f>AX227</f>
      </c>
      <c r="AZ227" t="s" s="452">
        <f>AY227</f>
      </c>
      <c r="BA227" t="s" s="452">
        <f>AZ227</f>
      </c>
      <c r="BB227" t="s" s="452">
        <f>BA227</f>
      </c>
      <c r="BC227" t="s" s="452">
        <f>BB227</f>
      </c>
      <c r="BD227" t="s" s="452">
        <f>BC227</f>
      </c>
      <c r="BE227" t="s" s="452">
        <f>BD227</f>
      </c>
      <c r="BF227" t="s" s="452">
        <f>BE227</f>
      </c>
      <c r="BG227" t="s" s="452">
        <f>BF227</f>
      </c>
      <c r="BH227" t="s" s="452">
        <f>BG227</f>
      </c>
      <c r="BI227" t="s" s="452">
        <f>BH227</f>
      </c>
      <c r="BJ227" t="s" s="452">
        <f>BI227</f>
      </c>
      <c r="BK227" t="s" s="452">
        <f>BJ227</f>
      </c>
      <c r="BL227" t="s" s="452">
        <f>BK227</f>
      </c>
    </row>
    <row r="228" ht="14.7" customHeight="1">
      <c r="A228" s="64"/>
      <c r="B228" s="64"/>
      <c r="C228" s="71">
        <f>'Enter picks, winners, pd'!E51</f>
      </c>
      <c r="D228" s="71">
        <f>C228</f>
      </c>
      <c r="E228" s="71">
        <f>D228</f>
      </c>
      <c r="F228" s="71">
        <f>E228</f>
      </c>
      <c r="G228" s="71">
        <f>F228</f>
      </c>
      <c r="H228" s="71">
        <f>G228</f>
      </c>
      <c r="I228" s="71">
        <f>H228</f>
      </c>
      <c r="J228" s="71">
        <f>I228</f>
      </c>
      <c r="K228" s="71">
        <f>J228</f>
      </c>
      <c r="L228" s="71">
        <f>K228</f>
      </c>
      <c r="M228" s="71">
        <f>L228</f>
      </c>
      <c r="N228" s="71">
        <f>M228</f>
      </c>
      <c r="O228" s="71">
        <f>N228</f>
      </c>
      <c r="P228" s="71">
        <f>O228</f>
      </c>
      <c r="Q228" s="71">
        <f>P228</f>
      </c>
      <c r="R228" s="71">
        <f>Q228</f>
      </c>
      <c r="S228" s="71">
        <f>R228</f>
      </c>
      <c r="T228" s="71">
        <f>S228</f>
      </c>
      <c r="U228" s="71">
        <f>T228</f>
      </c>
      <c r="V228" s="71">
        <f>U228</f>
      </c>
      <c r="W228" s="71">
        <f>V228</f>
      </c>
      <c r="X228" s="71">
        <f>W228</f>
      </c>
      <c r="Y228" s="71">
        <f>X228</f>
      </c>
      <c r="Z228" s="71">
        <f>Y228</f>
      </c>
      <c r="AA228" s="71">
        <f>Z228</f>
      </c>
      <c r="AB228" s="71">
        <f>AA228</f>
      </c>
      <c r="AC228" s="71">
        <f>AB228</f>
      </c>
      <c r="AD228" s="71">
        <f>AC228</f>
      </c>
      <c r="AE228" s="71">
        <f>AD228</f>
      </c>
      <c r="AF228" s="71">
        <f>AE228</f>
      </c>
      <c r="AG228" s="71">
        <f>AF228</f>
      </c>
      <c r="AH228" s="71">
        <f>AG228</f>
      </c>
      <c r="AI228" s="71">
        <f>AH228</f>
      </c>
      <c r="AJ228" s="71">
        <f>AI228</f>
      </c>
      <c r="AK228" s="71">
        <f>AJ228</f>
      </c>
      <c r="AL228" s="71">
        <f>AK228</f>
      </c>
      <c r="AM228" s="71">
        <f>AL228</f>
      </c>
      <c r="AN228" s="71">
        <f>AM228</f>
      </c>
      <c r="AO228" s="71">
        <f>AN228</f>
      </c>
      <c r="AP228" s="71">
        <f>AO228</f>
      </c>
      <c r="AQ228" s="71">
        <f>AP228</f>
      </c>
      <c r="AR228" s="71">
        <f>AQ228</f>
      </c>
      <c r="AS228" s="71">
        <f>AR228</f>
      </c>
      <c r="AT228" s="71">
        <f>AS228</f>
      </c>
      <c r="AU228" s="71">
        <f>AT228</f>
      </c>
      <c r="AV228" s="71">
        <f>AU228</f>
      </c>
      <c r="AW228" s="71">
        <f>AV228</f>
      </c>
      <c r="AX228" s="71">
        <f>AW228</f>
      </c>
      <c r="AY228" s="71">
        <f>AX228</f>
      </c>
      <c r="AZ228" s="71">
        <f>AY228</f>
      </c>
      <c r="BA228" s="71">
        <f>AZ228</f>
      </c>
      <c r="BB228" s="71">
        <f>BA228</f>
      </c>
      <c r="BC228" s="71">
        <f>BB228</f>
      </c>
      <c r="BD228" s="71">
        <f>BC228</f>
      </c>
      <c r="BE228" s="71">
        <f>BD228</f>
      </c>
      <c r="BF228" s="71">
        <f>BE228</f>
      </c>
      <c r="BG228" s="71">
        <f>BF228</f>
      </c>
      <c r="BH228" s="71">
        <f>BG228</f>
      </c>
      <c r="BI228" s="71">
        <f>BH228</f>
      </c>
      <c r="BJ228" s="71">
        <f>BI228</f>
      </c>
      <c r="BK228" s="71">
        <f>BJ228</f>
      </c>
      <c r="BL228" s="71">
        <f>BK228</f>
      </c>
    </row>
    <row r="229" ht="14.7" customHeight="1">
      <c r="A229" s="64"/>
      <c r="B229" s="64"/>
      <c r="C229" s="451">
        <f>'Enter picks, winners, pd'!E52</f>
        <v>0</v>
      </c>
      <c r="D229" s="451">
        <f>C229</f>
        <v>0</v>
      </c>
      <c r="E229" s="451">
        <f>D229</f>
        <v>0</v>
      </c>
      <c r="F229" s="451">
        <f>E229</f>
        <v>0</v>
      </c>
      <c r="G229" s="451">
        <f>F229</f>
        <v>0</v>
      </c>
      <c r="H229" s="451">
        <f>G229</f>
        <v>0</v>
      </c>
      <c r="I229" s="451">
        <f>H229</f>
        <v>0</v>
      </c>
      <c r="J229" s="451">
        <f>I229</f>
        <v>0</v>
      </c>
      <c r="K229" s="451">
        <f>J229</f>
        <v>0</v>
      </c>
      <c r="L229" s="451">
        <f>K229</f>
        <v>0</v>
      </c>
      <c r="M229" s="451">
        <f>L229</f>
        <v>0</v>
      </c>
      <c r="N229" s="451">
        <f>M229</f>
        <v>0</v>
      </c>
      <c r="O229" s="451">
        <f>N229</f>
        <v>0</v>
      </c>
      <c r="P229" s="451">
        <f>O229</f>
        <v>0</v>
      </c>
      <c r="Q229" s="451">
        <f>P229</f>
        <v>0</v>
      </c>
      <c r="R229" s="451">
        <f>Q229</f>
        <v>0</v>
      </c>
      <c r="S229" s="451">
        <f>R229</f>
        <v>0</v>
      </c>
      <c r="T229" s="451">
        <f>S229</f>
        <v>0</v>
      </c>
      <c r="U229" s="451">
        <f>T229</f>
        <v>0</v>
      </c>
      <c r="V229" s="451">
        <f>U229</f>
        <v>0</v>
      </c>
      <c r="W229" s="451">
        <f>V229</f>
        <v>0</v>
      </c>
      <c r="X229" s="451">
        <f>W229</f>
        <v>0</v>
      </c>
      <c r="Y229" s="451">
        <f>X229</f>
        <v>0</v>
      </c>
      <c r="Z229" s="451">
        <f>Y229</f>
        <v>0</v>
      </c>
      <c r="AA229" s="451">
        <f>Z229</f>
        <v>0</v>
      </c>
      <c r="AB229" s="451">
        <f>AA229</f>
        <v>0</v>
      </c>
      <c r="AC229" s="451">
        <f>AB229</f>
        <v>0</v>
      </c>
      <c r="AD229" s="451">
        <f>AC229</f>
        <v>0</v>
      </c>
      <c r="AE229" s="451">
        <f>AD229</f>
        <v>0</v>
      </c>
      <c r="AF229" s="451">
        <f>AE229</f>
        <v>0</v>
      </c>
      <c r="AG229" s="451">
        <f>AF229</f>
        <v>0</v>
      </c>
      <c r="AH229" s="451">
        <f>AG229</f>
        <v>0</v>
      </c>
      <c r="AI229" s="451">
        <f>AH229</f>
        <v>0</v>
      </c>
      <c r="AJ229" s="451">
        <f>AI229</f>
        <v>0</v>
      </c>
      <c r="AK229" s="451">
        <f>AJ229</f>
        <v>0</v>
      </c>
      <c r="AL229" s="451">
        <f>AK229</f>
        <v>0</v>
      </c>
      <c r="AM229" s="451">
        <f>AL229</f>
        <v>0</v>
      </c>
      <c r="AN229" s="451">
        <f>AM229</f>
        <v>0</v>
      </c>
      <c r="AO229" s="451">
        <f>AN229</f>
        <v>0</v>
      </c>
      <c r="AP229" s="451">
        <f>AO229</f>
        <v>0</v>
      </c>
      <c r="AQ229" s="451">
        <f>AP229</f>
        <v>0</v>
      </c>
      <c r="AR229" s="451">
        <f>AQ229</f>
        <v>0</v>
      </c>
      <c r="AS229" s="451">
        <f>AR229</f>
        <v>0</v>
      </c>
      <c r="AT229" s="451">
        <f>AS229</f>
        <v>0</v>
      </c>
      <c r="AU229" s="451">
        <f>AT229</f>
        <v>0</v>
      </c>
      <c r="AV229" s="451">
        <f>AU229</f>
        <v>0</v>
      </c>
      <c r="AW229" s="451">
        <f>AV229</f>
        <v>0</v>
      </c>
      <c r="AX229" s="451">
        <f>AW229</f>
        <v>0</v>
      </c>
      <c r="AY229" s="451">
        <f>AX229</f>
        <v>0</v>
      </c>
      <c r="AZ229" s="451">
        <f>AY229</f>
        <v>0</v>
      </c>
      <c r="BA229" s="451">
        <f>AZ229</f>
        <v>0</v>
      </c>
      <c r="BB229" s="451">
        <f>BA229</f>
        <v>0</v>
      </c>
      <c r="BC229" s="451">
        <f>BB229</f>
        <v>0</v>
      </c>
      <c r="BD229" s="451">
        <f>BC229</f>
        <v>0</v>
      </c>
      <c r="BE229" s="451">
        <f>BD229</f>
        <v>0</v>
      </c>
      <c r="BF229" s="451">
        <f>BE229</f>
        <v>0</v>
      </c>
      <c r="BG229" s="451">
        <f>BF229</f>
        <v>0</v>
      </c>
      <c r="BH229" s="451">
        <f>BG229</f>
        <v>0</v>
      </c>
      <c r="BI229" s="451">
        <f>BH229</f>
        <v>0</v>
      </c>
      <c r="BJ229" s="451">
        <f>BI229</f>
        <v>0</v>
      </c>
      <c r="BK229" s="451">
        <f>BJ229</f>
        <v>0</v>
      </c>
      <c r="BL229" s="451">
        <f>BK229</f>
        <v>0</v>
      </c>
    </row>
    <row r="230" ht="14.7" customHeight="1">
      <c r="A230" s="64"/>
      <c r="B230" s="64"/>
      <c r="C230" s="451">
        <f>'Enter picks, winners, pd'!E53</f>
        <v>0</v>
      </c>
      <c r="D230" s="451">
        <f>C230</f>
        <v>0</v>
      </c>
      <c r="E230" s="451">
        <f>D230</f>
        <v>0</v>
      </c>
      <c r="F230" s="451">
        <f>E230</f>
        <v>0</v>
      </c>
      <c r="G230" s="451">
        <f>F230</f>
        <v>0</v>
      </c>
      <c r="H230" s="451">
        <f>G230</f>
        <v>0</v>
      </c>
      <c r="I230" s="451">
        <f>H230</f>
        <v>0</v>
      </c>
      <c r="J230" s="451">
        <f>I230</f>
        <v>0</v>
      </c>
      <c r="K230" s="451">
        <f>J230</f>
        <v>0</v>
      </c>
      <c r="L230" s="451">
        <f>K230</f>
        <v>0</v>
      </c>
      <c r="M230" s="451">
        <f>L230</f>
        <v>0</v>
      </c>
      <c r="N230" s="451">
        <f>M230</f>
        <v>0</v>
      </c>
      <c r="O230" s="451">
        <f>N230</f>
        <v>0</v>
      </c>
      <c r="P230" s="451">
        <f>O230</f>
        <v>0</v>
      </c>
      <c r="Q230" s="451">
        <f>P230</f>
        <v>0</v>
      </c>
      <c r="R230" s="451">
        <f>Q230</f>
        <v>0</v>
      </c>
      <c r="S230" s="451">
        <f>R230</f>
        <v>0</v>
      </c>
      <c r="T230" s="451">
        <f>S230</f>
        <v>0</v>
      </c>
      <c r="U230" s="451">
        <f>T230</f>
        <v>0</v>
      </c>
      <c r="V230" s="451">
        <f>U230</f>
        <v>0</v>
      </c>
      <c r="W230" s="451">
        <f>V230</f>
        <v>0</v>
      </c>
      <c r="X230" s="451">
        <f>W230</f>
        <v>0</v>
      </c>
      <c r="Y230" s="451">
        <f>X230</f>
        <v>0</v>
      </c>
      <c r="Z230" s="451">
        <f>Y230</f>
        <v>0</v>
      </c>
      <c r="AA230" s="451">
        <f>Z230</f>
        <v>0</v>
      </c>
      <c r="AB230" s="451">
        <f>AA230</f>
        <v>0</v>
      </c>
      <c r="AC230" s="451">
        <f>AB230</f>
        <v>0</v>
      </c>
      <c r="AD230" s="451">
        <f>AC230</f>
        <v>0</v>
      </c>
      <c r="AE230" s="451">
        <f>AD230</f>
        <v>0</v>
      </c>
      <c r="AF230" s="451">
        <f>AE230</f>
        <v>0</v>
      </c>
      <c r="AG230" s="451">
        <f>AF230</f>
        <v>0</v>
      </c>
      <c r="AH230" s="451">
        <f>AG230</f>
        <v>0</v>
      </c>
      <c r="AI230" s="451">
        <f>AH230</f>
        <v>0</v>
      </c>
      <c r="AJ230" s="451">
        <f>AI230</f>
        <v>0</v>
      </c>
      <c r="AK230" s="451">
        <f>AJ230</f>
        <v>0</v>
      </c>
      <c r="AL230" s="451">
        <f>AK230</f>
        <v>0</v>
      </c>
      <c r="AM230" s="451">
        <f>AL230</f>
        <v>0</v>
      </c>
      <c r="AN230" s="451">
        <f>AM230</f>
        <v>0</v>
      </c>
      <c r="AO230" s="451">
        <f>AN230</f>
        <v>0</v>
      </c>
      <c r="AP230" s="451">
        <f>AO230</f>
        <v>0</v>
      </c>
      <c r="AQ230" s="451">
        <f>AP230</f>
        <v>0</v>
      </c>
      <c r="AR230" s="451">
        <f>AQ230</f>
        <v>0</v>
      </c>
      <c r="AS230" s="451">
        <f>AR230</f>
        <v>0</v>
      </c>
      <c r="AT230" s="451">
        <f>AS230</f>
        <v>0</v>
      </c>
      <c r="AU230" s="451">
        <f>AT230</f>
        <v>0</v>
      </c>
      <c r="AV230" s="451">
        <f>AU230</f>
        <v>0</v>
      </c>
      <c r="AW230" s="451">
        <f>AV230</f>
        <v>0</v>
      </c>
      <c r="AX230" s="451">
        <f>AW230</f>
        <v>0</v>
      </c>
      <c r="AY230" s="451">
        <f>AX230</f>
        <v>0</v>
      </c>
      <c r="AZ230" s="451">
        <f>AY230</f>
        <v>0</v>
      </c>
      <c r="BA230" s="451">
        <f>AZ230</f>
        <v>0</v>
      </c>
      <c r="BB230" s="451">
        <f>BA230</f>
        <v>0</v>
      </c>
      <c r="BC230" s="451">
        <f>BB230</f>
        <v>0</v>
      </c>
      <c r="BD230" s="451">
        <f>BC230</f>
        <v>0</v>
      </c>
      <c r="BE230" s="451">
        <f>BD230</f>
        <v>0</v>
      </c>
      <c r="BF230" s="451">
        <f>BE230</f>
        <v>0</v>
      </c>
      <c r="BG230" s="451">
        <f>BF230</f>
        <v>0</v>
      </c>
      <c r="BH230" s="451">
        <f>BG230</f>
        <v>0</v>
      </c>
      <c r="BI230" s="451">
        <f>BH230</f>
        <v>0</v>
      </c>
      <c r="BJ230" s="451">
        <f>BI230</f>
        <v>0</v>
      </c>
      <c r="BK230" s="451">
        <f>BJ230</f>
        <v>0</v>
      </c>
      <c r="BL230" s="451">
        <f>BK230</f>
        <v>0</v>
      </c>
    </row>
    <row r="231" ht="14.7" customHeight="1">
      <c r="A231" s="64"/>
      <c r="B231" s="64"/>
      <c r="C231" s="451">
        <f>'Enter picks, winners, pd'!E54</f>
        <v>0</v>
      </c>
      <c r="D231" s="451">
        <f>C231</f>
        <v>0</v>
      </c>
      <c r="E231" s="451">
        <f>D231</f>
        <v>0</v>
      </c>
      <c r="F231" s="451">
        <f>E231</f>
        <v>0</v>
      </c>
      <c r="G231" s="451">
        <f>F231</f>
        <v>0</v>
      </c>
      <c r="H231" s="451">
        <f>G231</f>
        <v>0</v>
      </c>
      <c r="I231" s="451">
        <f>H231</f>
        <v>0</v>
      </c>
      <c r="J231" s="451">
        <f>I231</f>
        <v>0</v>
      </c>
      <c r="K231" s="451">
        <f>J231</f>
        <v>0</v>
      </c>
      <c r="L231" s="451">
        <f>K231</f>
        <v>0</v>
      </c>
      <c r="M231" s="451">
        <f>L231</f>
        <v>0</v>
      </c>
      <c r="N231" s="451">
        <f>M231</f>
        <v>0</v>
      </c>
      <c r="O231" s="451">
        <f>N231</f>
        <v>0</v>
      </c>
      <c r="P231" s="451">
        <f>O231</f>
        <v>0</v>
      </c>
      <c r="Q231" s="451">
        <f>P231</f>
        <v>0</v>
      </c>
      <c r="R231" s="451">
        <f>Q231</f>
        <v>0</v>
      </c>
      <c r="S231" s="451">
        <f>R231</f>
        <v>0</v>
      </c>
      <c r="T231" s="451">
        <f>S231</f>
        <v>0</v>
      </c>
      <c r="U231" s="451">
        <f>T231</f>
        <v>0</v>
      </c>
      <c r="V231" s="451">
        <f>U231</f>
        <v>0</v>
      </c>
      <c r="W231" s="451">
        <f>V231</f>
        <v>0</v>
      </c>
      <c r="X231" s="451">
        <f>W231</f>
        <v>0</v>
      </c>
      <c r="Y231" s="451">
        <f>X231</f>
        <v>0</v>
      </c>
      <c r="Z231" s="451">
        <f>Y231</f>
        <v>0</v>
      </c>
      <c r="AA231" s="451">
        <f>Z231</f>
        <v>0</v>
      </c>
      <c r="AB231" s="451">
        <f>AA231</f>
        <v>0</v>
      </c>
      <c r="AC231" s="451">
        <f>AB231</f>
        <v>0</v>
      </c>
      <c r="AD231" s="451">
        <f>AC231</f>
        <v>0</v>
      </c>
      <c r="AE231" s="451">
        <f>AD231</f>
        <v>0</v>
      </c>
      <c r="AF231" s="451">
        <f>AE231</f>
        <v>0</v>
      </c>
      <c r="AG231" s="451">
        <f>AF231</f>
        <v>0</v>
      </c>
      <c r="AH231" s="451">
        <f>AG231</f>
        <v>0</v>
      </c>
      <c r="AI231" s="451">
        <f>AH231</f>
        <v>0</v>
      </c>
      <c r="AJ231" s="451">
        <f>AI231</f>
        <v>0</v>
      </c>
      <c r="AK231" s="451">
        <f>AJ231</f>
        <v>0</v>
      </c>
      <c r="AL231" s="451">
        <f>AK231</f>
        <v>0</v>
      </c>
      <c r="AM231" s="451">
        <f>AL231</f>
        <v>0</v>
      </c>
      <c r="AN231" s="451">
        <f>AM231</f>
        <v>0</v>
      </c>
      <c r="AO231" s="451">
        <f>AN231</f>
        <v>0</v>
      </c>
      <c r="AP231" s="451">
        <f>AO231</f>
        <v>0</v>
      </c>
      <c r="AQ231" s="451">
        <f>AP231</f>
        <v>0</v>
      </c>
      <c r="AR231" s="451">
        <f>AQ231</f>
        <v>0</v>
      </c>
      <c r="AS231" s="451">
        <f>AR231</f>
        <v>0</v>
      </c>
      <c r="AT231" s="451">
        <f>AS231</f>
        <v>0</v>
      </c>
      <c r="AU231" s="451">
        <f>AT231</f>
        <v>0</v>
      </c>
      <c r="AV231" s="451">
        <f>AU231</f>
        <v>0</v>
      </c>
      <c r="AW231" s="451">
        <f>AV231</f>
        <v>0</v>
      </c>
      <c r="AX231" s="451">
        <f>AW231</f>
        <v>0</v>
      </c>
      <c r="AY231" s="451">
        <f>AX231</f>
        <v>0</v>
      </c>
      <c r="AZ231" s="451">
        <f>AY231</f>
        <v>0</v>
      </c>
      <c r="BA231" s="451">
        <f>AZ231</f>
        <v>0</v>
      </c>
      <c r="BB231" s="451">
        <f>BA231</f>
        <v>0</v>
      </c>
      <c r="BC231" s="451">
        <f>BB231</f>
        <v>0</v>
      </c>
      <c r="BD231" s="451">
        <f>BC231</f>
        <v>0</v>
      </c>
      <c r="BE231" s="451">
        <f>BD231</f>
        <v>0</v>
      </c>
      <c r="BF231" s="451">
        <f>BE231</f>
        <v>0</v>
      </c>
      <c r="BG231" s="451">
        <f>BF231</f>
        <v>0</v>
      </c>
      <c r="BH231" s="451">
        <f>BG231</f>
        <v>0</v>
      </c>
      <c r="BI231" s="451">
        <f>BH231</f>
        <v>0</v>
      </c>
      <c r="BJ231" s="451">
        <f>BI231</f>
        <v>0</v>
      </c>
      <c r="BK231" s="451">
        <f>BJ231</f>
        <v>0</v>
      </c>
      <c r="BL231" s="451">
        <f>BK231</f>
        <v>0</v>
      </c>
    </row>
    <row r="232" ht="14.7" customHeight="1">
      <c r="A232" s="64"/>
      <c r="B232" s="64"/>
      <c r="C232" s="451">
        <f>'Enter picks, winners, pd'!E55</f>
        <v>0</v>
      </c>
      <c r="D232" s="451">
        <f>C232</f>
        <v>0</v>
      </c>
      <c r="E232" s="451">
        <f>D232</f>
        <v>0</v>
      </c>
      <c r="F232" s="451">
        <f>E232</f>
        <v>0</v>
      </c>
      <c r="G232" s="451">
        <f>F232</f>
        <v>0</v>
      </c>
      <c r="H232" s="451">
        <f>G232</f>
        <v>0</v>
      </c>
      <c r="I232" s="451">
        <f>H232</f>
        <v>0</v>
      </c>
      <c r="J232" s="451">
        <f>I232</f>
        <v>0</v>
      </c>
      <c r="K232" s="451">
        <f>J232</f>
        <v>0</v>
      </c>
      <c r="L232" s="451">
        <f>K232</f>
        <v>0</v>
      </c>
      <c r="M232" s="451">
        <f>L232</f>
        <v>0</v>
      </c>
      <c r="N232" s="451">
        <f>M232</f>
        <v>0</v>
      </c>
      <c r="O232" s="451">
        <f>N232</f>
        <v>0</v>
      </c>
      <c r="P232" s="451">
        <f>O232</f>
        <v>0</v>
      </c>
      <c r="Q232" s="451">
        <f>P232</f>
        <v>0</v>
      </c>
      <c r="R232" s="451">
        <f>Q232</f>
        <v>0</v>
      </c>
      <c r="S232" s="451">
        <f>R232</f>
        <v>0</v>
      </c>
      <c r="T232" s="451">
        <f>S232</f>
        <v>0</v>
      </c>
      <c r="U232" s="451">
        <f>T232</f>
        <v>0</v>
      </c>
      <c r="V232" s="451">
        <f>U232</f>
        <v>0</v>
      </c>
      <c r="W232" s="451">
        <f>V232</f>
        <v>0</v>
      </c>
      <c r="X232" s="451">
        <f>W232</f>
        <v>0</v>
      </c>
      <c r="Y232" s="451">
        <f>X232</f>
        <v>0</v>
      </c>
      <c r="Z232" s="451">
        <f>Y232</f>
        <v>0</v>
      </c>
      <c r="AA232" s="451">
        <f>Z232</f>
        <v>0</v>
      </c>
      <c r="AB232" s="451">
        <f>AA232</f>
        <v>0</v>
      </c>
      <c r="AC232" s="451">
        <f>AB232</f>
        <v>0</v>
      </c>
      <c r="AD232" s="451">
        <f>AC232</f>
        <v>0</v>
      </c>
      <c r="AE232" s="451">
        <f>AD232</f>
        <v>0</v>
      </c>
      <c r="AF232" s="451">
        <f>AE232</f>
        <v>0</v>
      </c>
      <c r="AG232" s="451">
        <f>AF232</f>
        <v>0</v>
      </c>
      <c r="AH232" s="451">
        <f>AG232</f>
        <v>0</v>
      </c>
      <c r="AI232" s="451">
        <f>AH232</f>
        <v>0</v>
      </c>
      <c r="AJ232" s="451">
        <f>AI232</f>
        <v>0</v>
      </c>
      <c r="AK232" s="451">
        <f>AJ232</f>
        <v>0</v>
      </c>
      <c r="AL232" s="451">
        <f>AK232</f>
        <v>0</v>
      </c>
      <c r="AM232" s="451">
        <f>AL232</f>
        <v>0</v>
      </c>
      <c r="AN232" s="451">
        <f>AM232</f>
        <v>0</v>
      </c>
      <c r="AO232" s="451">
        <f>AN232</f>
        <v>0</v>
      </c>
      <c r="AP232" s="451">
        <f>AO232</f>
        <v>0</v>
      </c>
      <c r="AQ232" s="451">
        <f>AP232</f>
        <v>0</v>
      </c>
      <c r="AR232" s="451">
        <f>AQ232</f>
        <v>0</v>
      </c>
      <c r="AS232" s="451">
        <f>AR232</f>
        <v>0</v>
      </c>
      <c r="AT232" s="451">
        <f>AS232</f>
        <v>0</v>
      </c>
      <c r="AU232" s="451">
        <f>AT232</f>
        <v>0</v>
      </c>
      <c r="AV232" s="451">
        <f>AU232</f>
        <v>0</v>
      </c>
      <c r="AW232" s="451">
        <f>AV232</f>
        <v>0</v>
      </c>
      <c r="AX232" s="451">
        <f>AW232</f>
        <v>0</v>
      </c>
      <c r="AY232" s="451">
        <f>AX232</f>
        <v>0</v>
      </c>
      <c r="AZ232" s="451">
        <f>AY232</f>
        <v>0</v>
      </c>
      <c r="BA232" s="451">
        <f>AZ232</f>
        <v>0</v>
      </c>
      <c r="BB232" s="451">
        <f>BA232</f>
        <v>0</v>
      </c>
      <c r="BC232" s="451">
        <f>BB232</f>
        <v>0</v>
      </c>
      <c r="BD232" s="451">
        <f>BC232</f>
        <v>0</v>
      </c>
      <c r="BE232" s="451">
        <f>BD232</f>
        <v>0</v>
      </c>
      <c r="BF232" s="451">
        <f>BE232</f>
        <v>0</v>
      </c>
      <c r="BG232" s="451">
        <f>BF232</f>
        <v>0</v>
      </c>
      <c r="BH232" s="451">
        <f>BG232</f>
        <v>0</v>
      </c>
      <c r="BI232" s="451">
        <f>BH232</f>
        <v>0</v>
      </c>
      <c r="BJ232" s="451">
        <f>BI232</f>
        <v>0</v>
      </c>
      <c r="BK232" s="451">
        <f>BJ232</f>
        <v>0</v>
      </c>
      <c r="BL232" s="451">
        <f>BK232</f>
        <v>0</v>
      </c>
    </row>
    <row r="233" ht="14.7" customHeight="1">
      <c r="A233" s="64"/>
      <c r="B233" s="64"/>
      <c r="C233" t="s" s="452">
        <f>'Enter picks, winners, pd'!E56</f>
      </c>
      <c r="D233" t="s" s="452">
        <f>C233</f>
      </c>
      <c r="E233" t="s" s="452">
        <f>D233</f>
      </c>
      <c r="F233" t="s" s="452">
        <f>E233</f>
      </c>
      <c r="G233" t="s" s="452">
        <f>F233</f>
      </c>
      <c r="H233" t="s" s="452">
        <f>G233</f>
      </c>
      <c r="I233" t="s" s="452">
        <f>H233</f>
      </c>
      <c r="J233" t="s" s="452">
        <f>I233</f>
      </c>
      <c r="K233" t="s" s="452">
        <f>J233</f>
      </c>
      <c r="L233" t="s" s="452">
        <f>K233</f>
      </c>
      <c r="M233" t="s" s="452">
        <f>L233</f>
      </c>
      <c r="N233" t="s" s="452">
        <f>M233</f>
      </c>
      <c r="O233" t="s" s="452">
        <f>N233</f>
      </c>
      <c r="P233" t="s" s="452">
        <f>O233</f>
      </c>
      <c r="Q233" t="s" s="452">
        <f>P233</f>
      </c>
      <c r="R233" t="s" s="452">
        <f>Q233</f>
      </c>
      <c r="S233" t="s" s="452">
        <f>R233</f>
      </c>
      <c r="T233" t="s" s="452">
        <f>S233</f>
      </c>
      <c r="U233" t="s" s="452">
        <f>T233</f>
      </c>
      <c r="V233" t="s" s="452">
        <f>U233</f>
      </c>
      <c r="W233" t="s" s="452">
        <f>V233</f>
      </c>
      <c r="X233" t="s" s="452">
        <f>W233</f>
      </c>
      <c r="Y233" t="s" s="452">
        <f>X233</f>
      </c>
      <c r="Z233" t="s" s="452">
        <f>Y233</f>
      </c>
      <c r="AA233" t="s" s="452">
        <f>Z233</f>
      </c>
      <c r="AB233" t="s" s="452">
        <f>AA233</f>
      </c>
      <c r="AC233" t="s" s="452">
        <f>AB233</f>
      </c>
      <c r="AD233" t="s" s="452">
        <f>AC233</f>
      </c>
      <c r="AE233" t="s" s="452">
        <f>AD233</f>
      </c>
      <c r="AF233" t="s" s="452">
        <f>AE233</f>
      </c>
      <c r="AG233" t="s" s="452">
        <f>AF233</f>
      </c>
      <c r="AH233" t="s" s="452">
        <f>AG233</f>
      </c>
      <c r="AI233" t="s" s="452">
        <f>AH233</f>
      </c>
      <c r="AJ233" t="s" s="452">
        <f>AI233</f>
      </c>
      <c r="AK233" t="s" s="452">
        <f>AJ233</f>
      </c>
      <c r="AL233" t="s" s="452">
        <f>AK233</f>
      </c>
      <c r="AM233" t="s" s="452">
        <f>AL233</f>
      </c>
      <c r="AN233" t="s" s="452">
        <f>AM233</f>
      </c>
      <c r="AO233" t="s" s="452">
        <f>AN233</f>
      </c>
      <c r="AP233" t="s" s="452">
        <f>AO233</f>
      </c>
      <c r="AQ233" t="s" s="452">
        <f>AP233</f>
      </c>
      <c r="AR233" t="s" s="452">
        <f>AQ233</f>
      </c>
      <c r="AS233" t="s" s="452">
        <f>AR233</f>
      </c>
      <c r="AT233" t="s" s="452">
        <f>AS233</f>
      </c>
      <c r="AU233" t="s" s="452">
        <f>AT233</f>
      </c>
      <c r="AV233" t="s" s="452">
        <f>AU233</f>
      </c>
      <c r="AW233" t="s" s="452">
        <f>AV233</f>
      </c>
      <c r="AX233" t="s" s="452">
        <f>AW233</f>
      </c>
      <c r="AY233" t="s" s="452">
        <f>AX233</f>
      </c>
      <c r="AZ233" t="s" s="452">
        <f>AY233</f>
      </c>
      <c r="BA233" t="s" s="452">
        <f>AZ233</f>
      </c>
      <c r="BB233" t="s" s="452">
        <f>BA233</f>
      </c>
      <c r="BC233" t="s" s="452">
        <f>BB233</f>
      </c>
      <c r="BD233" t="s" s="452">
        <f>BC233</f>
      </c>
      <c r="BE233" t="s" s="452">
        <f>BD233</f>
      </c>
      <c r="BF233" t="s" s="452">
        <f>BE233</f>
      </c>
      <c r="BG233" t="s" s="452">
        <f>BF233</f>
      </c>
      <c r="BH233" t="s" s="452">
        <f>BG233</f>
      </c>
      <c r="BI233" t="s" s="452">
        <f>BH233</f>
      </c>
      <c r="BJ233" t="s" s="452">
        <f>BI233</f>
      </c>
      <c r="BK233" t="s" s="452">
        <f>BJ233</f>
      </c>
      <c r="BL233" t="s" s="452">
        <f>BK233</f>
      </c>
    </row>
    <row r="234" ht="14.7" customHeight="1">
      <c r="A234" s="64"/>
      <c r="B234" s="64"/>
      <c r="C234" s="71">
        <f>'Enter picks, winners, pd'!E57</f>
      </c>
      <c r="D234" s="71">
        <f>C234</f>
      </c>
      <c r="E234" s="71">
        <f>D234</f>
      </c>
      <c r="F234" s="71">
        <f>E234</f>
      </c>
      <c r="G234" s="71">
        <f>F234</f>
      </c>
      <c r="H234" s="71">
        <f>G234</f>
      </c>
      <c r="I234" s="71">
        <f>H234</f>
      </c>
      <c r="J234" s="71">
        <f>I234</f>
      </c>
      <c r="K234" s="71">
        <f>J234</f>
      </c>
      <c r="L234" s="71">
        <f>K234</f>
      </c>
      <c r="M234" s="71">
        <f>L234</f>
      </c>
      <c r="N234" s="71">
        <f>M234</f>
      </c>
      <c r="O234" s="71">
        <f>N234</f>
      </c>
      <c r="P234" s="71">
        <f>O234</f>
      </c>
      <c r="Q234" s="71">
        <f>P234</f>
      </c>
      <c r="R234" s="71">
        <f>Q234</f>
      </c>
      <c r="S234" s="71">
        <f>R234</f>
      </c>
      <c r="T234" s="71">
        <f>S234</f>
      </c>
      <c r="U234" s="71">
        <f>T234</f>
      </c>
      <c r="V234" s="71">
        <f>U234</f>
      </c>
      <c r="W234" s="71">
        <f>V234</f>
      </c>
      <c r="X234" s="71">
        <f>W234</f>
      </c>
      <c r="Y234" s="71">
        <f>X234</f>
      </c>
      <c r="Z234" s="71">
        <f>Y234</f>
      </c>
      <c r="AA234" s="71">
        <f>Z234</f>
      </c>
      <c r="AB234" s="71">
        <f>AA234</f>
      </c>
      <c r="AC234" s="71">
        <f>AB234</f>
      </c>
      <c r="AD234" s="71">
        <f>AC234</f>
      </c>
      <c r="AE234" s="71">
        <f>AD234</f>
      </c>
      <c r="AF234" s="71">
        <f>AE234</f>
      </c>
      <c r="AG234" s="71">
        <f>AF234</f>
      </c>
      <c r="AH234" s="71">
        <f>AG234</f>
      </c>
      <c r="AI234" s="71">
        <f>AH234</f>
      </c>
      <c r="AJ234" s="71">
        <f>AI234</f>
      </c>
      <c r="AK234" s="71">
        <f>AJ234</f>
      </c>
      <c r="AL234" s="71">
        <f>AK234</f>
      </c>
      <c r="AM234" s="71">
        <f>AL234</f>
      </c>
      <c r="AN234" s="71">
        <f>AM234</f>
      </c>
      <c r="AO234" s="71">
        <f>AN234</f>
      </c>
      <c r="AP234" s="71">
        <f>AO234</f>
      </c>
      <c r="AQ234" s="71">
        <f>AP234</f>
      </c>
      <c r="AR234" s="71">
        <f>AQ234</f>
      </c>
      <c r="AS234" s="71">
        <f>AR234</f>
      </c>
      <c r="AT234" s="71">
        <f>AS234</f>
      </c>
      <c r="AU234" s="71">
        <f>AT234</f>
      </c>
      <c r="AV234" s="71">
        <f>AU234</f>
      </c>
      <c r="AW234" s="71">
        <f>AV234</f>
      </c>
      <c r="AX234" s="71">
        <f>AW234</f>
      </c>
      <c r="AY234" s="71">
        <f>AX234</f>
      </c>
      <c r="AZ234" s="71">
        <f>AY234</f>
      </c>
      <c r="BA234" s="71">
        <f>AZ234</f>
      </c>
      <c r="BB234" s="71">
        <f>BA234</f>
      </c>
      <c r="BC234" s="71">
        <f>BB234</f>
      </c>
      <c r="BD234" s="71">
        <f>BC234</f>
      </c>
      <c r="BE234" s="71">
        <f>BD234</f>
      </c>
      <c r="BF234" s="71">
        <f>BE234</f>
      </c>
      <c r="BG234" s="71">
        <f>BF234</f>
      </c>
      <c r="BH234" s="71">
        <f>BG234</f>
      </c>
      <c r="BI234" s="71">
        <f>BH234</f>
      </c>
      <c r="BJ234" s="71">
        <f>BI234</f>
      </c>
      <c r="BK234" s="71">
        <f>BJ234</f>
      </c>
      <c r="BL234" s="71">
        <f>BK234</f>
      </c>
    </row>
    <row r="235" ht="14.7" customHeight="1">
      <c r="A235" s="64"/>
      <c r="B235" s="64"/>
      <c r="C235" s="451">
        <f>'Enter picks, winners, pd'!E58</f>
        <v>0</v>
      </c>
      <c r="D235" s="451">
        <f>C235</f>
        <v>0</v>
      </c>
      <c r="E235" s="451">
        <f>D235</f>
        <v>0</v>
      </c>
      <c r="F235" s="451">
        <f>E235</f>
        <v>0</v>
      </c>
      <c r="G235" s="451">
        <f>F235</f>
        <v>0</v>
      </c>
      <c r="H235" s="451">
        <f>G235</f>
        <v>0</v>
      </c>
      <c r="I235" s="451">
        <f>H235</f>
        <v>0</v>
      </c>
      <c r="J235" s="451">
        <f>I235</f>
        <v>0</v>
      </c>
      <c r="K235" s="451">
        <f>J235</f>
        <v>0</v>
      </c>
      <c r="L235" s="451">
        <f>K235</f>
        <v>0</v>
      </c>
      <c r="M235" s="451">
        <f>L235</f>
        <v>0</v>
      </c>
      <c r="N235" s="451">
        <f>M235</f>
        <v>0</v>
      </c>
      <c r="O235" s="451">
        <f>N235</f>
        <v>0</v>
      </c>
      <c r="P235" s="451">
        <f>O235</f>
        <v>0</v>
      </c>
      <c r="Q235" s="451">
        <f>P235</f>
        <v>0</v>
      </c>
      <c r="R235" s="451">
        <f>Q235</f>
        <v>0</v>
      </c>
      <c r="S235" s="451">
        <f>R235</f>
        <v>0</v>
      </c>
      <c r="T235" s="451">
        <f>S235</f>
        <v>0</v>
      </c>
      <c r="U235" s="451">
        <f>T235</f>
        <v>0</v>
      </c>
      <c r="V235" s="451">
        <f>U235</f>
        <v>0</v>
      </c>
      <c r="W235" s="451">
        <f>V235</f>
        <v>0</v>
      </c>
      <c r="X235" s="451">
        <f>W235</f>
        <v>0</v>
      </c>
      <c r="Y235" s="451">
        <f>X235</f>
        <v>0</v>
      </c>
      <c r="Z235" s="451">
        <f>Y235</f>
        <v>0</v>
      </c>
      <c r="AA235" s="451">
        <f>Z235</f>
        <v>0</v>
      </c>
      <c r="AB235" s="451">
        <f>AA235</f>
        <v>0</v>
      </c>
      <c r="AC235" s="451">
        <f>AB235</f>
        <v>0</v>
      </c>
      <c r="AD235" s="451">
        <f>AC235</f>
        <v>0</v>
      </c>
      <c r="AE235" s="451">
        <f>AD235</f>
        <v>0</v>
      </c>
      <c r="AF235" s="451">
        <f>AE235</f>
        <v>0</v>
      </c>
      <c r="AG235" s="451">
        <f>AF235</f>
        <v>0</v>
      </c>
      <c r="AH235" s="451">
        <f>AG235</f>
        <v>0</v>
      </c>
      <c r="AI235" s="451">
        <f>AH235</f>
        <v>0</v>
      </c>
      <c r="AJ235" s="451">
        <f>AI235</f>
        <v>0</v>
      </c>
      <c r="AK235" s="451">
        <f>AJ235</f>
        <v>0</v>
      </c>
      <c r="AL235" s="451">
        <f>AK235</f>
        <v>0</v>
      </c>
      <c r="AM235" s="451">
        <f>AL235</f>
        <v>0</v>
      </c>
      <c r="AN235" s="451">
        <f>AM235</f>
        <v>0</v>
      </c>
      <c r="AO235" s="451">
        <f>AN235</f>
        <v>0</v>
      </c>
      <c r="AP235" s="451">
        <f>AO235</f>
        <v>0</v>
      </c>
      <c r="AQ235" s="451">
        <f>AP235</f>
        <v>0</v>
      </c>
      <c r="AR235" s="451">
        <f>AQ235</f>
        <v>0</v>
      </c>
      <c r="AS235" s="451">
        <f>AR235</f>
        <v>0</v>
      </c>
      <c r="AT235" s="451">
        <f>AS235</f>
        <v>0</v>
      </c>
      <c r="AU235" s="451">
        <f>AT235</f>
        <v>0</v>
      </c>
      <c r="AV235" s="451">
        <f>AU235</f>
        <v>0</v>
      </c>
      <c r="AW235" s="451">
        <f>AV235</f>
        <v>0</v>
      </c>
      <c r="AX235" s="451">
        <f>AW235</f>
        <v>0</v>
      </c>
      <c r="AY235" s="451">
        <f>AX235</f>
        <v>0</v>
      </c>
      <c r="AZ235" s="451">
        <f>AY235</f>
        <v>0</v>
      </c>
      <c r="BA235" s="451">
        <f>AZ235</f>
        <v>0</v>
      </c>
      <c r="BB235" s="451">
        <f>BA235</f>
        <v>0</v>
      </c>
      <c r="BC235" s="451">
        <f>BB235</f>
        <v>0</v>
      </c>
      <c r="BD235" s="451">
        <f>BC235</f>
        <v>0</v>
      </c>
      <c r="BE235" s="451">
        <f>BD235</f>
        <v>0</v>
      </c>
      <c r="BF235" s="451">
        <f>BE235</f>
        <v>0</v>
      </c>
      <c r="BG235" s="451">
        <f>BF235</f>
        <v>0</v>
      </c>
      <c r="BH235" s="451">
        <f>BG235</f>
        <v>0</v>
      </c>
      <c r="BI235" s="451">
        <f>BH235</f>
        <v>0</v>
      </c>
      <c r="BJ235" s="451">
        <f>BI235</f>
        <v>0</v>
      </c>
      <c r="BK235" s="451">
        <f>BJ235</f>
        <v>0</v>
      </c>
      <c r="BL235" s="451">
        <f>BK235</f>
        <v>0</v>
      </c>
    </row>
    <row r="236" ht="14.7" customHeight="1">
      <c r="A236" s="64"/>
      <c r="B236" s="64"/>
      <c r="C236" s="451">
        <f>'Enter picks, winners, pd'!E59</f>
        <v>0</v>
      </c>
      <c r="D236" s="451">
        <f>C236</f>
        <v>0</v>
      </c>
      <c r="E236" s="451">
        <f>D236</f>
        <v>0</v>
      </c>
      <c r="F236" s="451">
        <f>E236</f>
        <v>0</v>
      </c>
      <c r="G236" s="451">
        <f>F236</f>
        <v>0</v>
      </c>
      <c r="H236" s="451">
        <f>G236</f>
        <v>0</v>
      </c>
      <c r="I236" s="451">
        <f>H236</f>
        <v>0</v>
      </c>
      <c r="J236" s="451">
        <f>I236</f>
        <v>0</v>
      </c>
      <c r="K236" s="451">
        <f>J236</f>
        <v>0</v>
      </c>
      <c r="L236" s="451">
        <f>K236</f>
        <v>0</v>
      </c>
      <c r="M236" s="451">
        <f>L236</f>
        <v>0</v>
      </c>
      <c r="N236" s="451">
        <f>M236</f>
        <v>0</v>
      </c>
      <c r="O236" s="451">
        <f>N236</f>
        <v>0</v>
      </c>
      <c r="P236" s="451">
        <f>O236</f>
        <v>0</v>
      </c>
      <c r="Q236" s="451">
        <f>P236</f>
        <v>0</v>
      </c>
      <c r="R236" s="451">
        <f>Q236</f>
        <v>0</v>
      </c>
      <c r="S236" s="451">
        <f>R236</f>
        <v>0</v>
      </c>
      <c r="T236" s="451">
        <f>S236</f>
        <v>0</v>
      </c>
      <c r="U236" s="451">
        <f>T236</f>
        <v>0</v>
      </c>
      <c r="V236" s="451">
        <f>U236</f>
        <v>0</v>
      </c>
      <c r="W236" s="451">
        <f>V236</f>
        <v>0</v>
      </c>
      <c r="X236" s="451">
        <f>W236</f>
        <v>0</v>
      </c>
      <c r="Y236" s="451">
        <f>X236</f>
        <v>0</v>
      </c>
      <c r="Z236" s="451">
        <f>Y236</f>
        <v>0</v>
      </c>
      <c r="AA236" s="451">
        <f>Z236</f>
        <v>0</v>
      </c>
      <c r="AB236" s="451">
        <f>AA236</f>
        <v>0</v>
      </c>
      <c r="AC236" s="451">
        <f>AB236</f>
        <v>0</v>
      </c>
      <c r="AD236" s="451">
        <f>AC236</f>
        <v>0</v>
      </c>
      <c r="AE236" s="451">
        <f>AD236</f>
        <v>0</v>
      </c>
      <c r="AF236" s="451">
        <f>AE236</f>
        <v>0</v>
      </c>
      <c r="AG236" s="451">
        <f>AF236</f>
        <v>0</v>
      </c>
      <c r="AH236" s="451">
        <f>AG236</f>
        <v>0</v>
      </c>
      <c r="AI236" s="451">
        <f>AH236</f>
        <v>0</v>
      </c>
      <c r="AJ236" s="451">
        <f>AI236</f>
        <v>0</v>
      </c>
      <c r="AK236" s="451">
        <f>AJ236</f>
        <v>0</v>
      </c>
      <c r="AL236" s="451">
        <f>AK236</f>
        <v>0</v>
      </c>
      <c r="AM236" s="451">
        <f>AL236</f>
        <v>0</v>
      </c>
      <c r="AN236" s="451">
        <f>AM236</f>
        <v>0</v>
      </c>
      <c r="AO236" s="451">
        <f>AN236</f>
        <v>0</v>
      </c>
      <c r="AP236" s="451">
        <f>AO236</f>
        <v>0</v>
      </c>
      <c r="AQ236" s="451">
        <f>AP236</f>
        <v>0</v>
      </c>
      <c r="AR236" s="451">
        <f>AQ236</f>
        <v>0</v>
      </c>
      <c r="AS236" s="451">
        <f>AR236</f>
        <v>0</v>
      </c>
      <c r="AT236" s="451">
        <f>AS236</f>
        <v>0</v>
      </c>
      <c r="AU236" s="451">
        <f>AT236</f>
        <v>0</v>
      </c>
      <c r="AV236" s="451">
        <f>AU236</f>
        <v>0</v>
      </c>
      <c r="AW236" s="451">
        <f>AV236</f>
        <v>0</v>
      </c>
      <c r="AX236" s="451">
        <f>AW236</f>
        <v>0</v>
      </c>
      <c r="AY236" s="451">
        <f>AX236</f>
        <v>0</v>
      </c>
      <c r="AZ236" s="451">
        <f>AY236</f>
        <v>0</v>
      </c>
      <c r="BA236" s="451">
        <f>AZ236</f>
        <v>0</v>
      </c>
      <c r="BB236" s="451">
        <f>BA236</f>
        <v>0</v>
      </c>
      <c r="BC236" s="451">
        <f>BB236</f>
        <v>0</v>
      </c>
      <c r="BD236" s="451">
        <f>BC236</f>
        <v>0</v>
      </c>
      <c r="BE236" s="451">
        <f>BD236</f>
        <v>0</v>
      </c>
      <c r="BF236" s="451">
        <f>BE236</f>
        <v>0</v>
      </c>
      <c r="BG236" s="451">
        <f>BF236</f>
        <v>0</v>
      </c>
      <c r="BH236" s="451">
        <f>BG236</f>
        <v>0</v>
      </c>
      <c r="BI236" s="451">
        <f>BH236</f>
        <v>0</v>
      </c>
      <c r="BJ236" s="451">
        <f>BI236</f>
        <v>0</v>
      </c>
      <c r="BK236" s="451">
        <f>BJ236</f>
        <v>0</v>
      </c>
      <c r="BL236" s="451">
        <f>BK236</f>
        <v>0</v>
      </c>
    </row>
    <row r="237" ht="14.7" customHeight="1">
      <c r="A237" s="64"/>
      <c r="B237" s="64"/>
      <c r="C237" s="451">
        <f>'Enter picks, winners, pd'!E60</f>
        <v>0</v>
      </c>
      <c r="D237" s="451">
        <f>C237</f>
        <v>0</v>
      </c>
      <c r="E237" s="451">
        <f>D237</f>
        <v>0</v>
      </c>
      <c r="F237" s="451">
        <f>E237</f>
        <v>0</v>
      </c>
      <c r="G237" s="451">
        <f>F237</f>
        <v>0</v>
      </c>
      <c r="H237" s="451">
        <f>G237</f>
        <v>0</v>
      </c>
      <c r="I237" s="451">
        <f>H237</f>
        <v>0</v>
      </c>
      <c r="J237" s="451">
        <f>I237</f>
        <v>0</v>
      </c>
      <c r="K237" s="451">
        <f>J237</f>
        <v>0</v>
      </c>
      <c r="L237" s="451">
        <f>K237</f>
        <v>0</v>
      </c>
      <c r="M237" s="451">
        <f>L237</f>
        <v>0</v>
      </c>
      <c r="N237" s="451">
        <f>M237</f>
        <v>0</v>
      </c>
      <c r="O237" s="451">
        <f>N237</f>
        <v>0</v>
      </c>
      <c r="P237" s="451">
        <f>O237</f>
        <v>0</v>
      </c>
      <c r="Q237" s="451">
        <f>P237</f>
        <v>0</v>
      </c>
      <c r="R237" s="451">
        <f>Q237</f>
        <v>0</v>
      </c>
      <c r="S237" s="451">
        <f>R237</f>
        <v>0</v>
      </c>
      <c r="T237" s="451">
        <f>S237</f>
        <v>0</v>
      </c>
      <c r="U237" s="451">
        <f>T237</f>
        <v>0</v>
      </c>
      <c r="V237" s="451">
        <f>U237</f>
        <v>0</v>
      </c>
      <c r="W237" s="451">
        <f>V237</f>
        <v>0</v>
      </c>
      <c r="X237" s="451">
        <f>W237</f>
        <v>0</v>
      </c>
      <c r="Y237" s="451">
        <f>X237</f>
        <v>0</v>
      </c>
      <c r="Z237" s="451">
        <f>Y237</f>
        <v>0</v>
      </c>
      <c r="AA237" s="451">
        <f>Z237</f>
        <v>0</v>
      </c>
      <c r="AB237" s="451">
        <f>AA237</f>
        <v>0</v>
      </c>
      <c r="AC237" s="451">
        <f>AB237</f>
        <v>0</v>
      </c>
      <c r="AD237" s="451">
        <f>AC237</f>
        <v>0</v>
      </c>
      <c r="AE237" s="451">
        <f>AD237</f>
        <v>0</v>
      </c>
      <c r="AF237" s="451">
        <f>AE237</f>
        <v>0</v>
      </c>
      <c r="AG237" s="451">
        <f>AF237</f>
        <v>0</v>
      </c>
      <c r="AH237" s="451">
        <f>AG237</f>
        <v>0</v>
      </c>
      <c r="AI237" s="451">
        <f>AH237</f>
        <v>0</v>
      </c>
      <c r="AJ237" s="451">
        <f>AI237</f>
        <v>0</v>
      </c>
      <c r="AK237" s="451">
        <f>AJ237</f>
        <v>0</v>
      </c>
      <c r="AL237" s="451">
        <f>AK237</f>
        <v>0</v>
      </c>
      <c r="AM237" s="451">
        <f>AL237</f>
        <v>0</v>
      </c>
      <c r="AN237" s="451">
        <f>AM237</f>
        <v>0</v>
      </c>
      <c r="AO237" s="451">
        <f>AN237</f>
        <v>0</v>
      </c>
      <c r="AP237" s="451">
        <f>AO237</f>
        <v>0</v>
      </c>
      <c r="AQ237" s="451">
        <f>AP237</f>
        <v>0</v>
      </c>
      <c r="AR237" s="451">
        <f>AQ237</f>
        <v>0</v>
      </c>
      <c r="AS237" s="451">
        <f>AR237</f>
        <v>0</v>
      </c>
      <c r="AT237" s="451">
        <f>AS237</f>
        <v>0</v>
      </c>
      <c r="AU237" s="451">
        <f>AT237</f>
        <v>0</v>
      </c>
      <c r="AV237" s="451">
        <f>AU237</f>
        <v>0</v>
      </c>
      <c r="AW237" s="451">
        <f>AV237</f>
        <v>0</v>
      </c>
      <c r="AX237" s="451">
        <f>AW237</f>
        <v>0</v>
      </c>
      <c r="AY237" s="451">
        <f>AX237</f>
        <v>0</v>
      </c>
      <c r="AZ237" s="451">
        <f>AY237</f>
        <v>0</v>
      </c>
      <c r="BA237" s="451">
        <f>AZ237</f>
        <v>0</v>
      </c>
      <c r="BB237" s="451">
        <f>BA237</f>
        <v>0</v>
      </c>
      <c r="BC237" s="451">
        <f>BB237</f>
        <v>0</v>
      </c>
      <c r="BD237" s="451">
        <f>BC237</f>
        <v>0</v>
      </c>
      <c r="BE237" s="451">
        <f>BD237</f>
        <v>0</v>
      </c>
      <c r="BF237" s="451">
        <f>BE237</f>
        <v>0</v>
      </c>
      <c r="BG237" s="451">
        <f>BF237</f>
        <v>0</v>
      </c>
      <c r="BH237" s="451">
        <f>BG237</f>
        <v>0</v>
      </c>
      <c r="BI237" s="451">
        <f>BH237</f>
        <v>0</v>
      </c>
      <c r="BJ237" s="451">
        <f>BI237</f>
        <v>0</v>
      </c>
      <c r="BK237" s="451">
        <f>BJ237</f>
        <v>0</v>
      </c>
      <c r="BL237" s="451">
        <f>BK237</f>
        <v>0</v>
      </c>
    </row>
    <row r="238" ht="14.7" customHeight="1">
      <c r="A238" s="64"/>
      <c r="B238" s="64"/>
      <c r="C238" t="s" s="452">
        <f>'Enter picks, winners, pd'!E61</f>
      </c>
      <c r="D238" t="s" s="452">
        <f>C238</f>
      </c>
      <c r="E238" t="s" s="452">
        <f>D238</f>
      </c>
      <c r="F238" t="s" s="452">
        <f>E238</f>
      </c>
      <c r="G238" t="s" s="452">
        <f>F238</f>
      </c>
      <c r="H238" t="s" s="452">
        <f>G238</f>
      </c>
      <c r="I238" t="s" s="452">
        <f>H238</f>
      </c>
      <c r="J238" t="s" s="452">
        <f>I238</f>
      </c>
      <c r="K238" t="s" s="452">
        <f>J238</f>
      </c>
      <c r="L238" t="s" s="452">
        <f>K238</f>
      </c>
      <c r="M238" t="s" s="452">
        <f>L238</f>
      </c>
      <c r="N238" t="s" s="452">
        <f>M238</f>
      </c>
      <c r="O238" t="s" s="452">
        <f>N238</f>
      </c>
      <c r="P238" t="s" s="452">
        <f>O238</f>
      </c>
      <c r="Q238" t="s" s="452">
        <f>P238</f>
      </c>
      <c r="R238" t="s" s="452">
        <f>Q238</f>
      </c>
      <c r="S238" t="s" s="452">
        <f>R238</f>
      </c>
      <c r="T238" t="s" s="452">
        <f>S238</f>
      </c>
      <c r="U238" t="s" s="452">
        <f>T238</f>
      </c>
      <c r="V238" t="s" s="452">
        <f>U238</f>
      </c>
      <c r="W238" t="s" s="452">
        <f>V238</f>
      </c>
      <c r="X238" t="s" s="452">
        <f>W238</f>
      </c>
      <c r="Y238" t="s" s="452">
        <f>X238</f>
      </c>
      <c r="Z238" t="s" s="452">
        <f>Y238</f>
      </c>
      <c r="AA238" t="s" s="452">
        <f>Z238</f>
      </c>
      <c r="AB238" t="s" s="452">
        <f>AA238</f>
      </c>
      <c r="AC238" t="s" s="452">
        <f>AB238</f>
      </c>
      <c r="AD238" t="s" s="452">
        <f>AC238</f>
      </c>
      <c r="AE238" t="s" s="452">
        <f>AD238</f>
      </c>
      <c r="AF238" t="s" s="452">
        <f>AE238</f>
      </c>
      <c r="AG238" t="s" s="452">
        <f>AF238</f>
      </c>
      <c r="AH238" t="s" s="452">
        <f>AG238</f>
      </c>
      <c r="AI238" t="s" s="452">
        <f>AH238</f>
      </c>
      <c r="AJ238" t="s" s="452">
        <f>AI238</f>
      </c>
      <c r="AK238" t="s" s="452">
        <f>AJ238</f>
      </c>
      <c r="AL238" t="s" s="452">
        <f>AK238</f>
      </c>
      <c r="AM238" t="s" s="452">
        <f>AL238</f>
      </c>
      <c r="AN238" t="s" s="452">
        <f>AM238</f>
      </c>
      <c r="AO238" t="s" s="452">
        <f>AN238</f>
      </c>
      <c r="AP238" t="s" s="452">
        <f>AO238</f>
      </c>
      <c r="AQ238" t="s" s="452">
        <f>AP238</f>
      </c>
      <c r="AR238" t="s" s="452">
        <f>AQ238</f>
      </c>
      <c r="AS238" t="s" s="452">
        <f>AR238</f>
      </c>
      <c r="AT238" t="s" s="452">
        <f>AS238</f>
      </c>
      <c r="AU238" t="s" s="452">
        <f>AT238</f>
      </c>
      <c r="AV238" t="s" s="452">
        <f>AU238</f>
      </c>
      <c r="AW238" t="s" s="452">
        <f>AV238</f>
      </c>
      <c r="AX238" t="s" s="452">
        <f>AW238</f>
      </c>
      <c r="AY238" t="s" s="452">
        <f>AX238</f>
      </c>
      <c r="AZ238" t="s" s="452">
        <f>AY238</f>
      </c>
      <c r="BA238" t="s" s="452">
        <f>AZ238</f>
      </c>
      <c r="BB238" t="s" s="452">
        <f>BA238</f>
      </c>
      <c r="BC238" t="s" s="452">
        <f>BB238</f>
      </c>
      <c r="BD238" t="s" s="452">
        <f>BC238</f>
      </c>
      <c r="BE238" t="s" s="452">
        <f>BD238</f>
      </c>
      <c r="BF238" t="s" s="452">
        <f>BE238</f>
      </c>
      <c r="BG238" t="s" s="452">
        <f>BF238</f>
      </c>
      <c r="BH238" t="s" s="452">
        <f>BG238</f>
      </c>
      <c r="BI238" t="s" s="452">
        <f>BH238</f>
      </c>
      <c r="BJ238" t="s" s="452">
        <f>BI238</f>
      </c>
      <c r="BK238" t="s" s="452">
        <f>BJ238</f>
      </c>
      <c r="BL238" t="s" s="452">
        <f>BK238</f>
      </c>
    </row>
    <row r="239" ht="14.7" customHeight="1">
      <c r="A239" s="64"/>
      <c r="B239" s="64"/>
      <c r="C239" s="71">
        <f>'Enter picks, winners, pd'!E62</f>
      </c>
      <c r="D239" s="71">
        <f>C239</f>
      </c>
      <c r="E239" s="71">
        <f>D239</f>
      </c>
      <c r="F239" s="71">
        <f>E239</f>
      </c>
      <c r="G239" s="71">
        <f>F239</f>
      </c>
      <c r="H239" s="71">
        <f>G239</f>
      </c>
      <c r="I239" s="71">
        <f>H239</f>
      </c>
      <c r="J239" s="71">
        <f>I239</f>
      </c>
      <c r="K239" s="71">
        <f>J239</f>
      </c>
      <c r="L239" s="71">
        <f>K239</f>
      </c>
      <c r="M239" s="71">
        <f>L239</f>
      </c>
      <c r="N239" s="71">
        <f>M239</f>
      </c>
      <c r="O239" s="71">
        <f>N239</f>
      </c>
      <c r="P239" s="71">
        <f>O239</f>
      </c>
      <c r="Q239" s="71">
        <f>P239</f>
      </c>
      <c r="R239" s="71">
        <f>Q239</f>
      </c>
      <c r="S239" s="71">
        <f>R239</f>
      </c>
      <c r="T239" s="71">
        <f>S239</f>
      </c>
      <c r="U239" s="71">
        <f>T239</f>
      </c>
      <c r="V239" s="71">
        <f>U239</f>
      </c>
      <c r="W239" s="71">
        <f>V239</f>
      </c>
      <c r="X239" s="71">
        <f>W239</f>
      </c>
      <c r="Y239" s="71">
        <f>X239</f>
      </c>
      <c r="Z239" s="71">
        <f>Y239</f>
      </c>
      <c r="AA239" s="71">
        <f>Z239</f>
      </c>
      <c r="AB239" s="71">
        <f>AA239</f>
      </c>
      <c r="AC239" s="71">
        <f>AB239</f>
      </c>
      <c r="AD239" s="71">
        <f>AC239</f>
      </c>
      <c r="AE239" s="71">
        <f>AD239</f>
      </c>
      <c r="AF239" s="71">
        <f>AE239</f>
      </c>
      <c r="AG239" s="71">
        <f>AF239</f>
      </c>
      <c r="AH239" s="71">
        <f>AG239</f>
      </c>
      <c r="AI239" s="71">
        <f>AH239</f>
      </c>
      <c r="AJ239" s="71">
        <f>AI239</f>
      </c>
      <c r="AK239" s="71">
        <f>AJ239</f>
      </c>
      <c r="AL239" s="71">
        <f>AK239</f>
      </c>
      <c r="AM239" s="71">
        <f>AL239</f>
      </c>
      <c r="AN239" s="71">
        <f>AM239</f>
      </c>
      <c r="AO239" s="71">
        <f>AN239</f>
      </c>
      <c r="AP239" s="71">
        <f>AO239</f>
      </c>
      <c r="AQ239" s="71">
        <f>AP239</f>
      </c>
      <c r="AR239" s="71">
        <f>AQ239</f>
      </c>
      <c r="AS239" s="71">
        <f>AR239</f>
      </c>
      <c r="AT239" s="71">
        <f>AS239</f>
      </c>
      <c r="AU239" s="71">
        <f>AT239</f>
      </c>
      <c r="AV239" s="71">
        <f>AU239</f>
      </c>
      <c r="AW239" s="71">
        <f>AV239</f>
      </c>
      <c r="AX239" s="71">
        <f>AW239</f>
      </c>
      <c r="AY239" s="71">
        <f>AX239</f>
      </c>
      <c r="AZ239" s="71">
        <f>AY239</f>
      </c>
      <c r="BA239" s="71">
        <f>AZ239</f>
      </c>
      <c r="BB239" s="71">
        <f>BA239</f>
      </c>
      <c r="BC239" s="71">
        <f>BB239</f>
      </c>
      <c r="BD239" s="71">
        <f>BC239</f>
      </c>
      <c r="BE239" s="71">
        <f>BD239</f>
      </c>
      <c r="BF239" s="71">
        <f>BE239</f>
      </c>
      <c r="BG239" s="71">
        <f>BF239</f>
      </c>
      <c r="BH239" s="71">
        <f>BG239</f>
      </c>
      <c r="BI239" s="71">
        <f>BH239</f>
      </c>
      <c r="BJ239" s="71">
        <f>BI239</f>
      </c>
      <c r="BK239" s="71">
        <f>BJ239</f>
      </c>
      <c r="BL239" s="71">
        <f>BK239</f>
      </c>
    </row>
    <row r="240" ht="14.7" customHeight="1">
      <c r="A240" s="64"/>
      <c r="B240" s="64"/>
      <c r="C240" s="451">
        <f>'Enter picks, winners, pd'!E63</f>
        <v>0</v>
      </c>
      <c r="D240" s="451">
        <f>C240</f>
        <v>0</v>
      </c>
      <c r="E240" s="451">
        <f>D240</f>
        <v>0</v>
      </c>
      <c r="F240" s="451">
        <f>E240</f>
        <v>0</v>
      </c>
      <c r="G240" s="451">
        <f>F240</f>
        <v>0</v>
      </c>
      <c r="H240" s="451">
        <f>G240</f>
        <v>0</v>
      </c>
      <c r="I240" s="451">
        <f>H240</f>
        <v>0</v>
      </c>
      <c r="J240" s="451">
        <f>I240</f>
        <v>0</v>
      </c>
      <c r="K240" s="451">
        <f>J240</f>
        <v>0</v>
      </c>
      <c r="L240" s="451">
        <f>K240</f>
        <v>0</v>
      </c>
      <c r="M240" s="451">
        <f>L240</f>
        <v>0</v>
      </c>
      <c r="N240" s="451">
        <f>M240</f>
        <v>0</v>
      </c>
      <c r="O240" s="451">
        <f>N240</f>
        <v>0</v>
      </c>
      <c r="P240" s="451">
        <f>O240</f>
        <v>0</v>
      </c>
      <c r="Q240" s="451">
        <f>P240</f>
        <v>0</v>
      </c>
      <c r="R240" s="451">
        <f>Q240</f>
        <v>0</v>
      </c>
      <c r="S240" s="451">
        <f>R240</f>
        <v>0</v>
      </c>
      <c r="T240" s="451">
        <f>S240</f>
        <v>0</v>
      </c>
      <c r="U240" s="451">
        <f>T240</f>
        <v>0</v>
      </c>
      <c r="V240" s="451">
        <f>U240</f>
        <v>0</v>
      </c>
      <c r="W240" s="451">
        <f>V240</f>
        <v>0</v>
      </c>
      <c r="X240" s="451">
        <f>W240</f>
        <v>0</v>
      </c>
      <c r="Y240" s="451">
        <f>X240</f>
        <v>0</v>
      </c>
      <c r="Z240" s="451">
        <f>Y240</f>
        <v>0</v>
      </c>
      <c r="AA240" s="451">
        <f>Z240</f>
        <v>0</v>
      </c>
      <c r="AB240" s="451">
        <f>AA240</f>
        <v>0</v>
      </c>
      <c r="AC240" s="451">
        <f>AB240</f>
        <v>0</v>
      </c>
      <c r="AD240" s="451">
        <f>AC240</f>
        <v>0</v>
      </c>
      <c r="AE240" s="451">
        <f>AD240</f>
        <v>0</v>
      </c>
      <c r="AF240" s="451">
        <f>AE240</f>
        <v>0</v>
      </c>
      <c r="AG240" s="451">
        <f>AF240</f>
        <v>0</v>
      </c>
      <c r="AH240" s="451">
        <f>AG240</f>
        <v>0</v>
      </c>
      <c r="AI240" s="451">
        <f>AH240</f>
        <v>0</v>
      </c>
      <c r="AJ240" s="451">
        <f>AI240</f>
        <v>0</v>
      </c>
      <c r="AK240" s="451">
        <f>AJ240</f>
        <v>0</v>
      </c>
      <c r="AL240" s="451">
        <f>AK240</f>
        <v>0</v>
      </c>
      <c r="AM240" s="451">
        <f>AL240</f>
        <v>0</v>
      </c>
      <c r="AN240" s="451">
        <f>AM240</f>
        <v>0</v>
      </c>
      <c r="AO240" s="451">
        <f>AN240</f>
        <v>0</v>
      </c>
      <c r="AP240" s="451">
        <f>AO240</f>
        <v>0</v>
      </c>
      <c r="AQ240" s="451">
        <f>AP240</f>
        <v>0</v>
      </c>
      <c r="AR240" s="451">
        <f>AQ240</f>
        <v>0</v>
      </c>
      <c r="AS240" s="451">
        <f>AR240</f>
        <v>0</v>
      </c>
      <c r="AT240" s="451">
        <f>AS240</f>
        <v>0</v>
      </c>
      <c r="AU240" s="451">
        <f>AT240</f>
        <v>0</v>
      </c>
      <c r="AV240" s="451">
        <f>AU240</f>
        <v>0</v>
      </c>
      <c r="AW240" s="451">
        <f>AV240</f>
        <v>0</v>
      </c>
      <c r="AX240" s="451">
        <f>AW240</f>
        <v>0</v>
      </c>
      <c r="AY240" s="451">
        <f>AX240</f>
        <v>0</v>
      </c>
      <c r="AZ240" s="451">
        <f>AY240</f>
        <v>0</v>
      </c>
      <c r="BA240" s="451">
        <f>AZ240</f>
        <v>0</v>
      </c>
      <c r="BB240" s="451">
        <f>BA240</f>
        <v>0</v>
      </c>
      <c r="BC240" s="451">
        <f>BB240</f>
        <v>0</v>
      </c>
      <c r="BD240" s="451">
        <f>BC240</f>
        <v>0</v>
      </c>
      <c r="BE240" s="451">
        <f>BD240</f>
        <v>0</v>
      </c>
      <c r="BF240" s="451">
        <f>BE240</f>
        <v>0</v>
      </c>
      <c r="BG240" s="451">
        <f>BF240</f>
        <v>0</v>
      </c>
      <c r="BH240" s="451">
        <f>BG240</f>
        <v>0</v>
      </c>
      <c r="BI240" s="451">
        <f>BH240</f>
        <v>0</v>
      </c>
      <c r="BJ240" s="451">
        <f>BI240</f>
        <v>0</v>
      </c>
      <c r="BK240" s="451">
        <f>BJ240</f>
        <v>0</v>
      </c>
      <c r="BL240" s="451">
        <f>BK240</f>
        <v>0</v>
      </c>
    </row>
    <row r="241" ht="14.7" customHeight="1">
      <c r="A241" s="64"/>
      <c r="B241" s="64"/>
      <c r="C241" s="451">
        <f>'Enter picks, winners, pd'!E64</f>
        <v>0</v>
      </c>
      <c r="D241" s="451">
        <f>C241</f>
        <v>0</v>
      </c>
      <c r="E241" s="451">
        <f>D241</f>
        <v>0</v>
      </c>
      <c r="F241" s="451">
        <f>E241</f>
        <v>0</v>
      </c>
      <c r="G241" s="451">
        <f>F241</f>
        <v>0</v>
      </c>
      <c r="H241" s="451">
        <f>G241</f>
        <v>0</v>
      </c>
      <c r="I241" s="451">
        <f>H241</f>
        <v>0</v>
      </c>
      <c r="J241" s="451">
        <f>I241</f>
        <v>0</v>
      </c>
      <c r="K241" s="451">
        <f>J241</f>
        <v>0</v>
      </c>
      <c r="L241" s="451">
        <f>K241</f>
        <v>0</v>
      </c>
      <c r="M241" s="451">
        <f>L241</f>
        <v>0</v>
      </c>
      <c r="N241" s="451">
        <f>M241</f>
        <v>0</v>
      </c>
      <c r="O241" s="451">
        <f>N241</f>
        <v>0</v>
      </c>
      <c r="P241" s="451">
        <f>O241</f>
        <v>0</v>
      </c>
      <c r="Q241" s="451">
        <f>P241</f>
        <v>0</v>
      </c>
      <c r="R241" s="451">
        <f>Q241</f>
        <v>0</v>
      </c>
      <c r="S241" s="451">
        <f>R241</f>
        <v>0</v>
      </c>
      <c r="T241" s="451">
        <f>S241</f>
        <v>0</v>
      </c>
      <c r="U241" s="451">
        <f>T241</f>
        <v>0</v>
      </c>
      <c r="V241" s="451">
        <f>U241</f>
        <v>0</v>
      </c>
      <c r="W241" s="451">
        <f>V241</f>
        <v>0</v>
      </c>
      <c r="X241" s="451">
        <f>W241</f>
        <v>0</v>
      </c>
      <c r="Y241" s="451">
        <f>X241</f>
        <v>0</v>
      </c>
      <c r="Z241" s="451">
        <f>Y241</f>
        <v>0</v>
      </c>
      <c r="AA241" s="451">
        <f>Z241</f>
        <v>0</v>
      </c>
      <c r="AB241" s="451">
        <f>AA241</f>
        <v>0</v>
      </c>
      <c r="AC241" s="451">
        <f>AB241</f>
        <v>0</v>
      </c>
      <c r="AD241" s="451">
        <f>AC241</f>
        <v>0</v>
      </c>
      <c r="AE241" s="451">
        <f>AD241</f>
        <v>0</v>
      </c>
      <c r="AF241" s="451">
        <f>AE241</f>
        <v>0</v>
      </c>
      <c r="AG241" s="451">
        <f>AF241</f>
        <v>0</v>
      </c>
      <c r="AH241" s="451">
        <f>AG241</f>
        <v>0</v>
      </c>
      <c r="AI241" s="451">
        <f>AH241</f>
        <v>0</v>
      </c>
      <c r="AJ241" s="451">
        <f>AI241</f>
        <v>0</v>
      </c>
      <c r="AK241" s="451">
        <f>AJ241</f>
        <v>0</v>
      </c>
      <c r="AL241" s="451">
        <f>AK241</f>
        <v>0</v>
      </c>
      <c r="AM241" s="451">
        <f>AL241</f>
        <v>0</v>
      </c>
      <c r="AN241" s="451">
        <f>AM241</f>
        <v>0</v>
      </c>
      <c r="AO241" s="451">
        <f>AN241</f>
        <v>0</v>
      </c>
      <c r="AP241" s="451">
        <f>AO241</f>
        <v>0</v>
      </c>
      <c r="AQ241" s="451">
        <f>AP241</f>
        <v>0</v>
      </c>
      <c r="AR241" s="451">
        <f>AQ241</f>
        <v>0</v>
      </c>
      <c r="AS241" s="451">
        <f>AR241</f>
        <v>0</v>
      </c>
      <c r="AT241" s="451">
        <f>AS241</f>
        <v>0</v>
      </c>
      <c r="AU241" s="451">
        <f>AT241</f>
        <v>0</v>
      </c>
      <c r="AV241" s="451">
        <f>AU241</f>
        <v>0</v>
      </c>
      <c r="AW241" s="451">
        <f>AV241</f>
        <v>0</v>
      </c>
      <c r="AX241" s="451">
        <f>AW241</f>
        <v>0</v>
      </c>
      <c r="AY241" s="451">
        <f>AX241</f>
        <v>0</v>
      </c>
      <c r="AZ241" s="451">
        <f>AY241</f>
        <v>0</v>
      </c>
      <c r="BA241" s="451">
        <f>AZ241</f>
        <v>0</v>
      </c>
      <c r="BB241" s="451">
        <f>BA241</f>
        <v>0</v>
      </c>
      <c r="BC241" s="451">
        <f>BB241</f>
        <v>0</v>
      </c>
      <c r="BD241" s="451">
        <f>BC241</f>
        <v>0</v>
      </c>
      <c r="BE241" s="451">
        <f>BD241</f>
        <v>0</v>
      </c>
      <c r="BF241" s="451">
        <f>BE241</f>
        <v>0</v>
      </c>
      <c r="BG241" s="451">
        <f>BF241</f>
        <v>0</v>
      </c>
      <c r="BH241" s="451">
        <f>BG241</f>
        <v>0</v>
      </c>
      <c r="BI241" s="451">
        <f>BH241</f>
        <v>0</v>
      </c>
      <c r="BJ241" s="451">
        <f>BI241</f>
        <v>0</v>
      </c>
      <c r="BK241" s="451">
        <f>BJ241</f>
        <v>0</v>
      </c>
      <c r="BL241" s="451">
        <f>BK241</f>
        <v>0</v>
      </c>
    </row>
    <row r="242" ht="14.7" customHeight="1">
      <c r="A242" s="64"/>
      <c r="B242" s="64"/>
      <c r="C242" s="451">
        <f>'Enter picks, winners, pd'!E65</f>
        <v>0</v>
      </c>
      <c r="D242" s="451">
        <f>C242</f>
        <v>0</v>
      </c>
      <c r="E242" s="451">
        <f>D242</f>
        <v>0</v>
      </c>
      <c r="F242" s="451">
        <f>E242</f>
        <v>0</v>
      </c>
      <c r="G242" s="451">
        <f>F242</f>
        <v>0</v>
      </c>
      <c r="H242" s="451">
        <f>G242</f>
        <v>0</v>
      </c>
      <c r="I242" s="451">
        <f>H242</f>
        <v>0</v>
      </c>
      <c r="J242" s="451">
        <f>I242</f>
        <v>0</v>
      </c>
      <c r="K242" s="451">
        <f>J242</f>
        <v>0</v>
      </c>
      <c r="L242" s="451">
        <f>K242</f>
        <v>0</v>
      </c>
      <c r="M242" s="451">
        <f>L242</f>
        <v>0</v>
      </c>
      <c r="N242" s="451">
        <f>M242</f>
        <v>0</v>
      </c>
      <c r="O242" s="451">
        <f>N242</f>
        <v>0</v>
      </c>
      <c r="P242" s="451">
        <f>O242</f>
        <v>0</v>
      </c>
      <c r="Q242" s="451">
        <f>P242</f>
        <v>0</v>
      </c>
      <c r="R242" s="451">
        <f>Q242</f>
        <v>0</v>
      </c>
      <c r="S242" s="451">
        <f>R242</f>
        <v>0</v>
      </c>
      <c r="T242" s="451">
        <f>S242</f>
        <v>0</v>
      </c>
      <c r="U242" s="451">
        <f>T242</f>
        <v>0</v>
      </c>
      <c r="V242" s="451">
        <f>U242</f>
        <v>0</v>
      </c>
      <c r="W242" s="451">
        <f>V242</f>
        <v>0</v>
      </c>
      <c r="X242" s="451">
        <f>W242</f>
        <v>0</v>
      </c>
      <c r="Y242" s="451">
        <f>X242</f>
        <v>0</v>
      </c>
      <c r="Z242" s="451">
        <f>Y242</f>
        <v>0</v>
      </c>
      <c r="AA242" s="451">
        <f>Z242</f>
        <v>0</v>
      </c>
      <c r="AB242" s="451">
        <f>AA242</f>
        <v>0</v>
      </c>
      <c r="AC242" s="451">
        <f>AB242</f>
        <v>0</v>
      </c>
      <c r="AD242" s="451">
        <f>AC242</f>
        <v>0</v>
      </c>
      <c r="AE242" s="451">
        <f>AD242</f>
        <v>0</v>
      </c>
      <c r="AF242" s="451">
        <f>AE242</f>
        <v>0</v>
      </c>
      <c r="AG242" s="451">
        <f>AF242</f>
        <v>0</v>
      </c>
      <c r="AH242" s="451">
        <f>AG242</f>
        <v>0</v>
      </c>
      <c r="AI242" s="451">
        <f>AH242</f>
        <v>0</v>
      </c>
      <c r="AJ242" s="451">
        <f>AI242</f>
        <v>0</v>
      </c>
      <c r="AK242" s="451">
        <f>AJ242</f>
        <v>0</v>
      </c>
      <c r="AL242" s="451">
        <f>AK242</f>
        <v>0</v>
      </c>
      <c r="AM242" s="451">
        <f>AL242</f>
        <v>0</v>
      </c>
      <c r="AN242" s="451">
        <f>AM242</f>
        <v>0</v>
      </c>
      <c r="AO242" s="451">
        <f>AN242</f>
        <v>0</v>
      </c>
      <c r="AP242" s="451">
        <f>AO242</f>
        <v>0</v>
      </c>
      <c r="AQ242" s="451">
        <f>AP242</f>
        <v>0</v>
      </c>
      <c r="AR242" s="451">
        <f>AQ242</f>
        <v>0</v>
      </c>
      <c r="AS242" s="451">
        <f>AR242</f>
        <v>0</v>
      </c>
      <c r="AT242" s="451">
        <f>AS242</f>
        <v>0</v>
      </c>
      <c r="AU242" s="451">
        <f>AT242</f>
        <v>0</v>
      </c>
      <c r="AV242" s="451">
        <f>AU242</f>
        <v>0</v>
      </c>
      <c r="AW242" s="451">
        <f>AV242</f>
        <v>0</v>
      </c>
      <c r="AX242" s="451">
        <f>AW242</f>
        <v>0</v>
      </c>
      <c r="AY242" s="451">
        <f>AX242</f>
        <v>0</v>
      </c>
      <c r="AZ242" s="451">
        <f>AY242</f>
        <v>0</v>
      </c>
      <c r="BA242" s="451">
        <f>AZ242</f>
        <v>0</v>
      </c>
      <c r="BB242" s="451">
        <f>BA242</f>
        <v>0</v>
      </c>
      <c r="BC242" s="451">
        <f>BB242</f>
        <v>0</v>
      </c>
      <c r="BD242" s="451">
        <f>BC242</f>
        <v>0</v>
      </c>
      <c r="BE242" s="451">
        <f>BD242</f>
        <v>0</v>
      </c>
      <c r="BF242" s="451">
        <f>BE242</f>
        <v>0</v>
      </c>
      <c r="BG242" s="451">
        <f>BF242</f>
        <v>0</v>
      </c>
      <c r="BH242" s="451">
        <f>BG242</f>
        <v>0</v>
      </c>
      <c r="BI242" s="451">
        <f>BH242</f>
        <v>0</v>
      </c>
      <c r="BJ242" s="451">
        <f>BI242</f>
        <v>0</v>
      </c>
      <c r="BK242" s="451">
        <f>BJ242</f>
        <v>0</v>
      </c>
      <c r="BL242" s="451">
        <f>BK242</f>
        <v>0</v>
      </c>
    </row>
    <row r="243" ht="14.7" customHeight="1">
      <c r="A243" s="64"/>
      <c r="B243" s="64"/>
      <c r="C243" s="451">
        <f>'Enter picks, winners, pd'!E66</f>
        <v>0</v>
      </c>
      <c r="D243" s="451">
        <f>C243</f>
        <v>0</v>
      </c>
      <c r="E243" s="451">
        <f>D243</f>
        <v>0</v>
      </c>
      <c r="F243" s="451">
        <f>E243</f>
        <v>0</v>
      </c>
      <c r="G243" s="451">
        <f>F243</f>
        <v>0</v>
      </c>
      <c r="H243" s="451">
        <f>G243</f>
        <v>0</v>
      </c>
      <c r="I243" s="451">
        <f>H243</f>
        <v>0</v>
      </c>
      <c r="J243" s="451">
        <f>I243</f>
        <v>0</v>
      </c>
      <c r="K243" s="451">
        <f>J243</f>
        <v>0</v>
      </c>
      <c r="L243" s="451">
        <f>K243</f>
        <v>0</v>
      </c>
      <c r="M243" s="451">
        <f>L243</f>
        <v>0</v>
      </c>
      <c r="N243" s="451">
        <f>M243</f>
        <v>0</v>
      </c>
      <c r="O243" s="451">
        <f>N243</f>
        <v>0</v>
      </c>
      <c r="P243" s="451">
        <f>O243</f>
        <v>0</v>
      </c>
      <c r="Q243" s="451">
        <f>P243</f>
        <v>0</v>
      </c>
      <c r="R243" s="451">
        <f>Q243</f>
        <v>0</v>
      </c>
      <c r="S243" s="451">
        <f>R243</f>
        <v>0</v>
      </c>
      <c r="T243" s="451">
        <f>S243</f>
        <v>0</v>
      </c>
      <c r="U243" s="451">
        <f>T243</f>
        <v>0</v>
      </c>
      <c r="V243" s="451">
        <f>U243</f>
        <v>0</v>
      </c>
      <c r="W243" s="451">
        <f>V243</f>
        <v>0</v>
      </c>
      <c r="X243" s="451">
        <f>W243</f>
        <v>0</v>
      </c>
      <c r="Y243" s="451">
        <f>X243</f>
        <v>0</v>
      </c>
      <c r="Z243" s="451">
        <f>Y243</f>
        <v>0</v>
      </c>
      <c r="AA243" s="451">
        <f>Z243</f>
        <v>0</v>
      </c>
      <c r="AB243" s="451">
        <f>AA243</f>
        <v>0</v>
      </c>
      <c r="AC243" s="451">
        <f>AB243</f>
        <v>0</v>
      </c>
      <c r="AD243" s="451">
        <f>AC243</f>
        <v>0</v>
      </c>
      <c r="AE243" s="451">
        <f>AD243</f>
        <v>0</v>
      </c>
      <c r="AF243" s="451">
        <f>AE243</f>
        <v>0</v>
      </c>
      <c r="AG243" s="451">
        <f>AF243</f>
        <v>0</v>
      </c>
      <c r="AH243" s="451">
        <f>AG243</f>
        <v>0</v>
      </c>
      <c r="AI243" s="451">
        <f>AH243</f>
        <v>0</v>
      </c>
      <c r="AJ243" s="451">
        <f>AI243</f>
        <v>0</v>
      </c>
      <c r="AK243" s="451">
        <f>AJ243</f>
        <v>0</v>
      </c>
      <c r="AL243" s="451">
        <f>AK243</f>
        <v>0</v>
      </c>
      <c r="AM243" s="451">
        <f>AL243</f>
        <v>0</v>
      </c>
      <c r="AN243" s="451">
        <f>AM243</f>
        <v>0</v>
      </c>
      <c r="AO243" s="451">
        <f>AN243</f>
        <v>0</v>
      </c>
      <c r="AP243" s="451">
        <f>AO243</f>
        <v>0</v>
      </c>
      <c r="AQ243" s="451">
        <f>AP243</f>
        <v>0</v>
      </c>
      <c r="AR243" s="451">
        <f>AQ243</f>
        <v>0</v>
      </c>
      <c r="AS243" s="451">
        <f>AR243</f>
        <v>0</v>
      </c>
      <c r="AT243" s="451">
        <f>AS243</f>
        <v>0</v>
      </c>
      <c r="AU243" s="451">
        <f>AT243</f>
        <v>0</v>
      </c>
      <c r="AV243" s="451">
        <f>AU243</f>
        <v>0</v>
      </c>
      <c r="AW243" s="451">
        <f>AV243</f>
        <v>0</v>
      </c>
      <c r="AX243" s="451">
        <f>AW243</f>
        <v>0</v>
      </c>
      <c r="AY243" s="451">
        <f>AX243</f>
        <v>0</v>
      </c>
      <c r="AZ243" s="451">
        <f>AY243</f>
        <v>0</v>
      </c>
      <c r="BA243" s="451">
        <f>AZ243</f>
        <v>0</v>
      </c>
      <c r="BB243" s="451">
        <f>BA243</f>
        <v>0</v>
      </c>
      <c r="BC243" s="451">
        <f>BB243</f>
        <v>0</v>
      </c>
      <c r="BD243" s="451">
        <f>BC243</f>
        <v>0</v>
      </c>
      <c r="BE243" s="451">
        <f>BD243</f>
        <v>0</v>
      </c>
      <c r="BF243" s="451">
        <f>BE243</f>
        <v>0</v>
      </c>
      <c r="BG243" s="451">
        <f>BF243</f>
        <v>0</v>
      </c>
      <c r="BH243" s="451">
        <f>BG243</f>
        <v>0</v>
      </c>
      <c r="BI243" s="451">
        <f>BH243</f>
        <v>0</v>
      </c>
      <c r="BJ243" s="451">
        <f>BI243</f>
        <v>0</v>
      </c>
      <c r="BK243" s="451">
        <f>BJ243</f>
        <v>0</v>
      </c>
      <c r="BL243" s="451">
        <f>BK243</f>
        <v>0</v>
      </c>
    </row>
    <row r="244" ht="14.7" customHeight="1">
      <c r="A244" s="64"/>
      <c r="B244" s="64"/>
      <c r="C244" s="451">
        <f>'Enter picks, winners, pd'!E67</f>
        <v>0</v>
      </c>
      <c r="D244" s="451">
        <f>C244</f>
        <v>0</v>
      </c>
      <c r="E244" s="451">
        <f>D244</f>
        <v>0</v>
      </c>
      <c r="F244" s="451">
        <f>E244</f>
        <v>0</v>
      </c>
      <c r="G244" s="451">
        <f>F244</f>
        <v>0</v>
      </c>
      <c r="H244" s="451">
        <f>G244</f>
        <v>0</v>
      </c>
      <c r="I244" s="451">
        <f>H244</f>
        <v>0</v>
      </c>
      <c r="J244" s="451">
        <f>I244</f>
        <v>0</v>
      </c>
      <c r="K244" s="451">
        <f>J244</f>
        <v>0</v>
      </c>
      <c r="L244" s="451">
        <f>K244</f>
        <v>0</v>
      </c>
      <c r="M244" s="451">
        <f>L244</f>
        <v>0</v>
      </c>
      <c r="N244" s="451">
        <f>M244</f>
        <v>0</v>
      </c>
      <c r="O244" s="451">
        <f>N244</f>
        <v>0</v>
      </c>
      <c r="P244" s="451">
        <f>O244</f>
        <v>0</v>
      </c>
      <c r="Q244" s="451">
        <f>P244</f>
        <v>0</v>
      </c>
      <c r="R244" s="451">
        <f>Q244</f>
        <v>0</v>
      </c>
      <c r="S244" s="451">
        <f>R244</f>
        <v>0</v>
      </c>
      <c r="T244" s="451">
        <f>S244</f>
        <v>0</v>
      </c>
      <c r="U244" s="451">
        <f>T244</f>
        <v>0</v>
      </c>
      <c r="V244" s="451">
        <f>U244</f>
        <v>0</v>
      </c>
      <c r="W244" s="451">
        <f>V244</f>
        <v>0</v>
      </c>
      <c r="X244" s="451">
        <f>W244</f>
        <v>0</v>
      </c>
      <c r="Y244" s="451">
        <f>X244</f>
        <v>0</v>
      </c>
      <c r="Z244" s="451">
        <f>Y244</f>
        <v>0</v>
      </c>
      <c r="AA244" s="451">
        <f>Z244</f>
        <v>0</v>
      </c>
      <c r="AB244" s="451">
        <f>AA244</f>
        <v>0</v>
      </c>
      <c r="AC244" s="451">
        <f>AB244</f>
        <v>0</v>
      </c>
      <c r="AD244" s="451">
        <f>AC244</f>
        <v>0</v>
      </c>
      <c r="AE244" s="451">
        <f>AD244</f>
        <v>0</v>
      </c>
      <c r="AF244" s="451">
        <f>AE244</f>
        <v>0</v>
      </c>
      <c r="AG244" s="451">
        <f>AF244</f>
        <v>0</v>
      </c>
      <c r="AH244" s="451">
        <f>AG244</f>
        <v>0</v>
      </c>
      <c r="AI244" s="451">
        <f>AH244</f>
        <v>0</v>
      </c>
      <c r="AJ244" s="451">
        <f>AI244</f>
        <v>0</v>
      </c>
      <c r="AK244" s="451">
        <f>AJ244</f>
        <v>0</v>
      </c>
      <c r="AL244" s="451">
        <f>AK244</f>
        <v>0</v>
      </c>
      <c r="AM244" s="451">
        <f>AL244</f>
        <v>0</v>
      </c>
      <c r="AN244" s="451">
        <f>AM244</f>
        <v>0</v>
      </c>
      <c r="AO244" s="451">
        <f>AN244</f>
        <v>0</v>
      </c>
      <c r="AP244" s="451">
        <f>AO244</f>
        <v>0</v>
      </c>
      <c r="AQ244" s="451">
        <f>AP244</f>
        <v>0</v>
      </c>
      <c r="AR244" s="451">
        <f>AQ244</f>
        <v>0</v>
      </c>
      <c r="AS244" s="451">
        <f>AR244</f>
        <v>0</v>
      </c>
      <c r="AT244" s="451">
        <f>AS244</f>
        <v>0</v>
      </c>
      <c r="AU244" s="451">
        <f>AT244</f>
        <v>0</v>
      </c>
      <c r="AV244" s="451">
        <f>AU244</f>
        <v>0</v>
      </c>
      <c r="AW244" s="451">
        <f>AV244</f>
        <v>0</v>
      </c>
      <c r="AX244" s="451">
        <f>AW244</f>
        <v>0</v>
      </c>
      <c r="AY244" s="451">
        <f>AX244</f>
        <v>0</v>
      </c>
      <c r="AZ244" s="451">
        <f>AY244</f>
        <v>0</v>
      </c>
      <c r="BA244" s="451">
        <f>AZ244</f>
        <v>0</v>
      </c>
      <c r="BB244" s="451">
        <f>BA244</f>
        <v>0</v>
      </c>
      <c r="BC244" s="451">
        <f>BB244</f>
        <v>0</v>
      </c>
      <c r="BD244" s="451">
        <f>BC244</f>
        <v>0</v>
      </c>
      <c r="BE244" s="451">
        <f>BD244</f>
        <v>0</v>
      </c>
      <c r="BF244" s="451">
        <f>BE244</f>
        <v>0</v>
      </c>
      <c r="BG244" s="451">
        <f>BF244</f>
        <v>0</v>
      </c>
      <c r="BH244" s="451">
        <f>BG244</f>
        <v>0</v>
      </c>
      <c r="BI244" s="451">
        <f>BH244</f>
        <v>0</v>
      </c>
      <c r="BJ244" s="451">
        <f>BI244</f>
        <v>0</v>
      </c>
      <c r="BK244" s="451">
        <f>BJ244</f>
        <v>0</v>
      </c>
      <c r="BL244" s="451">
        <f>BK244</f>
        <v>0</v>
      </c>
    </row>
    <row r="245" ht="14.7" customHeight="1">
      <c r="A245" s="64"/>
      <c r="B245" s="64"/>
      <c r="C245" s="71">
        <f>'Enter picks, winners, pd'!E68</f>
      </c>
      <c r="D245" s="71">
        <f>C245</f>
      </c>
      <c r="E245" s="71">
        <f>D245</f>
      </c>
      <c r="F245" s="71">
        <f>E245</f>
      </c>
      <c r="G245" s="71">
        <f>F245</f>
      </c>
      <c r="H245" s="71">
        <f>G245</f>
      </c>
      <c r="I245" s="71">
        <f>H245</f>
      </c>
      <c r="J245" s="71">
        <f>I245</f>
      </c>
      <c r="K245" s="71">
        <f>J245</f>
      </c>
      <c r="L245" s="71">
        <f>K245</f>
      </c>
      <c r="M245" s="71">
        <f>L245</f>
      </c>
      <c r="N245" s="71">
        <f>M245</f>
      </c>
      <c r="O245" s="71">
        <f>N245</f>
      </c>
      <c r="P245" s="71">
        <f>O245</f>
      </c>
      <c r="Q245" s="71">
        <f>P245</f>
      </c>
      <c r="R245" s="71">
        <f>Q245</f>
      </c>
      <c r="S245" s="71">
        <f>R245</f>
      </c>
      <c r="T245" s="71">
        <f>S245</f>
      </c>
      <c r="U245" s="71">
        <f>T245</f>
      </c>
      <c r="V245" s="71">
        <f>U245</f>
      </c>
      <c r="W245" s="71">
        <f>V245</f>
      </c>
      <c r="X245" s="71">
        <f>W245</f>
      </c>
      <c r="Y245" s="71">
        <f>X245</f>
      </c>
      <c r="Z245" s="71">
        <f>Y245</f>
      </c>
      <c r="AA245" s="71">
        <f>Z245</f>
      </c>
      <c r="AB245" s="71">
        <f>AA245</f>
      </c>
      <c r="AC245" s="71">
        <f>AB245</f>
      </c>
      <c r="AD245" s="71">
        <f>AC245</f>
      </c>
      <c r="AE245" s="71">
        <f>AD245</f>
      </c>
      <c r="AF245" s="71">
        <f>AE245</f>
      </c>
      <c r="AG245" s="71">
        <f>AF245</f>
      </c>
      <c r="AH245" s="71">
        <f>AG245</f>
      </c>
      <c r="AI245" s="71">
        <f>AH245</f>
      </c>
      <c r="AJ245" s="71">
        <f>AI245</f>
      </c>
      <c r="AK245" s="71">
        <f>AJ245</f>
      </c>
      <c r="AL245" s="71">
        <f>AK245</f>
      </c>
      <c r="AM245" s="71">
        <f>AL245</f>
      </c>
      <c r="AN245" s="71">
        <f>AM245</f>
      </c>
      <c r="AO245" s="71">
        <f>AN245</f>
      </c>
      <c r="AP245" s="71">
        <f>AO245</f>
      </c>
      <c r="AQ245" s="71">
        <f>AP245</f>
      </c>
      <c r="AR245" s="71">
        <f>AQ245</f>
      </c>
      <c r="AS245" s="71">
        <f>AR245</f>
      </c>
      <c r="AT245" s="71">
        <f>AS245</f>
      </c>
      <c r="AU245" s="71">
        <f>AT245</f>
      </c>
      <c r="AV245" s="71">
        <f>AU245</f>
      </c>
      <c r="AW245" s="71">
        <f>AV245</f>
      </c>
      <c r="AX245" s="71">
        <f>AW245</f>
      </c>
      <c r="AY245" s="71">
        <f>AX245</f>
      </c>
      <c r="AZ245" s="71">
        <f>AY245</f>
      </c>
      <c r="BA245" s="71">
        <f>AZ245</f>
      </c>
      <c r="BB245" s="71">
        <f>BA245</f>
      </c>
      <c r="BC245" s="71">
        <f>BB245</f>
      </c>
      <c r="BD245" s="71">
        <f>BC245</f>
      </c>
      <c r="BE245" s="71">
        <f>BD245</f>
      </c>
      <c r="BF245" s="71">
        <f>BE245</f>
      </c>
      <c r="BG245" s="71">
        <f>BF245</f>
      </c>
      <c r="BH245" s="71">
        <f>BG245</f>
      </c>
      <c r="BI245" s="71">
        <f>BH245</f>
      </c>
      <c r="BJ245" s="71">
        <f>BI245</f>
      </c>
      <c r="BK245" s="71">
        <f>BJ245</f>
      </c>
      <c r="BL245" s="71">
        <f>BK245</f>
      </c>
    </row>
    <row r="246" ht="14.7" customHeight="1">
      <c r="A246" s="64"/>
      <c r="B246" s="64"/>
      <c r="C246" s="451">
        <f>'Enter picks, winners, pd'!E69</f>
        <v>0</v>
      </c>
      <c r="D246" s="451">
        <f>C246</f>
        <v>0</v>
      </c>
      <c r="E246" s="451">
        <f>D246</f>
        <v>0</v>
      </c>
      <c r="F246" s="451">
        <f>E246</f>
        <v>0</v>
      </c>
      <c r="G246" s="451">
        <f>F246</f>
        <v>0</v>
      </c>
      <c r="H246" s="451">
        <f>G246</f>
        <v>0</v>
      </c>
      <c r="I246" s="451">
        <f>H246</f>
        <v>0</v>
      </c>
      <c r="J246" s="451">
        <f>I246</f>
        <v>0</v>
      </c>
      <c r="K246" s="451">
        <f>J246</f>
        <v>0</v>
      </c>
      <c r="L246" s="451">
        <f>K246</f>
        <v>0</v>
      </c>
      <c r="M246" s="451">
        <f>L246</f>
        <v>0</v>
      </c>
      <c r="N246" s="451">
        <f>M246</f>
        <v>0</v>
      </c>
      <c r="O246" s="451">
        <f>N246</f>
        <v>0</v>
      </c>
      <c r="P246" s="451">
        <f>O246</f>
        <v>0</v>
      </c>
      <c r="Q246" s="451">
        <f>P246</f>
        <v>0</v>
      </c>
      <c r="R246" s="451">
        <f>Q246</f>
        <v>0</v>
      </c>
      <c r="S246" s="451">
        <f>R246</f>
        <v>0</v>
      </c>
      <c r="T246" s="451">
        <f>S246</f>
        <v>0</v>
      </c>
      <c r="U246" s="451">
        <f>T246</f>
        <v>0</v>
      </c>
      <c r="V246" s="451">
        <f>U246</f>
        <v>0</v>
      </c>
      <c r="W246" s="451">
        <f>V246</f>
        <v>0</v>
      </c>
      <c r="X246" s="451">
        <f>W246</f>
        <v>0</v>
      </c>
      <c r="Y246" s="451">
        <f>X246</f>
        <v>0</v>
      </c>
      <c r="Z246" s="451">
        <f>Y246</f>
        <v>0</v>
      </c>
      <c r="AA246" s="451">
        <f>Z246</f>
        <v>0</v>
      </c>
      <c r="AB246" s="451">
        <f>AA246</f>
        <v>0</v>
      </c>
      <c r="AC246" s="451">
        <f>AB246</f>
        <v>0</v>
      </c>
      <c r="AD246" s="451">
        <f>AC246</f>
        <v>0</v>
      </c>
      <c r="AE246" s="451">
        <f>AD246</f>
        <v>0</v>
      </c>
      <c r="AF246" s="451">
        <f>AE246</f>
        <v>0</v>
      </c>
      <c r="AG246" s="451">
        <f>AF246</f>
        <v>0</v>
      </c>
      <c r="AH246" s="451">
        <f>AG246</f>
        <v>0</v>
      </c>
      <c r="AI246" s="451">
        <f>AH246</f>
        <v>0</v>
      </c>
      <c r="AJ246" s="451">
        <f>AI246</f>
        <v>0</v>
      </c>
      <c r="AK246" s="451">
        <f>AJ246</f>
        <v>0</v>
      </c>
      <c r="AL246" s="451">
        <f>AK246</f>
        <v>0</v>
      </c>
      <c r="AM246" s="451">
        <f>AL246</f>
        <v>0</v>
      </c>
      <c r="AN246" s="451">
        <f>AM246</f>
        <v>0</v>
      </c>
      <c r="AO246" s="451">
        <f>AN246</f>
        <v>0</v>
      </c>
      <c r="AP246" s="451">
        <f>AO246</f>
        <v>0</v>
      </c>
      <c r="AQ246" s="451">
        <f>AP246</f>
        <v>0</v>
      </c>
      <c r="AR246" s="451">
        <f>AQ246</f>
        <v>0</v>
      </c>
      <c r="AS246" s="451">
        <f>AR246</f>
        <v>0</v>
      </c>
      <c r="AT246" s="451">
        <f>AS246</f>
        <v>0</v>
      </c>
      <c r="AU246" s="451">
        <f>AT246</f>
        <v>0</v>
      </c>
      <c r="AV246" s="451">
        <f>AU246</f>
        <v>0</v>
      </c>
      <c r="AW246" s="451">
        <f>AV246</f>
        <v>0</v>
      </c>
      <c r="AX246" s="451">
        <f>AW246</f>
        <v>0</v>
      </c>
      <c r="AY246" s="451">
        <f>AX246</f>
        <v>0</v>
      </c>
      <c r="AZ246" s="451">
        <f>AY246</f>
        <v>0</v>
      </c>
      <c r="BA246" s="451">
        <f>AZ246</f>
        <v>0</v>
      </c>
      <c r="BB246" s="451">
        <f>BA246</f>
        <v>0</v>
      </c>
      <c r="BC246" s="451">
        <f>BB246</f>
        <v>0</v>
      </c>
      <c r="BD246" s="451">
        <f>BC246</f>
        <v>0</v>
      </c>
      <c r="BE246" s="451">
        <f>BD246</f>
        <v>0</v>
      </c>
      <c r="BF246" s="451">
        <f>BE246</f>
        <v>0</v>
      </c>
      <c r="BG246" s="451">
        <f>BF246</f>
        <v>0</v>
      </c>
      <c r="BH246" s="451">
        <f>BG246</f>
        <v>0</v>
      </c>
      <c r="BI246" s="451">
        <f>BH246</f>
        <v>0</v>
      </c>
      <c r="BJ246" s="451">
        <f>BI246</f>
        <v>0</v>
      </c>
      <c r="BK246" s="451">
        <f>BJ246</f>
        <v>0</v>
      </c>
      <c r="BL246" s="451">
        <f>BK246</f>
        <v>0</v>
      </c>
    </row>
    <row r="247" ht="14.7" customHeight="1">
      <c r="A247" s="64"/>
      <c r="B247" s="64"/>
      <c r="C247" s="451">
        <f>'Enter picks, winners, pd'!E70</f>
        <v>0</v>
      </c>
      <c r="D247" s="451">
        <f>C247</f>
        <v>0</v>
      </c>
      <c r="E247" s="451">
        <f>D247</f>
        <v>0</v>
      </c>
      <c r="F247" s="451">
        <f>E247</f>
        <v>0</v>
      </c>
      <c r="G247" s="451">
        <f>F247</f>
        <v>0</v>
      </c>
      <c r="H247" s="451">
        <f>G247</f>
        <v>0</v>
      </c>
      <c r="I247" s="451">
        <f>H247</f>
        <v>0</v>
      </c>
      <c r="J247" s="451">
        <f>I247</f>
        <v>0</v>
      </c>
      <c r="K247" s="451">
        <f>J247</f>
        <v>0</v>
      </c>
      <c r="L247" s="451">
        <f>K247</f>
        <v>0</v>
      </c>
      <c r="M247" s="451">
        <f>L247</f>
        <v>0</v>
      </c>
      <c r="N247" s="451">
        <f>M247</f>
        <v>0</v>
      </c>
      <c r="O247" s="451">
        <f>N247</f>
        <v>0</v>
      </c>
      <c r="P247" s="451">
        <f>O247</f>
        <v>0</v>
      </c>
      <c r="Q247" s="451">
        <f>P247</f>
        <v>0</v>
      </c>
      <c r="R247" s="451">
        <f>Q247</f>
        <v>0</v>
      </c>
      <c r="S247" s="451">
        <f>R247</f>
        <v>0</v>
      </c>
      <c r="T247" s="451">
        <f>S247</f>
        <v>0</v>
      </c>
      <c r="U247" s="451">
        <f>T247</f>
        <v>0</v>
      </c>
      <c r="V247" s="451">
        <f>U247</f>
        <v>0</v>
      </c>
      <c r="W247" s="451">
        <f>V247</f>
        <v>0</v>
      </c>
      <c r="X247" s="451">
        <f>W247</f>
        <v>0</v>
      </c>
      <c r="Y247" s="451">
        <f>X247</f>
        <v>0</v>
      </c>
      <c r="Z247" s="451">
        <f>Y247</f>
        <v>0</v>
      </c>
      <c r="AA247" s="451">
        <f>Z247</f>
        <v>0</v>
      </c>
      <c r="AB247" s="451">
        <f>AA247</f>
        <v>0</v>
      </c>
      <c r="AC247" s="451">
        <f>AB247</f>
        <v>0</v>
      </c>
      <c r="AD247" s="451">
        <f>AC247</f>
        <v>0</v>
      </c>
      <c r="AE247" s="451">
        <f>AD247</f>
        <v>0</v>
      </c>
      <c r="AF247" s="451">
        <f>AE247</f>
        <v>0</v>
      </c>
      <c r="AG247" s="451">
        <f>AF247</f>
        <v>0</v>
      </c>
      <c r="AH247" s="451">
        <f>AG247</f>
        <v>0</v>
      </c>
      <c r="AI247" s="451">
        <f>AH247</f>
        <v>0</v>
      </c>
      <c r="AJ247" s="451">
        <f>AI247</f>
        <v>0</v>
      </c>
      <c r="AK247" s="451">
        <f>AJ247</f>
        <v>0</v>
      </c>
      <c r="AL247" s="451">
        <f>AK247</f>
        <v>0</v>
      </c>
      <c r="AM247" s="451">
        <f>AL247</f>
        <v>0</v>
      </c>
      <c r="AN247" s="451">
        <f>AM247</f>
        <v>0</v>
      </c>
      <c r="AO247" s="451">
        <f>AN247</f>
        <v>0</v>
      </c>
      <c r="AP247" s="451">
        <f>AO247</f>
        <v>0</v>
      </c>
      <c r="AQ247" s="451">
        <f>AP247</f>
        <v>0</v>
      </c>
      <c r="AR247" s="451">
        <f>AQ247</f>
        <v>0</v>
      </c>
      <c r="AS247" s="451">
        <f>AR247</f>
        <v>0</v>
      </c>
      <c r="AT247" s="451">
        <f>AS247</f>
        <v>0</v>
      </c>
      <c r="AU247" s="451">
        <f>AT247</f>
        <v>0</v>
      </c>
      <c r="AV247" s="451">
        <f>AU247</f>
        <v>0</v>
      </c>
      <c r="AW247" s="451">
        <f>AV247</f>
        <v>0</v>
      </c>
      <c r="AX247" s="451">
        <f>AW247</f>
        <v>0</v>
      </c>
      <c r="AY247" s="451">
        <f>AX247</f>
        <v>0</v>
      </c>
      <c r="AZ247" s="451">
        <f>AY247</f>
        <v>0</v>
      </c>
      <c r="BA247" s="451">
        <f>AZ247</f>
        <v>0</v>
      </c>
      <c r="BB247" s="451">
        <f>BA247</f>
        <v>0</v>
      </c>
      <c r="BC247" s="451">
        <f>BB247</f>
        <v>0</v>
      </c>
      <c r="BD247" s="451">
        <f>BC247</f>
        <v>0</v>
      </c>
      <c r="BE247" s="451">
        <f>BD247</f>
        <v>0</v>
      </c>
      <c r="BF247" s="451">
        <f>BE247</f>
        <v>0</v>
      </c>
      <c r="BG247" s="451">
        <f>BF247</f>
        <v>0</v>
      </c>
      <c r="BH247" s="451">
        <f>BG247</f>
        <v>0</v>
      </c>
      <c r="BI247" s="451">
        <f>BH247</f>
        <v>0</v>
      </c>
      <c r="BJ247" s="451">
        <f>BI247</f>
        <v>0</v>
      </c>
      <c r="BK247" s="451">
        <f>BJ247</f>
        <v>0</v>
      </c>
      <c r="BL247" s="451">
        <f>BK247</f>
        <v>0</v>
      </c>
    </row>
    <row r="248" ht="14.7" customHeight="1">
      <c r="A248" s="64"/>
      <c r="B248" s="64"/>
      <c r="C248" s="451">
        <f>'Enter picks, winners, pd'!E71</f>
        <v>0</v>
      </c>
      <c r="D248" s="451">
        <f>C248</f>
        <v>0</v>
      </c>
      <c r="E248" s="451">
        <f>D248</f>
        <v>0</v>
      </c>
      <c r="F248" s="451">
        <f>E248</f>
        <v>0</v>
      </c>
      <c r="G248" s="451">
        <f>F248</f>
        <v>0</v>
      </c>
      <c r="H248" s="451">
        <f>G248</f>
        <v>0</v>
      </c>
      <c r="I248" s="451">
        <f>H248</f>
        <v>0</v>
      </c>
      <c r="J248" s="451">
        <f>I248</f>
        <v>0</v>
      </c>
      <c r="K248" s="451">
        <f>J248</f>
        <v>0</v>
      </c>
      <c r="L248" s="451">
        <f>K248</f>
        <v>0</v>
      </c>
      <c r="M248" s="451">
        <f>L248</f>
        <v>0</v>
      </c>
      <c r="N248" s="451">
        <f>M248</f>
        <v>0</v>
      </c>
      <c r="O248" s="451">
        <f>N248</f>
        <v>0</v>
      </c>
      <c r="P248" s="451">
        <f>O248</f>
        <v>0</v>
      </c>
      <c r="Q248" s="451">
        <f>P248</f>
        <v>0</v>
      </c>
      <c r="R248" s="451">
        <f>Q248</f>
        <v>0</v>
      </c>
      <c r="S248" s="451">
        <f>R248</f>
        <v>0</v>
      </c>
      <c r="T248" s="451">
        <f>S248</f>
        <v>0</v>
      </c>
      <c r="U248" s="451">
        <f>T248</f>
        <v>0</v>
      </c>
      <c r="V248" s="451">
        <f>U248</f>
        <v>0</v>
      </c>
      <c r="W248" s="451">
        <f>V248</f>
        <v>0</v>
      </c>
      <c r="X248" s="451">
        <f>W248</f>
        <v>0</v>
      </c>
      <c r="Y248" s="451">
        <f>X248</f>
        <v>0</v>
      </c>
      <c r="Z248" s="451">
        <f>Y248</f>
        <v>0</v>
      </c>
      <c r="AA248" s="451">
        <f>Z248</f>
        <v>0</v>
      </c>
      <c r="AB248" s="451">
        <f>AA248</f>
        <v>0</v>
      </c>
      <c r="AC248" s="451">
        <f>AB248</f>
        <v>0</v>
      </c>
      <c r="AD248" s="451">
        <f>AC248</f>
        <v>0</v>
      </c>
      <c r="AE248" s="451">
        <f>AD248</f>
        <v>0</v>
      </c>
      <c r="AF248" s="451">
        <f>AE248</f>
        <v>0</v>
      </c>
      <c r="AG248" s="451">
        <f>AF248</f>
        <v>0</v>
      </c>
      <c r="AH248" s="451">
        <f>AG248</f>
        <v>0</v>
      </c>
      <c r="AI248" s="451">
        <f>AH248</f>
        <v>0</v>
      </c>
      <c r="AJ248" s="451">
        <f>AI248</f>
        <v>0</v>
      </c>
      <c r="AK248" s="451">
        <f>AJ248</f>
        <v>0</v>
      </c>
      <c r="AL248" s="451">
        <f>AK248</f>
        <v>0</v>
      </c>
      <c r="AM248" s="451">
        <f>AL248</f>
        <v>0</v>
      </c>
      <c r="AN248" s="451">
        <f>AM248</f>
        <v>0</v>
      </c>
      <c r="AO248" s="451">
        <f>AN248</f>
        <v>0</v>
      </c>
      <c r="AP248" s="451">
        <f>AO248</f>
        <v>0</v>
      </c>
      <c r="AQ248" s="451">
        <f>AP248</f>
        <v>0</v>
      </c>
      <c r="AR248" s="451">
        <f>AQ248</f>
        <v>0</v>
      </c>
      <c r="AS248" s="451">
        <f>AR248</f>
        <v>0</v>
      </c>
      <c r="AT248" s="451">
        <f>AS248</f>
        <v>0</v>
      </c>
      <c r="AU248" s="451">
        <f>AT248</f>
        <v>0</v>
      </c>
      <c r="AV248" s="451">
        <f>AU248</f>
        <v>0</v>
      </c>
      <c r="AW248" s="451">
        <f>AV248</f>
        <v>0</v>
      </c>
      <c r="AX248" s="451">
        <f>AW248</f>
        <v>0</v>
      </c>
      <c r="AY248" s="451">
        <f>AX248</f>
        <v>0</v>
      </c>
      <c r="AZ248" s="451">
        <f>AY248</f>
        <v>0</v>
      </c>
      <c r="BA248" s="451">
        <f>AZ248</f>
        <v>0</v>
      </c>
      <c r="BB248" s="451">
        <f>BA248</f>
        <v>0</v>
      </c>
      <c r="BC248" s="451">
        <f>BB248</f>
        <v>0</v>
      </c>
      <c r="BD248" s="451">
        <f>BC248</f>
        <v>0</v>
      </c>
      <c r="BE248" s="451">
        <f>BD248</f>
        <v>0</v>
      </c>
      <c r="BF248" s="451">
        <f>BE248</f>
        <v>0</v>
      </c>
      <c r="BG248" s="451">
        <f>BF248</f>
        <v>0</v>
      </c>
      <c r="BH248" s="451">
        <f>BG248</f>
        <v>0</v>
      </c>
      <c r="BI248" s="451">
        <f>BH248</f>
        <v>0</v>
      </c>
      <c r="BJ248" s="451">
        <f>BI248</f>
        <v>0</v>
      </c>
      <c r="BK248" s="451">
        <f>BJ248</f>
        <v>0</v>
      </c>
      <c r="BL248" s="451">
        <f>BK248</f>
        <v>0</v>
      </c>
    </row>
    <row r="249" ht="14.7" customHeight="1">
      <c r="A249" s="64"/>
      <c r="B249" s="64"/>
      <c r="C249" s="451">
        <f>'Enter picks, winners, pd'!E72</f>
        <v>0</v>
      </c>
      <c r="D249" s="451">
        <f>C249</f>
        <v>0</v>
      </c>
      <c r="E249" s="451">
        <f>D249</f>
        <v>0</v>
      </c>
      <c r="F249" s="451">
        <f>E249</f>
        <v>0</v>
      </c>
      <c r="G249" s="451">
        <f>F249</f>
        <v>0</v>
      </c>
      <c r="H249" s="451">
        <f>G249</f>
        <v>0</v>
      </c>
      <c r="I249" s="451">
        <f>H249</f>
        <v>0</v>
      </c>
      <c r="J249" s="451">
        <f>I249</f>
        <v>0</v>
      </c>
      <c r="K249" s="451">
        <f>J249</f>
        <v>0</v>
      </c>
      <c r="L249" s="451">
        <f>K249</f>
        <v>0</v>
      </c>
      <c r="M249" s="451">
        <f>L249</f>
        <v>0</v>
      </c>
      <c r="N249" s="451">
        <f>M249</f>
        <v>0</v>
      </c>
      <c r="O249" s="451">
        <f>N249</f>
        <v>0</v>
      </c>
      <c r="P249" s="451">
        <f>O249</f>
        <v>0</v>
      </c>
      <c r="Q249" s="451">
        <f>P249</f>
        <v>0</v>
      </c>
      <c r="R249" s="451">
        <f>Q249</f>
        <v>0</v>
      </c>
      <c r="S249" s="451">
        <f>R249</f>
        <v>0</v>
      </c>
      <c r="T249" s="451">
        <f>S249</f>
        <v>0</v>
      </c>
      <c r="U249" s="451">
        <f>T249</f>
        <v>0</v>
      </c>
      <c r="V249" s="451">
        <f>U249</f>
        <v>0</v>
      </c>
      <c r="W249" s="451">
        <f>V249</f>
        <v>0</v>
      </c>
      <c r="X249" s="451">
        <f>W249</f>
        <v>0</v>
      </c>
      <c r="Y249" s="451">
        <f>X249</f>
        <v>0</v>
      </c>
      <c r="Z249" s="451">
        <f>Y249</f>
        <v>0</v>
      </c>
      <c r="AA249" s="451">
        <f>Z249</f>
        <v>0</v>
      </c>
      <c r="AB249" s="451">
        <f>AA249</f>
        <v>0</v>
      </c>
      <c r="AC249" s="451">
        <f>AB249</f>
        <v>0</v>
      </c>
      <c r="AD249" s="451">
        <f>AC249</f>
        <v>0</v>
      </c>
      <c r="AE249" s="451">
        <f>AD249</f>
        <v>0</v>
      </c>
      <c r="AF249" s="451">
        <f>AE249</f>
        <v>0</v>
      </c>
      <c r="AG249" s="451">
        <f>AF249</f>
        <v>0</v>
      </c>
      <c r="AH249" s="451">
        <f>AG249</f>
        <v>0</v>
      </c>
      <c r="AI249" s="451">
        <f>AH249</f>
        <v>0</v>
      </c>
      <c r="AJ249" s="451">
        <f>AI249</f>
        <v>0</v>
      </c>
      <c r="AK249" s="451">
        <f>AJ249</f>
        <v>0</v>
      </c>
      <c r="AL249" s="451">
        <f>AK249</f>
        <v>0</v>
      </c>
      <c r="AM249" s="451">
        <f>AL249</f>
        <v>0</v>
      </c>
      <c r="AN249" s="451">
        <f>AM249</f>
        <v>0</v>
      </c>
      <c r="AO249" s="451">
        <f>AN249</f>
        <v>0</v>
      </c>
      <c r="AP249" s="451">
        <f>AO249</f>
        <v>0</v>
      </c>
      <c r="AQ249" s="451">
        <f>AP249</f>
        <v>0</v>
      </c>
      <c r="AR249" s="451">
        <f>AQ249</f>
        <v>0</v>
      </c>
      <c r="AS249" s="451">
        <f>AR249</f>
        <v>0</v>
      </c>
      <c r="AT249" s="451">
        <f>AS249</f>
        <v>0</v>
      </c>
      <c r="AU249" s="451">
        <f>AT249</f>
        <v>0</v>
      </c>
      <c r="AV249" s="451">
        <f>AU249</f>
        <v>0</v>
      </c>
      <c r="AW249" s="451">
        <f>AV249</f>
        <v>0</v>
      </c>
      <c r="AX249" s="451">
        <f>AW249</f>
        <v>0</v>
      </c>
      <c r="AY249" s="451">
        <f>AX249</f>
        <v>0</v>
      </c>
      <c r="AZ249" s="451">
        <f>AY249</f>
        <v>0</v>
      </c>
      <c r="BA249" s="451">
        <f>AZ249</f>
        <v>0</v>
      </c>
      <c r="BB249" s="451">
        <f>BA249</f>
        <v>0</v>
      </c>
      <c r="BC249" s="451">
        <f>BB249</f>
        <v>0</v>
      </c>
      <c r="BD249" s="451">
        <f>BC249</f>
        <v>0</v>
      </c>
      <c r="BE249" s="451">
        <f>BD249</f>
        <v>0</v>
      </c>
      <c r="BF249" s="451">
        <f>BE249</f>
        <v>0</v>
      </c>
      <c r="BG249" s="451">
        <f>BF249</f>
        <v>0</v>
      </c>
      <c r="BH249" s="451">
        <f>BG249</f>
        <v>0</v>
      </c>
      <c r="BI249" s="451">
        <f>BH249</f>
        <v>0</v>
      </c>
      <c r="BJ249" s="451">
        <f>BI249</f>
        <v>0</v>
      </c>
      <c r="BK249" s="451">
        <f>BJ249</f>
        <v>0</v>
      </c>
      <c r="BL249" s="451">
        <f>BK249</f>
        <v>0</v>
      </c>
    </row>
    <row r="250" ht="14.7" customHeight="1">
      <c r="A250" s="64"/>
      <c r="B250" s="64"/>
      <c r="C250" s="451">
        <f>'Enter picks, winners, pd'!E73</f>
        <v>0</v>
      </c>
      <c r="D250" s="451">
        <f>C250</f>
        <v>0</v>
      </c>
      <c r="E250" s="451">
        <f>D250</f>
        <v>0</v>
      </c>
      <c r="F250" s="451">
        <f>E250</f>
        <v>0</v>
      </c>
      <c r="G250" s="451">
        <f>F250</f>
        <v>0</v>
      </c>
      <c r="H250" s="451">
        <f>G250</f>
        <v>0</v>
      </c>
      <c r="I250" s="451">
        <f>H250</f>
        <v>0</v>
      </c>
      <c r="J250" s="451">
        <f>I250</f>
        <v>0</v>
      </c>
      <c r="K250" s="451">
        <f>J250</f>
        <v>0</v>
      </c>
      <c r="L250" s="451">
        <f>K250</f>
        <v>0</v>
      </c>
      <c r="M250" s="451">
        <f>L250</f>
        <v>0</v>
      </c>
      <c r="N250" s="451">
        <f>M250</f>
        <v>0</v>
      </c>
      <c r="O250" s="451">
        <f>N250</f>
        <v>0</v>
      </c>
      <c r="P250" s="451">
        <f>O250</f>
        <v>0</v>
      </c>
      <c r="Q250" s="451">
        <f>P250</f>
        <v>0</v>
      </c>
      <c r="R250" s="451">
        <f>Q250</f>
        <v>0</v>
      </c>
      <c r="S250" s="451">
        <f>R250</f>
        <v>0</v>
      </c>
      <c r="T250" s="451">
        <f>S250</f>
        <v>0</v>
      </c>
      <c r="U250" s="451">
        <f>T250</f>
        <v>0</v>
      </c>
      <c r="V250" s="451">
        <f>U250</f>
        <v>0</v>
      </c>
      <c r="W250" s="451">
        <f>V250</f>
        <v>0</v>
      </c>
      <c r="X250" s="451">
        <f>W250</f>
        <v>0</v>
      </c>
      <c r="Y250" s="451">
        <f>X250</f>
        <v>0</v>
      </c>
      <c r="Z250" s="451">
        <f>Y250</f>
        <v>0</v>
      </c>
      <c r="AA250" s="451">
        <f>Z250</f>
        <v>0</v>
      </c>
      <c r="AB250" s="451">
        <f>AA250</f>
        <v>0</v>
      </c>
      <c r="AC250" s="451">
        <f>AB250</f>
        <v>0</v>
      </c>
      <c r="AD250" s="451">
        <f>AC250</f>
        <v>0</v>
      </c>
      <c r="AE250" s="451">
        <f>AD250</f>
        <v>0</v>
      </c>
      <c r="AF250" s="451">
        <f>AE250</f>
        <v>0</v>
      </c>
      <c r="AG250" s="451">
        <f>AF250</f>
        <v>0</v>
      </c>
      <c r="AH250" s="451">
        <f>AG250</f>
        <v>0</v>
      </c>
      <c r="AI250" s="451">
        <f>AH250</f>
        <v>0</v>
      </c>
      <c r="AJ250" s="451">
        <f>AI250</f>
        <v>0</v>
      </c>
      <c r="AK250" s="451">
        <f>AJ250</f>
        <v>0</v>
      </c>
      <c r="AL250" s="451">
        <f>AK250</f>
        <v>0</v>
      </c>
      <c r="AM250" s="451">
        <f>AL250</f>
        <v>0</v>
      </c>
      <c r="AN250" s="451">
        <f>AM250</f>
        <v>0</v>
      </c>
      <c r="AO250" s="451">
        <f>AN250</f>
        <v>0</v>
      </c>
      <c r="AP250" s="451">
        <f>AO250</f>
        <v>0</v>
      </c>
      <c r="AQ250" s="451">
        <f>AP250</f>
        <v>0</v>
      </c>
      <c r="AR250" s="451">
        <f>AQ250</f>
        <v>0</v>
      </c>
      <c r="AS250" s="451">
        <f>AR250</f>
        <v>0</v>
      </c>
      <c r="AT250" s="451">
        <f>AS250</f>
        <v>0</v>
      </c>
      <c r="AU250" s="451">
        <f>AT250</f>
        <v>0</v>
      </c>
      <c r="AV250" s="451">
        <f>AU250</f>
        <v>0</v>
      </c>
      <c r="AW250" s="451">
        <f>AV250</f>
        <v>0</v>
      </c>
      <c r="AX250" s="451">
        <f>AW250</f>
        <v>0</v>
      </c>
      <c r="AY250" s="451">
        <f>AX250</f>
        <v>0</v>
      </c>
      <c r="AZ250" s="451">
        <f>AY250</f>
        <v>0</v>
      </c>
      <c r="BA250" s="451">
        <f>AZ250</f>
        <v>0</v>
      </c>
      <c r="BB250" s="451">
        <f>BA250</f>
        <v>0</v>
      </c>
      <c r="BC250" s="451">
        <f>BB250</f>
        <v>0</v>
      </c>
      <c r="BD250" s="451">
        <f>BC250</f>
        <v>0</v>
      </c>
      <c r="BE250" s="451">
        <f>BD250</f>
        <v>0</v>
      </c>
      <c r="BF250" s="451">
        <f>BE250</f>
        <v>0</v>
      </c>
      <c r="BG250" s="451">
        <f>BF250</f>
        <v>0</v>
      </c>
      <c r="BH250" s="451">
        <f>BG250</f>
        <v>0</v>
      </c>
      <c r="BI250" s="451">
        <f>BH250</f>
        <v>0</v>
      </c>
      <c r="BJ250" s="451">
        <f>BI250</f>
        <v>0</v>
      </c>
      <c r="BK250" s="451">
        <f>BJ250</f>
        <v>0</v>
      </c>
      <c r="BL250" s="451">
        <f>BK250</f>
        <v>0</v>
      </c>
    </row>
    <row r="251" ht="14.7" customHeight="1">
      <c r="A251" s="64"/>
      <c r="B251" s="64"/>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c r="BC251" s="71"/>
      <c r="BD251" s="71"/>
      <c r="BE251" s="71"/>
      <c r="BF251" s="71"/>
      <c r="BG251" s="71"/>
      <c r="BH251" s="71"/>
      <c r="BI251" s="71"/>
      <c r="BJ251" s="71"/>
      <c r="BK251" s="71"/>
      <c r="BL251" s="71"/>
    </row>
    <row r="252" ht="26.7" customHeight="1">
      <c r="A252" s="64"/>
      <c r="B252" t="s" s="63">
        <v>304</v>
      </c>
      <c r="C252" s="451">
        <f>'Enter picks, winners, pd'!E78</f>
        <v>2</v>
      </c>
      <c r="D252" s="451">
        <f>C252</f>
        <v>2</v>
      </c>
      <c r="E252" s="451">
        <f>D252</f>
        <v>2</v>
      </c>
      <c r="F252" s="451">
        <f>E252</f>
        <v>2</v>
      </c>
      <c r="G252" s="451">
        <f>F252</f>
        <v>2</v>
      </c>
      <c r="H252" s="451">
        <f>G252</f>
        <v>2</v>
      </c>
      <c r="I252" s="451">
        <f>H252</f>
        <v>2</v>
      </c>
      <c r="J252" s="451">
        <f>I252</f>
        <v>2</v>
      </c>
      <c r="K252" s="451">
        <f>J252</f>
        <v>2</v>
      </c>
      <c r="L252" s="451">
        <f>K252</f>
        <v>2</v>
      </c>
      <c r="M252" s="451">
        <f>L252</f>
        <v>2</v>
      </c>
      <c r="N252" s="451">
        <f>M252</f>
        <v>2</v>
      </c>
      <c r="O252" s="451">
        <f>N252</f>
        <v>2</v>
      </c>
      <c r="P252" s="451">
        <f>O252</f>
        <v>2</v>
      </c>
      <c r="Q252" s="451">
        <f>P252</f>
        <v>2</v>
      </c>
      <c r="R252" s="451">
        <f>Q252</f>
        <v>2</v>
      </c>
      <c r="S252" s="451">
        <f>R252</f>
        <v>2</v>
      </c>
      <c r="T252" s="451">
        <f>S252</f>
        <v>2</v>
      </c>
      <c r="U252" s="451">
        <f>T252</f>
        <v>2</v>
      </c>
      <c r="V252" s="451">
        <f>U252</f>
        <v>2</v>
      </c>
      <c r="W252" s="451">
        <f>V252</f>
        <v>2</v>
      </c>
      <c r="X252" s="451">
        <f>W252</f>
        <v>2</v>
      </c>
      <c r="Y252" s="451">
        <f>X252</f>
        <v>2</v>
      </c>
      <c r="Z252" s="451">
        <f>Y252</f>
        <v>2</v>
      </c>
      <c r="AA252" s="451">
        <f>Z252</f>
        <v>2</v>
      </c>
      <c r="AB252" s="451">
        <f>AA252</f>
        <v>2</v>
      </c>
      <c r="AC252" s="451">
        <f>AB252</f>
        <v>2</v>
      </c>
      <c r="AD252" s="451">
        <f>AC252</f>
        <v>2</v>
      </c>
      <c r="AE252" s="451">
        <f>AD252</f>
        <v>2</v>
      </c>
      <c r="AF252" s="451">
        <f>AE252</f>
        <v>2</v>
      </c>
      <c r="AG252" s="451">
        <f>AF252</f>
        <v>2</v>
      </c>
      <c r="AH252" s="451">
        <f>AG252</f>
        <v>2</v>
      </c>
      <c r="AI252" s="451">
        <f>AH252</f>
        <v>2</v>
      </c>
      <c r="AJ252" s="451">
        <f>AI252</f>
        <v>2</v>
      </c>
      <c r="AK252" s="451">
        <f>AJ252</f>
        <v>2</v>
      </c>
      <c r="AL252" s="451">
        <f>AK252</f>
        <v>2</v>
      </c>
      <c r="AM252" s="451">
        <f>AL252</f>
        <v>2</v>
      </c>
      <c r="AN252" s="451">
        <f>AM252</f>
        <v>2</v>
      </c>
      <c r="AO252" s="451">
        <f>AN252</f>
        <v>2</v>
      </c>
      <c r="AP252" s="451">
        <f>AO252</f>
        <v>2</v>
      </c>
      <c r="AQ252" s="451">
        <f>AP252</f>
        <v>2</v>
      </c>
      <c r="AR252" s="451">
        <f>AQ252</f>
        <v>2</v>
      </c>
      <c r="AS252" s="451">
        <f>AR252</f>
        <v>2</v>
      </c>
      <c r="AT252" s="451">
        <f>AS252</f>
        <v>2</v>
      </c>
      <c r="AU252" s="451">
        <f>AT252</f>
        <v>2</v>
      </c>
      <c r="AV252" s="451">
        <f>AU252</f>
        <v>2</v>
      </c>
      <c r="AW252" s="451">
        <f>AV252</f>
        <v>2</v>
      </c>
      <c r="AX252" s="451">
        <f>AW252</f>
        <v>2</v>
      </c>
      <c r="AY252" s="451">
        <f>AX252</f>
        <v>2</v>
      </c>
      <c r="AZ252" s="451">
        <f>AY252</f>
        <v>2</v>
      </c>
      <c r="BA252" s="451">
        <f>AZ252</f>
        <v>2</v>
      </c>
      <c r="BB252" s="451">
        <f>BA252</f>
        <v>2</v>
      </c>
      <c r="BC252" s="451">
        <f>BB252</f>
        <v>2</v>
      </c>
      <c r="BD252" s="451">
        <f>BC252</f>
        <v>2</v>
      </c>
      <c r="BE252" s="451">
        <f>BD252</f>
        <v>2</v>
      </c>
      <c r="BF252" s="451">
        <f>BE252</f>
        <v>2</v>
      </c>
      <c r="BG252" s="451">
        <f>BF252</f>
        <v>2</v>
      </c>
      <c r="BH252" s="451">
        <f>BG252</f>
        <v>2</v>
      </c>
      <c r="BI252" s="451">
        <f>BH252</f>
        <v>2</v>
      </c>
      <c r="BJ252" s="451">
        <f>BI252</f>
        <v>2</v>
      </c>
      <c r="BK252" s="451">
        <f>BJ252</f>
        <v>2</v>
      </c>
      <c r="BL252" s="451">
        <f>BK252</f>
        <v>2</v>
      </c>
    </row>
    <row r="253" ht="14.7" customHeight="1">
      <c r="A253" s="64"/>
      <c r="B253" s="64"/>
      <c r="C253" s="451">
        <f>C252</f>
        <v>2</v>
      </c>
      <c r="D253" s="451">
        <f>C253</f>
        <v>2</v>
      </c>
      <c r="E253" s="451">
        <f>D253</f>
        <v>2</v>
      </c>
      <c r="F253" s="451">
        <f>E253</f>
        <v>2</v>
      </c>
      <c r="G253" s="451">
        <f>F253</f>
        <v>2</v>
      </c>
      <c r="H253" s="451">
        <f>G253</f>
        <v>2</v>
      </c>
      <c r="I253" s="451">
        <f>H253</f>
        <v>2</v>
      </c>
      <c r="J253" s="451">
        <f>I253</f>
        <v>2</v>
      </c>
      <c r="K253" s="451">
        <f>J253</f>
        <v>2</v>
      </c>
      <c r="L253" s="451">
        <f>K253</f>
        <v>2</v>
      </c>
      <c r="M253" s="451">
        <f>L253</f>
        <v>2</v>
      </c>
      <c r="N253" s="451">
        <f>M253</f>
        <v>2</v>
      </c>
      <c r="O253" s="451">
        <f>N253</f>
        <v>2</v>
      </c>
      <c r="P253" s="451">
        <f>O253</f>
        <v>2</v>
      </c>
      <c r="Q253" s="451">
        <f>P253</f>
        <v>2</v>
      </c>
      <c r="R253" s="451">
        <f>Q253</f>
        <v>2</v>
      </c>
      <c r="S253" s="451">
        <f>R253</f>
        <v>2</v>
      </c>
      <c r="T253" s="451">
        <f>S253</f>
        <v>2</v>
      </c>
      <c r="U253" s="451">
        <f>T253</f>
        <v>2</v>
      </c>
      <c r="V253" s="451">
        <f>U253</f>
        <v>2</v>
      </c>
      <c r="W253" s="451">
        <f>V253</f>
        <v>2</v>
      </c>
      <c r="X253" s="451">
        <f>W253</f>
        <v>2</v>
      </c>
      <c r="Y253" s="451">
        <f>X253</f>
        <v>2</v>
      </c>
      <c r="Z253" s="451">
        <f>Y253</f>
        <v>2</v>
      </c>
      <c r="AA253" s="451">
        <f>Z253</f>
        <v>2</v>
      </c>
      <c r="AB253" s="451">
        <f>AA253</f>
        <v>2</v>
      </c>
      <c r="AC253" s="451">
        <f>AB253</f>
        <v>2</v>
      </c>
      <c r="AD253" s="451">
        <f>AC253</f>
        <v>2</v>
      </c>
      <c r="AE253" s="451">
        <f>AD253</f>
        <v>2</v>
      </c>
      <c r="AF253" s="451">
        <f>AE253</f>
        <v>2</v>
      </c>
      <c r="AG253" s="451">
        <f>AF253</f>
        <v>2</v>
      </c>
      <c r="AH253" s="451">
        <f>AG253</f>
        <v>2</v>
      </c>
      <c r="AI253" s="451">
        <f>AH253</f>
        <v>2</v>
      </c>
      <c r="AJ253" s="451">
        <f>AI253</f>
        <v>2</v>
      </c>
      <c r="AK253" s="451">
        <f>AJ253</f>
        <v>2</v>
      </c>
      <c r="AL253" s="451">
        <f>AK253</f>
        <v>2</v>
      </c>
      <c r="AM253" s="451">
        <f>AL253</f>
        <v>2</v>
      </c>
      <c r="AN253" s="451">
        <f>AM253</f>
        <v>2</v>
      </c>
      <c r="AO253" s="451">
        <f>AN253</f>
        <v>2</v>
      </c>
      <c r="AP253" s="451">
        <f>AO253</f>
        <v>2</v>
      </c>
      <c r="AQ253" s="451">
        <f>AP253</f>
        <v>2</v>
      </c>
      <c r="AR253" s="451">
        <f>AQ253</f>
        <v>2</v>
      </c>
      <c r="AS253" s="451">
        <f>AR253</f>
        <v>2</v>
      </c>
      <c r="AT253" s="451">
        <f>AS253</f>
        <v>2</v>
      </c>
      <c r="AU253" s="451">
        <f>AT253</f>
        <v>2</v>
      </c>
      <c r="AV253" s="451">
        <f>AU253</f>
        <v>2</v>
      </c>
      <c r="AW253" s="451">
        <f>AV253</f>
        <v>2</v>
      </c>
      <c r="AX253" s="451">
        <f>AW253</f>
        <v>2</v>
      </c>
      <c r="AY253" s="451">
        <f>AX253</f>
        <v>2</v>
      </c>
      <c r="AZ253" s="451">
        <f>AY253</f>
        <v>2</v>
      </c>
      <c r="BA253" s="451">
        <f>AZ253</f>
        <v>2</v>
      </c>
      <c r="BB253" s="451">
        <f>BA253</f>
        <v>2</v>
      </c>
      <c r="BC253" s="451">
        <f>BB253</f>
        <v>2</v>
      </c>
      <c r="BD253" s="451">
        <f>BC253</f>
        <v>2</v>
      </c>
      <c r="BE253" s="451">
        <f>BD253</f>
        <v>2</v>
      </c>
      <c r="BF253" s="451">
        <f>BE253</f>
        <v>2</v>
      </c>
      <c r="BG253" s="451">
        <f>BF253</f>
        <v>2</v>
      </c>
      <c r="BH253" s="451">
        <f>BG253</f>
        <v>2</v>
      </c>
      <c r="BI253" s="451">
        <f>BH253</f>
        <v>2</v>
      </c>
      <c r="BJ253" s="451">
        <f>BI253</f>
        <v>2</v>
      </c>
      <c r="BK253" s="451">
        <f>BJ253</f>
        <v>2</v>
      </c>
      <c r="BL253" s="451">
        <f>BK253</f>
        <v>2</v>
      </c>
    </row>
    <row r="254" ht="14.7" customHeight="1">
      <c r="A254" s="64"/>
      <c r="B254" s="64"/>
      <c r="C254" s="451">
        <f>C253</f>
        <v>2</v>
      </c>
      <c r="D254" s="451">
        <f>C254</f>
        <v>2</v>
      </c>
      <c r="E254" s="451">
        <f>D254</f>
        <v>2</v>
      </c>
      <c r="F254" s="451">
        <f>E254</f>
        <v>2</v>
      </c>
      <c r="G254" s="451">
        <f>F254</f>
        <v>2</v>
      </c>
      <c r="H254" s="451">
        <f>G254</f>
        <v>2</v>
      </c>
      <c r="I254" s="451">
        <f>H254</f>
        <v>2</v>
      </c>
      <c r="J254" s="451">
        <f>I254</f>
        <v>2</v>
      </c>
      <c r="K254" s="451">
        <f>J254</f>
        <v>2</v>
      </c>
      <c r="L254" s="451">
        <f>K254</f>
        <v>2</v>
      </c>
      <c r="M254" s="451">
        <f>L254</f>
        <v>2</v>
      </c>
      <c r="N254" s="451">
        <f>M254</f>
        <v>2</v>
      </c>
      <c r="O254" s="451">
        <f>N254</f>
        <v>2</v>
      </c>
      <c r="P254" s="451">
        <f>O254</f>
        <v>2</v>
      </c>
      <c r="Q254" s="451">
        <f>P254</f>
        <v>2</v>
      </c>
      <c r="R254" s="451">
        <f>Q254</f>
        <v>2</v>
      </c>
      <c r="S254" s="451">
        <f>R254</f>
        <v>2</v>
      </c>
      <c r="T254" s="451">
        <f>S254</f>
        <v>2</v>
      </c>
      <c r="U254" s="451">
        <f>T254</f>
        <v>2</v>
      </c>
      <c r="V254" s="451">
        <f>U254</f>
        <v>2</v>
      </c>
      <c r="W254" s="451">
        <f>V254</f>
        <v>2</v>
      </c>
      <c r="X254" s="451">
        <f>W254</f>
        <v>2</v>
      </c>
      <c r="Y254" s="451">
        <f>X254</f>
        <v>2</v>
      </c>
      <c r="Z254" s="451">
        <f>Y254</f>
        <v>2</v>
      </c>
      <c r="AA254" s="451">
        <f>Z254</f>
        <v>2</v>
      </c>
      <c r="AB254" s="451">
        <f>AA254</f>
        <v>2</v>
      </c>
      <c r="AC254" s="451">
        <f>AB254</f>
        <v>2</v>
      </c>
      <c r="AD254" s="451">
        <f>AC254</f>
        <v>2</v>
      </c>
      <c r="AE254" s="451">
        <f>AD254</f>
        <v>2</v>
      </c>
      <c r="AF254" s="451">
        <f>AE254</f>
        <v>2</v>
      </c>
      <c r="AG254" s="451">
        <f>AF254</f>
        <v>2</v>
      </c>
      <c r="AH254" s="451">
        <f>AG254</f>
        <v>2</v>
      </c>
      <c r="AI254" s="451">
        <f>AH254</f>
        <v>2</v>
      </c>
      <c r="AJ254" s="451">
        <f>AI254</f>
        <v>2</v>
      </c>
      <c r="AK254" s="451">
        <f>AJ254</f>
        <v>2</v>
      </c>
      <c r="AL254" s="451">
        <f>AK254</f>
        <v>2</v>
      </c>
      <c r="AM254" s="451">
        <f>AL254</f>
        <v>2</v>
      </c>
      <c r="AN254" s="451">
        <f>AM254</f>
        <v>2</v>
      </c>
      <c r="AO254" s="451">
        <f>AN254</f>
        <v>2</v>
      </c>
      <c r="AP254" s="451">
        <f>AO254</f>
        <v>2</v>
      </c>
      <c r="AQ254" s="451">
        <f>AP254</f>
        <v>2</v>
      </c>
      <c r="AR254" s="451">
        <f>AQ254</f>
        <v>2</v>
      </c>
      <c r="AS254" s="451">
        <f>AR254</f>
        <v>2</v>
      </c>
      <c r="AT254" s="451">
        <f>AS254</f>
        <v>2</v>
      </c>
      <c r="AU254" s="451">
        <f>AT254</f>
        <v>2</v>
      </c>
      <c r="AV254" s="451">
        <f>AU254</f>
        <v>2</v>
      </c>
      <c r="AW254" s="451">
        <f>AV254</f>
        <v>2</v>
      </c>
      <c r="AX254" s="451">
        <f>AW254</f>
        <v>2</v>
      </c>
      <c r="AY254" s="451">
        <f>AX254</f>
        <v>2</v>
      </c>
      <c r="AZ254" s="451">
        <f>AY254</f>
        <v>2</v>
      </c>
      <c r="BA254" s="451">
        <f>AZ254</f>
        <v>2</v>
      </c>
      <c r="BB254" s="451">
        <f>BA254</f>
        <v>2</v>
      </c>
      <c r="BC254" s="451">
        <f>BB254</f>
        <v>2</v>
      </c>
      <c r="BD254" s="451">
        <f>BC254</f>
        <v>2</v>
      </c>
      <c r="BE254" s="451">
        <f>BD254</f>
        <v>2</v>
      </c>
      <c r="BF254" s="451">
        <f>BE254</f>
        <v>2</v>
      </c>
      <c r="BG254" s="451">
        <f>BF254</f>
        <v>2</v>
      </c>
      <c r="BH254" s="451">
        <f>BG254</f>
        <v>2</v>
      </c>
      <c r="BI254" s="451">
        <f>BH254</f>
        <v>2</v>
      </c>
      <c r="BJ254" s="451">
        <f>BI254</f>
        <v>2</v>
      </c>
      <c r="BK254" s="451">
        <f>BJ254</f>
        <v>2</v>
      </c>
      <c r="BL254" s="451">
        <f>BK254</f>
        <v>2</v>
      </c>
    </row>
    <row r="255" ht="14.7" customHeight="1">
      <c r="A255" s="64"/>
      <c r="B255" s="64"/>
      <c r="C255" s="451">
        <f>C254</f>
        <v>2</v>
      </c>
      <c r="D255" s="451">
        <f>C255</f>
        <v>2</v>
      </c>
      <c r="E255" s="451">
        <f>D255</f>
        <v>2</v>
      </c>
      <c r="F255" s="451">
        <f>E255</f>
        <v>2</v>
      </c>
      <c r="G255" s="451">
        <f>F255</f>
        <v>2</v>
      </c>
      <c r="H255" s="451">
        <f>G255</f>
        <v>2</v>
      </c>
      <c r="I255" s="451">
        <f>H255</f>
        <v>2</v>
      </c>
      <c r="J255" s="451">
        <f>I255</f>
        <v>2</v>
      </c>
      <c r="K255" s="451">
        <f>J255</f>
        <v>2</v>
      </c>
      <c r="L255" s="451">
        <f>K255</f>
        <v>2</v>
      </c>
      <c r="M255" s="451">
        <f>L255</f>
        <v>2</v>
      </c>
      <c r="N255" s="451">
        <f>M255</f>
        <v>2</v>
      </c>
      <c r="O255" s="451">
        <f>N255</f>
        <v>2</v>
      </c>
      <c r="P255" s="451">
        <f>O255</f>
        <v>2</v>
      </c>
      <c r="Q255" s="451">
        <f>P255</f>
        <v>2</v>
      </c>
      <c r="R255" s="451">
        <f>Q255</f>
        <v>2</v>
      </c>
      <c r="S255" s="451">
        <f>R255</f>
        <v>2</v>
      </c>
      <c r="T255" s="451">
        <f>S255</f>
        <v>2</v>
      </c>
      <c r="U255" s="451">
        <f>T255</f>
        <v>2</v>
      </c>
      <c r="V255" s="451">
        <f>U255</f>
        <v>2</v>
      </c>
      <c r="W255" s="451">
        <f>V255</f>
        <v>2</v>
      </c>
      <c r="X255" s="451">
        <f>W255</f>
        <v>2</v>
      </c>
      <c r="Y255" s="451">
        <f>X255</f>
        <v>2</v>
      </c>
      <c r="Z255" s="451">
        <f>Y255</f>
        <v>2</v>
      </c>
      <c r="AA255" s="451">
        <f>Z255</f>
        <v>2</v>
      </c>
      <c r="AB255" s="451">
        <f>AA255</f>
        <v>2</v>
      </c>
      <c r="AC255" s="451">
        <f>AB255</f>
        <v>2</v>
      </c>
      <c r="AD255" s="451">
        <f>AC255</f>
        <v>2</v>
      </c>
      <c r="AE255" s="451">
        <f>AD255</f>
        <v>2</v>
      </c>
      <c r="AF255" s="451">
        <f>AE255</f>
        <v>2</v>
      </c>
      <c r="AG255" s="451">
        <f>AF255</f>
        <v>2</v>
      </c>
      <c r="AH255" s="451">
        <f>AG255</f>
        <v>2</v>
      </c>
      <c r="AI255" s="451">
        <f>AH255</f>
        <v>2</v>
      </c>
      <c r="AJ255" s="451">
        <f>AI255</f>
        <v>2</v>
      </c>
      <c r="AK255" s="451">
        <f>AJ255</f>
        <v>2</v>
      </c>
      <c r="AL255" s="451">
        <f>AK255</f>
        <v>2</v>
      </c>
      <c r="AM255" s="451">
        <f>AL255</f>
        <v>2</v>
      </c>
      <c r="AN255" s="451">
        <f>AM255</f>
        <v>2</v>
      </c>
      <c r="AO255" s="451">
        <f>AN255</f>
        <v>2</v>
      </c>
      <c r="AP255" s="451">
        <f>AO255</f>
        <v>2</v>
      </c>
      <c r="AQ255" s="451">
        <f>AP255</f>
        <v>2</v>
      </c>
      <c r="AR255" s="451">
        <f>AQ255</f>
        <v>2</v>
      </c>
      <c r="AS255" s="451">
        <f>AR255</f>
        <v>2</v>
      </c>
      <c r="AT255" s="451">
        <f>AS255</f>
        <v>2</v>
      </c>
      <c r="AU255" s="451">
        <f>AT255</f>
        <v>2</v>
      </c>
      <c r="AV255" s="451">
        <f>AU255</f>
        <v>2</v>
      </c>
      <c r="AW255" s="451">
        <f>AV255</f>
        <v>2</v>
      </c>
      <c r="AX255" s="451">
        <f>AW255</f>
        <v>2</v>
      </c>
      <c r="AY255" s="451">
        <f>AX255</f>
        <v>2</v>
      </c>
      <c r="AZ255" s="451">
        <f>AY255</f>
        <v>2</v>
      </c>
      <c r="BA255" s="451">
        <f>AZ255</f>
        <v>2</v>
      </c>
      <c r="BB255" s="451">
        <f>BA255</f>
        <v>2</v>
      </c>
      <c r="BC255" s="451">
        <f>BB255</f>
        <v>2</v>
      </c>
      <c r="BD255" s="451">
        <f>BC255</f>
        <v>2</v>
      </c>
      <c r="BE255" s="451">
        <f>BD255</f>
        <v>2</v>
      </c>
      <c r="BF255" s="451">
        <f>BE255</f>
        <v>2</v>
      </c>
      <c r="BG255" s="451">
        <f>BF255</f>
        <v>2</v>
      </c>
      <c r="BH255" s="451">
        <f>BG255</f>
        <v>2</v>
      </c>
      <c r="BI255" s="451">
        <f>BH255</f>
        <v>2</v>
      </c>
      <c r="BJ255" s="451">
        <f>BI255</f>
        <v>2</v>
      </c>
      <c r="BK255" s="451">
        <f>BJ255</f>
        <v>2</v>
      </c>
      <c r="BL255" s="451">
        <f>BK255</f>
        <v>2</v>
      </c>
    </row>
    <row r="256" ht="14.7" customHeight="1">
      <c r="A256" s="64"/>
      <c r="B256" s="64"/>
      <c r="C256" s="451">
        <f>C255</f>
        <v>2</v>
      </c>
      <c r="D256" s="451">
        <f>C256</f>
        <v>2</v>
      </c>
      <c r="E256" s="451">
        <f>D256</f>
        <v>2</v>
      </c>
      <c r="F256" s="451">
        <f>E256</f>
        <v>2</v>
      </c>
      <c r="G256" s="451">
        <f>F256</f>
        <v>2</v>
      </c>
      <c r="H256" s="451">
        <f>G256</f>
        <v>2</v>
      </c>
      <c r="I256" s="451">
        <f>H256</f>
        <v>2</v>
      </c>
      <c r="J256" s="451">
        <f>I256</f>
        <v>2</v>
      </c>
      <c r="K256" s="451">
        <f>J256</f>
        <v>2</v>
      </c>
      <c r="L256" s="451">
        <f>K256</f>
        <v>2</v>
      </c>
      <c r="M256" s="451">
        <f>L256</f>
        <v>2</v>
      </c>
      <c r="N256" s="451">
        <f>M256</f>
        <v>2</v>
      </c>
      <c r="O256" s="451">
        <f>N256</f>
        <v>2</v>
      </c>
      <c r="P256" s="451">
        <f>O256</f>
        <v>2</v>
      </c>
      <c r="Q256" s="451">
        <f>P256</f>
        <v>2</v>
      </c>
      <c r="R256" s="451">
        <f>Q256</f>
        <v>2</v>
      </c>
      <c r="S256" s="451">
        <f>R256</f>
        <v>2</v>
      </c>
      <c r="T256" s="451">
        <f>S256</f>
        <v>2</v>
      </c>
      <c r="U256" s="451">
        <f>T256</f>
        <v>2</v>
      </c>
      <c r="V256" s="451">
        <f>U256</f>
        <v>2</v>
      </c>
      <c r="W256" s="451">
        <f>V256</f>
        <v>2</v>
      </c>
      <c r="X256" s="451">
        <f>W256</f>
        <v>2</v>
      </c>
      <c r="Y256" s="451">
        <f>X256</f>
        <v>2</v>
      </c>
      <c r="Z256" s="451">
        <f>Y256</f>
        <v>2</v>
      </c>
      <c r="AA256" s="451">
        <f>Z256</f>
        <v>2</v>
      </c>
      <c r="AB256" s="451">
        <f>AA256</f>
        <v>2</v>
      </c>
      <c r="AC256" s="451">
        <f>AB256</f>
        <v>2</v>
      </c>
      <c r="AD256" s="451">
        <f>AC256</f>
        <v>2</v>
      </c>
      <c r="AE256" s="451">
        <f>AD256</f>
        <v>2</v>
      </c>
      <c r="AF256" s="451">
        <f>AE256</f>
        <v>2</v>
      </c>
      <c r="AG256" s="451">
        <f>AF256</f>
        <v>2</v>
      </c>
      <c r="AH256" s="451">
        <f>AG256</f>
        <v>2</v>
      </c>
      <c r="AI256" s="451">
        <f>AH256</f>
        <v>2</v>
      </c>
      <c r="AJ256" s="451">
        <f>AI256</f>
        <v>2</v>
      </c>
      <c r="AK256" s="451">
        <f>AJ256</f>
        <v>2</v>
      </c>
      <c r="AL256" s="451">
        <f>AK256</f>
        <v>2</v>
      </c>
      <c r="AM256" s="451">
        <f>AL256</f>
        <v>2</v>
      </c>
      <c r="AN256" s="451">
        <f>AM256</f>
        <v>2</v>
      </c>
      <c r="AO256" s="451">
        <f>AN256</f>
        <v>2</v>
      </c>
      <c r="AP256" s="451">
        <f>AO256</f>
        <v>2</v>
      </c>
      <c r="AQ256" s="451">
        <f>AP256</f>
        <v>2</v>
      </c>
      <c r="AR256" s="451">
        <f>AQ256</f>
        <v>2</v>
      </c>
      <c r="AS256" s="451">
        <f>AR256</f>
        <v>2</v>
      </c>
      <c r="AT256" s="451">
        <f>AS256</f>
        <v>2</v>
      </c>
      <c r="AU256" s="451">
        <f>AT256</f>
        <v>2</v>
      </c>
      <c r="AV256" s="451">
        <f>AU256</f>
        <v>2</v>
      </c>
      <c r="AW256" s="451">
        <f>AV256</f>
        <v>2</v>
      </c>
      <c r="AX256" s="451">
        <f>AW256</f>
        <v>2</v>
      </c>
      <c r="AY256" s="451">
        <f>AX256</f>
        <v>2</v>
      </c>
      <c r="AZ256" s="451">
        <f>AY256</f>
        <v>2</v>
      </c>
      <c r="BA256" s="451">
        <f>AZ256</f>
        <v>2</v>
      </c>
      <c r="BB256" s="451">
        <f>BA256</f>
        <v>2</v>
      </c>
      <c r="BC256" s="451">
        <f>BB256</f>
        <v>2</v>
      </c>
      <c r="BD256" s="451">
        <f>BC256</f>
        <v>2</v>
      </c>
      <c r="BE256" s="451">
        <f>BD256</f>
        <v>2</v>
      </c>
      <c r="BF256" s="451">
        <f>BE256</f>
        <v>2</v>
      </c>
      <c r="BG256" s="451">
        <f>BF256</f>
        <v>2</v>
      </c>
      <c r="BH256" s="451">
        <f>BG256</f>
        <v>2</v>
      </c>
      <c r="BI256" s="451">
        <f>BH256</f>
        <v>2</v>
      </c>
      <c r="BJ256" s="451">
        <f>BI256</f>
        <v>2</v>
      </c>
      <c r="BK256" s="451">
        <f>BJ256</f>
        <v>2</v>
      </c>
      <c r="BL256" s="451">
        <f>BK256</f>
        <v>2</v>
      </c>
    </row>
    <row r="257" ht="14.7" customHeight="1">
      <c r="A257" s="64"/>
      <c r="B257" s="64"/>
      <c r="C257" s="451">
        <f>C256</f>
        <v>2</v>
      </c>
      <c r="D257" s="451">
        <f>C257</f>
        <v>2</v>
      </c>
      <c r="E257" s="451">
        <f>D257</f>
        <v>2</v>
      </c>
      <c r="F257" s="451">
        <f>E257</f>
        <v>2</v>
      </c>
      <c r="G257" s="451">
        <f>F257</f>
        <v>2</v>
      </c>
      <c r="H257" s="451">
        <f>G257</f>
        <v>2</v>
      </c>
      <c r="I257" s="451">
        <f>H257</f>
        <v>2</v>
      </c>
      <c r="J257" s="451">
        <f>I257</f>
        <v>2</v>
      </c>
      <c r="K257" s="451">
        <f>J257</f>
        <v>2</v>
      </c>
      <c r="L257" s="451">
        <f>K257</f>
        <v>2</v>
      </c>
      <c r="M257" s="451">
        <f>L257</f>
        <v>2</v>
      </c>
      <c r="N257" s="451">
        <f>M257</f>
        <v>2</v>
      </c>
      <c r="O257" s="451">
        <f>N257</f>
        <v>2</v>
      </c>
      <c r="P257" s="451">
        <f>O257</f>
        <v>2</v>
      </c>
      <c r="Q257" s="451">
        <f>P257</f>
        <v>2</v>
      </c>
      <c r="R257" s="451">
        <f>Q257</f>
        <v>2</v>
      </c>
      <c r="S257" s="451">
        <f>R257</f>
        <v>2</v>
      </c>
      <c r="T257" s="451">
        <f>S257</f>
        <v>2</v>
      </c>
      <c r="U257" s="451">
        <f>T257</f>
        <v>2</v>
      </c>
      <c r="V257" s="451">
        <f>U257</f>
        <v>2</v>
      </c>
      <c r="W257" s="451">
        <f>V257</f>
        <v>2</v>
      </c>
      <c r="X257" s="451">
        <f>W257</f>
        <v>2</v>
      </c>
      <c r="Y257" s="451">
        <f>X257</f>
        <v>2</v>
      </c>
      <c r="Z257" s="451">
        <f>Y257</f>
        <v>2</v>
      </c>
      <c r="AA257" s="451">
        <f>Z257</f>
        <v>2</v>
      </c>
      <c r="AB257" s="451">
        <f>AA257</f>
        <v>2</v>
      </c>
      <c r="AC257" s="451">
        <f>AB257</f>
        <v>2</v>
      </c>
      <c r="AD257" s="451">
        <f>AC257</f>
        <v>2</v>
      </c>
      <c r="AE257" s="451">
        <f>AD257</f>
        <v>2</v>
      </c>
      <c r="AF257" s="451">
        <f>AE257</f>
        <v>2</v>
      </c>
      <c r="AG257" s="451">
        <f>AF257</f>
        <v>2</v>
      </c>
      <c r="AH257" s="451">
        <f>AG257</f>
        <v>2</v>
      </c>
      <c r="AI257" s="451">
        <f>AH257</f>
        <v>2</v>
      </c>
      <c r="AJ257" s="451">
        <f>AI257</f>
        <v>2</v>
      </c>
      <c r="AK257" s="451">
        <f>AJ257</f>
        <v>2</v>
      </c>
      <c r="AL257" s="451">
        <f>AK257</f>
        <v>2</v>
      </c>
      <c r="AM257" s="451">
        <f>AL257</f>
        <v>2</v>
      </c>
      <c r="AN257" s="451">
        <f>AM257</f>
        <v>2</v>
      </c>
      <c r="AO257" s="451">
        <f>AN257</f>
        <v>2</v>
      </c>
      <c r="AP257" s="451">
        <f>AO257</f>
        <v>2</v>
      </c>
      <c r="AQ257" s="451">
        <f>AP257</f>
        <v>2</v>
      </c>
      <c r="AR257" s="451">
        <f>AQ257</f>
        <v>2</v>
      </c>
      <c r="AS257" s="451">
        <f>AR257</f>
        <v>2</v>
      </c>
      <c r="AT257" s="451">
        <f>AS257</f>
        <v>2</v>
      </c>
      <c r="AU257" s="451">
        <f>AT257</f>
        <v>2</v>
      </c>
      <c r="AV257" s="451">
        <f>AU257</f>
        <v>2</v>
      </c>
      <c r="AW257" s="451">
        <f>AV257</f>
        <v>2</v>
      </c>
      <c r="AX257" s="451">
        <f>AW257</f>
        <v>2</v>
      </c>
      <c r="AY257" s="451">
        <f>AX257</f>
        <v>2</v>
      </c>
      <c r="AZ257" s="451">
        <f>AY257</f>
        <v>2</v>
      </c>
      <c r="BA257" s="451">
        <f>AZ257</f>
        <v>2</v>
      </c>
      <c r="BB257" s="451">
        <f>BA257</f>
        <v>2</v>
      </c>
      <c r="BC257" s="451">
        <f>BB257</f>
        <v>2</v>
      </c>
      <c r="BD257" s="451">
        <f>BC257</f>
        <v>2</v>
      </c>
      <c r="BE257" s="451">
        <f>BD257</f>
        <v>2</v>
      </c>
      <c r="BF257" s="451">
        <f>BE257</f>
        <v>2</v>
      </c>
      <c r="BG257" s="451">
        <f>BF257</f>
        <v>2</v>
      </c>
      <c r="BH257" s="451">
        <f>BG257</f>
        <v>2</v>
      </c>
      <c r="BI257" s="451">
        <f>BH257</f>
        <v>2</v>
      </c>
      <c r="BJ257" s="451">
        <f>BI257</f>
        <v>2</v>
      </c>
      <c r="BK257" s="451">
        <f>BJ257</f>
        <v>2</v>
      </c>
      <c r="BL257" s="451">
        <f>BK257</f>
        <v>2</v>
      </c>
    </row>
    <row r="258" ht="14.7" customHeight="1">
      <c r="A258" s="64"/>
      <c r="B258" s="64"/>
      <c r="C258" s="451">
        <f>C257</f>
        <v>2</v>
      </c>
      <c r="D258" s="451">
        <f>C258</f>
        <v>2</v>
      </c>
      <c r="E258" s="451">
        <f>D258</f>
        <v>2</v>
      </c>
      <c r="F258" s="451">
        <f>E258</f>
        <v>2</v>
      </c>
      <c r="G258" s="451">
        <f>F258</f>
        <v>2</v>
      </c>
      <c r="H258" s="451">
        <f>G258</f>
        <v>2</v>
      </c>
      <c r="I258" s="451">
        <f>H258</f>
        <v>2</v>
      </c>
      <c r="J258" s="451">
        <f>I258</f>
        <v>2</v>
      </c>
      <c r="K258" s="451">
        <f>J258</f>
        <v>2</v>
      </c>
      <c r="L258" s="451">
        <f>K258</f>
        <v>2</v>
      </c>
      <c r="M258" s="451">
        <f>L258</f>
        <v>2</v>
      </c>
      <c r="N258" s="451">
        <f>M258</f>
        <v>2</v>
      </c>
      <c r="O258" s="451">
        <f>N258</f>
        <v>2</v>
      </c>
      <c r="P258" s="451">
        <f>O258</f>
        <v>2</v>
      </c>
      <c r="Q258" s="451">
        <f>P258</f>
        <v>2</v>
      </c>
      <c r="R258" s="451">
        <f>Q258</f>
        <v>2</v>
      </c>
      <c r="S258" s="451">
        <f>R258</f>
        <v>2</v>
      </c>
      <c r="T258" s="451">
        <f>S258</f>
        <v>2</v>
      </c>
      <c r="U258" s="451">
        <f>T258</f>
        <v>2</v>
      </c>
      <c r="V258" s="451">
        <f>U258</f>
        <v>2</v>
      </c>
      <c r="W258" s="451">
        <f>V258</f>
        <v>2</v>
      </c>
      <c r="X258" s="451">
        <f>W258</f>
        <v>2</v>
      </c>
      <c r="Y258" s="451">
        <f>X258</f>
        <v>2</v>
      </c>
      <c r="Z258" s="451">
        <f>Y258</f>
        <v>2</v>
      </c>
      <c r="AA258" s="451">
        <f>Z258</f>
        <v>2</v>
      </c>
      <c r="AB258" s="451">
        <f>AA258</f>
        <v>2</v>
      </c>
      <c r="AC258" s="451">
        <f>AB258</f>
        <v>2</v>
      </c>
      <c r="AD258" s="451">
        <f>AC258</f>
        <v>2</v>
      </c>
      <c r="AE258" s="451">
        <f>AD258</f>
        <v>2</v>
      </c>
      <c r="AF258" s="451">
        <f>AE258</f>
        <v>2</v>
      </c>
      <c r="AG258" s="451">
        <f>AF258</f>
        <v>2</v>
      </c>
      <c r="AH258" s="451">
        <f>AG258</f>
        <v>2</v>
      </c>
      <c r="AI258" s="451">
        <f>AH258</f>
        <v>2</v>
      </c>
      <c r="AJ258" s="451">
        <f>AI258</f>
        <v>2</v>
      </c>
      <c r="AK258" s="451">
        <f>AJ258</f>
        <v>2</v>
      </c>
      <c r="AL258" s="451">
        <f>AK258</f>
        <v>2</v>
      </c>
      <c r="AM258" s="451">
        <f>AL258</f>
        <v>2</v>
      </c>
      <c r="AN258" s="451">
        <f>AM258</f>
        <v>2</v>
      </c>
      <c r="AO258" s="451">
        <f>AN258</f>
        <v>2</v>
      </c>
      <c r="AP258" s="451">
        <f>AO258</f>
        <v>2</v>
      </c>
      <c r="AQ258" s="451">
        <f>AP258</f>
        <v>2</v>
      </c>
      <c r="AR258" s="451">
        <f>AQ258</f>
        <v>2</v>
      </c>
      <c r="AS258" s="451">
        <f>AR258</f>
        <v>2</v>
      </c>
      <c r="AT258" s="451">
        <f>AS258</f>
        <v>2</v>
      </c>
      <c r="AU258" s="451">
        <f>AT258</f>
        <v>2</v>
      </c>
      <c r="AV258" s="451">
        <f>AU258</f>
        <v>2</v>
      </c>
      <c r="AW258" s="451">
        <f>AV258</f>
        <v>2</v>
      </c>
      <c r="AX258" s="451">
        <f>AW258</f>
        <v>2</v>
      </c>
      <c r="AY258" s="451">
        <f>AX258</f>
        <v>2</v>
      </c>
      <c r="AZ258" s="451">
        <f>AY258</f>
        <v>2</v>
      </c>
      <c r="BA258" s="451">
        <f>AZ258</f>
        <v>2</v>
      </c>
      <c r="BB258" s="451">
        <f>BA258</f>
        <v>2</v>
      </c>
      <c r="BC258" s="451">
        <f>BB258</f>
        <v>2</v>
      </c>
      <c r="BD258" s="451">
        <f>BC258</f>
        <v>2</v>
      </c>
      <c r="BE258" s="451">
        <f>BD258</f>
        <v>2</v>
      </c>
      <c r="BF258" s="451">
        <f>BE258</f>
        <v>2</v>
      </c>
      <c r="BG258" s="451">
        <f>BF258</f>
        <v>2</v>
      </c>
      <c r="BH258" s="451">
        <f>BG258</f>
        <v>2</v>
      </c>
      <c r="BI258" s="451">
        <f>BH258</f>
        <v>2</v>
      </c>
      <c r="BJ258" s="451">
        <f>BI258</f>
        <v>2</v>
      </c>
      <c r="BK258" s="451">
        <f>BJ258</f>
        <v>2</v>
      </c>
      <c r="BL258" s="451">
        <f>BK258</f>
        <v>2</v>
      </c>
    </row>
    <row r="259" ht="14.7" customHeight="1">
      <c r="A259" s="64"/>
      <c r="B259" s="64"/>
      <c r="C259" s="451">
        <f>C258</f>
        <v>2</v>
      </c>
      <c r="D259" s="451">
        <f>C259</f>
        <v>2</v>
      </c>
      <c r="E259" s="451">
        <f>D259</f>
        <v>2</v>
      </c>
      <c r="F259" s="451">
        <f>E259</f>
        <v>2</v>
      </c>
      <c r="G259" s="451">
        <f>F259</f>
        <v>2</v>
      </c>
      <c r="H259" s="451">
        <f>G259</f>
        <v>2</v>
      </c>
      <c r="I259" s="451">
        <f>H259</f>
        <v>2</v>
      </c>
      <c r="J259" s="451">
        <f>I259</f>
        <v>2</v>
      </c>
      <c r="K259" s="451">
        <f>J259</f>
        <v>2</v>
      </c>
      <c r="L259" s="451">
        <f>K259</f>
        <v>2</v>
      </c>
      <c r="M259" s="451">
        <f>L259</f>
        <v>2</v>
      </c>
      <c r="N259" s="451">
        <f>M259</f>
        <v>2</v>
      </c>
      <c r="O259" s="451">
        <f>N259</f>
        <v>2</v>
      </c>
      <c r="P259" s="451">
        <f>O259</f>
        <v>2</v>
      </c>
      <c r="Q259" s="451">
        <f>P259</f>
        <v>2</v>
      </c>
      <c r="R259" s="451">
        <f>Q259</f>
        <v>2</v>
      </c>
      <c r="S259" s="451">
        <f>R259</f>
        <v>2</v>
      </c>
      <c r="T259" s="451">
        <f>S259</f>
        <v>2</v>
      </c>
      <c r="U259" s="451">
        <f>T259</f>
        <v>2</v>
      </c>
      <c r="V259" s="451">
        <f>U259</f>
        <v>2</v>
      </c>
      <c r="W259" s="451">
        <f>V259</f>
        <v>2</v>
      </c>
      <c r="X259" s="451">
        <f>W259</f>
        <v>2</v>
      </c>
      <c r="Y259" s="451">
        <f>X259</f>
        <v>2</v>
      </c>
      <c r="Z259" s="451">
        <f>Y259</f>
        <v>2</v>
      </c>
      <c r="AA259" s="451">
        <f>Z259</f>
        <v>2</v>
      </c>
      <c r="AB259" s="451">
        <f>AA259</f>
        <v>2</v>
      </c>
      <c r="AC259" s="451">
        <f>AB259</f>
        <v>2</v>
      </c>
      <c r="AD259" s="451">
        <f>AC259</f>
        <v>2</v>
      </c>
      <c r="AE259" s="451">
        <f>AD259</f>
        <v>2</v>
      </c>
      <c r="AF259" s="451">
        <f>AE259</f>
        <v>2</v>
      </c>
      <c r="AG259" s="451">
        <f>AF259</f>
        <v>2</v>
      </c>
      <c r="AH259" s="451">
        <f>AG259</f>
        <v>2</v>
      </c>
      <c r="AI259" s="451">
        <f>AH259</f>
        <v>2</v>
      </c>
      <c r="AJ259" s="451">
        <f>AI259</f>
        <v>2</v>
      </c>
      <c r="AK259" s="451">
        <f>AJ259</f>
        <v>2</v>
      </c>
      <c r="AL259" s="451">
        <f>AK259</f>
        <v>2</v>
      </c>
      <c r="AM259" s="451">
        <f>AL259</f>
        <v>2</v>
      </c>
      <c r="AN259" s="451">
        <f>AM259</f>
        <v>2</v>
      </c>
      <c r="AO259" s="451">
        <f>AN259</f>
        <v>2</v>
      </c>
      <c r="AP259" s="451">
        <f>AO259</f>
        <v>2</v>
      </c>
      <c r="AQ259" s="451">
        <f>AP259</f>
        <v>2</v>
      </c>
      <c r="AR259" s="451">
        <f>AQ259</f>
        <v>2</v>
      </c>
      <c r="AS259" s="451">
        <f>AR259</f>
        <v>2</v>
      </c>
      <c r="AT259" s="451">
        <f>AS259</f>
        <v>2</v>
      </c>
      <c r="AU259" s="451">
        <f>AT259</f>
        <v>2</v>
      </c>
      <c r="AV259" s="451">
        <f>AU259</f>
        <v>2</v>
      </c>
      <c r="AW259" s="451">
        <f>AV259</f>
        <v>2</v>
      </c>
      <c r="AX259" s="451">
        <f>AW259</f>
        <v>2</v>
      </c>
      <c r="AY259" s="451">
        <f>AX259</f>
        <v>2</v>
      </c>
      <c r="AZ259" s="451">
        <f>AY259</f>
        <v>2</v>
      </c>
      <c r="BA259" s="451">
        <f>AZ259</f>
        <v>2</v>
      </c>
      <c r="BB259" s="451">
        <f>BA259</f>
        <v>2</v>
      </c>
      <c r="BC259" s="451">
        <f>BB259</f>
        <v>2</v>
      </c>
      <c r="BD259" s="451">
        <f>BC259</f>
        <v>2</v>
      </c>
      <c r="BE259" s="451">
        <f>BD259</f>
        <v>2</v>
      </c>
      <c r="BF259" s="451">
        <f>BE259</f>
        <v>2</v>
      </c>
      <c r="BG259" s="451">
        <f>BF259</f>
        <v>2</v>
      </c>
      <c r="BH259" s="451">
        <f>BG259</f>
        <v>2</v>
      </c>
      <c r="BI259" s="451">
        <f>BH259</f>
        <v>2</v>
      </c>
      <c r="BJ259" s="451">
        <f>BI259</f>
        <v>2</v>
      </c>
      <c r="BK259" s="451">
        <f>BJ259</f>
        <v>2</v>
      </c>
      <c r="BL259" s="451">
        <f>BK259</f>
        <v>2</v>
      </c>
    </row>
    <row r="260" ht="14.7" customHeight="1">
      <c r="A260" s="64"/>
      <c r="B260" s="64"/>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1"/>
      <c r="BC260" s="71"/>
      <c r="BD260" s="71"/>
      <c r="BE260" s="71"/>
      <c r="BF260" s="71"/>
      <c r="BG260" s="71"/>
      <c r="BH260" s="71"/>
      <c r="BI260" s="71"/>
      <c r="BJ260" s="71"/>
      <c r="BK260" s="71"/>
      <c r="BL260" s="71"/>
    </row>
    <row r="261" ht="26.7" customHeight="1">
      <c r="A261" t="s" s="63">
        <v>305</v>
      </c>
      <c r="B261" t="s" s="461">
        <v>306</v>
      </c>
      <c r="C261" t="s" s="452">
        <f>$B261</f>
        <v>307</v>
      </c>
      <c r="D261" t="s" s="452">
        <f>C261</f>
        <v>307</v>
      </c>
      <c r="E261" t="s" s="452">
        <f>D261</f>
        <v>307</v>
      </c>
      <c r="F261" t="s" s="452">
        <f>E261</f>
        <v>307</v>
      </c>
      <c r="G261" t="s" s="452">
        <f>F261</f>
        <v>307</v>
      </c>
      <c r="H261" t="s" s="452">
        <f>G261</f>
        <v>307</v>
      </c>
      <c r="I261" t="s" s="452">
        <f>H261</f>
        <v>307</v>
      </c>
      <c r="J261" t="s" s="452">
        <f>I261</f>
        <v>307</v>
      </c>
      <c r="K261" t="s" s="452">
        <f>J261</f>
        <v>307</v>
      </c>
      <c r="L261" t="s" s="452">
        <f>K261</f>
        <v>307</v>
      </c>
      <c r="M261" t="s" s="452">
        <f>L261</f>
        <v>307</v>
      </c>
      <c r="N261" t="s" s="452">
        <f>M261</f>
        <v>307</v>
      </c>
      <c r="O261" t="s" s="452">
        <f>N261</f>
        <v>307</v>
      </c>
      <c r="P261" t="s" s="452">
        <f>O261</f>
        <v>307</v>
      </c>
      <c r="Q261" t="s" s="452">
        <f>P261</f>
        <v>307</v>
      </c>
      <c r="R261" t="s" s="452">
        <f>Q261</f>
        <v>307</v>
      </c>
      <c r="S261" t="s" s="452">
        <f>R261</f>
        <v>307</v>
      </c>
      <c r="T261" t="s" s="452">
        <f>S261</f>
        <v>307</v>
      </c>
      <c r="U261" t="s" s="452">
        <f>T261</f>
        <v>307</v>
      </c>
      <c r="V261" t="s" s="452">
        <f>U261</f>
        <v>307</v>
      </c>
      <c r="W261" t="s" s="452">
        <f>V261</f>
        <v>307</v>
      </c>
      <c r="X261" t="s" s="452">
        <f>W261</f>
        <v>307</v>
      </c>
      <c r="Y261" t="s" s="452">
        <f>X261</f>
        <v>307</v>
      </c>
      <c r="Z261" t="s" s="452">
        <f>Y261</f>
        <v>307</v>
      </c>
      <c r="AA261" t="s" s="452">
        <f>Z261</f>
        <v>307</v>
      </c>
      <c r="AB261" t="s" s="452">
        <f>AA261</f>
        <v>307</v>
      </c>
      <c r="AC261" t="s" s="452">
        <f>AB261</f>
        <v>307</v>
      </c>
      <c r="AD261" t="s" s="452">
        <f>AC261</f>
        <v>307</v>
      </c>
      <c r="AE261" t="s" s="452">
        <f>AD261</f>
        <v>307</v>
      </c>
      <c r="AF261" t="s" s="452">
        <f>AE261</f>
        <v>307</v>
      </c>
      <c r="AG261" t="s" s="452">
        <f>AF261</f>
        <v>307</v>
      </c>
      <c r="AH261" t="s" s="452">
        <f>AG261</f>
        <v>307</v>
      </c>
      <c r="AI261" t="s" s="452">
        <f>AH261</f>
        <v>307</v>
      </c>
      <c r="AJ261" t="s" s="452">
        <f>AI261</f>
        <v>307</v>
      </c>
      <c r="AK261" t="s" s="452">
        <f>AJ261</f>
        <v>307</v>
      </c>
      <c r="AL261" t="s" s="452">
        <f>AK261</f>
        <v>307</v>
      </c>
      <c r="AM261" t="s" s="452">
        <f>AL261</f>
        <v>307</v>
      </c>
      <c r="AN261" t="s" s="452">
        <f>AM261</f>
        <v>307</v>
      </c>
      <c r="AO261" t="s" s="452">
        <f>AN261</f>
        <v>307</v>
      </c>
      <c r="AP261" t="s" s="452">
        <f>AO261</f>
        <v>307</v>
      </c>
      <c r="AQ261" t="s" s="452">
        <f>AP261</f>
        <v>307</v>
      </c>
      <c r="AR261" t="s" s="452">
        <f>AQ261</f>
        <v>307</v>
      </c>
      <c r="AS261" t="s" s="452">
        <f>AR261</f>
        <v>307</v>
      </c>
      <c r="AT261" t="s" s="452">
        <f>AS261</f>
        <v>307</v>
      </c>
      <c r="AU261" t="s" s="452">
        <f>AT261</f>
        <v>307</v>
      </c>
      <c r="AV261" t="s" s="452">
        <f>AU261</f>
        <v>307</v>
      </c>
      <c r="AW261" t="s" s="452">
        <f>AV261</f>
        <v>307</v>
      </c>
      <c r="AX261" t="s" s="452">
        <f>AW261</f>
        <v>307</v>
      </c>
      <c r="AY261" t="s" s="452">
        <f>AX261</f>
        <v>307</v>
      </c>
      <c r="AZ261" t="s" s="452">
        <f>AY261</f>
        <v>307</v>
      </c>
      <c r="BA261" t="s" s="452">
        <f>AZ261</f>
        <v>307</v>
      </c>
      <c r="BB261" t="s" s="452">
        <f>BA261</f>
        <v>307</v>
      </c>
      <c r="BC261" t="s" s="452">
        <f>BB261</f>
        <v>307</v>
      </c>
      <c r="BD261" t="s" s="452">
        <f>BC261</f>
        <v>307</v>
      </c>
      <c r="BE261" t="s" s="452">
        <f>BD261</f>
        <v>307</v>
      </c>
      <c r="BF261" t="s" s="452">
        <f>BE261</f>
        <v>307</v>
      </c>
      <c r="BG261" t="s" s="452">
        <f>BF261</f>
        <v>307</v>
      </c>
      <c r="BH261" t="s" s="452">
        <f>BG261</f>
        <v>307</v>
      </c>
      <c r="BI261" t="s" s="452">
        <f>BH261</f>
        <v>307</v>
      </c>
      <c r="BJ261" t="s" s="452">
        <f>BI261</f>
        <v>307</v>
      </c>
      <c r="BK261" t="s" s="452">
        <f>BJ261</f>
        <v>307</v>
      </c>
      <c r="BL261" t="s" s="452">
        <f>BK261</f>
        <v>307</v>
      </c>
    </row>
    <row r="262" ht="26.7" customHeight="1">
      <c r="A262" t="s" s="63">
        <v>308</v>
      </c>
      <c r="B262" t="s" s="461">
        <v>309</v>
      </c>
      <c r="C262" t="s" s="452">
        <f>$B262</f>
        <v>310</v>
      </c>
      <c r="D262" t="s" s="452">
        <f>C262</f>
        <v>310</v>
      </c>
      <c r="E262" t="s" s="452">
        <f>D262</f>
        <v>310</v>
      </c>
      <c r="F262" t="s" s="452">
        <f>E262</f>
        <v>310</v>
      </c>
      <c r="G262" t="s" s="452">
        <f>F262</f>
        <v>310</v>
      </c>
      <c r="H262" t="s" s="452">
        <f>G262</f>
        <v>310</v>
      </c>
      <c r="I262" t="s" s="452">
        <f>H262</f>
        <v>310</v>
      </c>
      <c r="J262" t="s" s="452">
        <f>I262</f>
        <v>310</v>
      </c>
      <c r="K262" t="s" s="452">
        <f>J262</f>
        <v>310</v>
      </c>
      <c r="L262" t="s" s="452">
        <f>K262</f>
        <v>310</v>
      </c>
      <c r="M262" t="s" s="452">
        <f>L262</f>
        <v>310</v>
      </c>
      <c r="N262" t="s" s="452">
        <f>M262</f>
        <v>310</v>
      </c>
      <c r="O262" t="s" s="452">
        <f>N262</f>
        <v>310</v>
      </c>
      <c r="P262" t="s" s="452">
        <f>O262</f>
        <v>310</v>
      </c>
      <c r="Q262" t="s" s="452">
        <f>P262</f>
        <v>310</v>
      </c>
      <c r="R262" t="s" s="452">
        <f>Q262</f>
        <v>310</v>
      </c>
      <c r="S262" t="s" s="452">
        <f>R262</f>
        <v>310</v>
      </c>
      <c r="T262" t="s" s="452">
        <f>S262</f>
        <v>310</v>
      </c>
      <c r="U262" t="s" s="452">
        <f>T262</f>
        <v>310</v>
      </c>
      <c r="V262" t="s" s="452">
        <f>U262</f>
        <v>310</v>
      </c>
      <c r="W262" t="s" s="452">
        <f>V262</f>
        <v>310</v>
      </c>
      <c r="X262" t="s" s="452">
        <f>W262</f>
        <v>310</v>
      </c>
      <c r="Y262" t="s" s="452">
        <f>X262</f>
        <v>310</v>
      </c>
      <c r="Z262" t="s" s="452">
        <f>Y262</f>
        <v>310</v>
      </c>
      <c r="AA262" t="s" s="452">
        <f>Z262</f>
        <v>310</v>
      </c>
      <c r="AB262" t="s" s="452">
        <f>AA262</f>
        <v>310</v>
      </c>
      <c r="AC262" t="s" s="452">
        <f>AB262</f>
        <v>310</v>
      </c>
      <c r="AD262" t="s" s="452">
        <f>AC262</f>
        <v>310</v>
      </c>
      <c r="AE262" t="s" s="452">
        <f>AD262</f>
        <v>310</v>
      </c>
      <c r="AF262" t="s" s="452">
        <f>AE262</f>
        <v>310</v>
      </c>
      <c r="AG262" t="s" s="452">
        <f>AF262</f>
        <v>310</v>
      </c>
      <c r="AH262" t="s" s="452">
        <f>AG262</f>
        <v>310</v>
      </c>
      <c r="AI262" t="s" s="452">
        <f>AH262</f>
        <v>310</v>
      </c>
      <c r="AJ262" t="s" s="452">
        <f>AI262</f>
        <v>310</v>
      </c>
      <c r="AK262" t="s" s="452">
        <f>AJ262</f>
        <v>310</v>
      </c>
      <c r="AL262" t="s" s="452">
        <f>AK262</f>
        <v>310</v>
      </c>
      <c r="AM262" t="s" s="452">
        <f>AL262</f>
        <v>310</v>
      </c>
      <c r="AN262" t="s" s="452">
        <f>AM262</f>
        <v>310</v>
      </c>
      <c r="AO262" t="s" s="452">
        <f>AN262</f>
        <v>310</v>
      </c>
      <c r="AP262" t="s" s="452">
        <f>AO262</f>
        <v>310</v>
      </c>
      <c r="AQ262" t="s" s="452">
        <f>AP262</f>
        <v>310</v>
      </c>
      <c r="AR262" t="s" s="452">
        <f>AQ262</f>
        <v>310</v>
      </c>
      <c r="AS262" t="s" s="452">
        <f>AR262</f>
        <v>310</v>
      </c>
      <c r="AT262" t="s" s="452">
        <f>AS262</f>
        <v>310</v>
      </c>
      <c r="AU262" t="s" s="452">
        <f>AT262</f>
        <v>310</v>
      </c>
      <c r="AV262" t="s" s="452">
        <f>AU262</f>
        <v>310</v>
      </c>
      <c r="AW262" t="s" s="452">
        <f>AV262</f>
        <v>310</v>
      </c>
      <c r="AX262" t="s" s="452">
        <f>AW262</f>
        <v>310</v>
      </c>
      <c r="AY262" t="s" s="452">
        <f>AX262</f>
        <v>310</v>
      </c>
      <c r="AZ262" t="s" s="452">
        <f>AY262</f>
        <v>310</v>
      </c>
      <c r="BA262" t="s" s="452">
        <f>AZ262</f>
        <v>310</v>
      </c>
      <c r="BB262" t="s" s="452">
        <f>BA262</f>
        <v>310</v>
      </c>
      <c r="BC262" t="s" s="452">
        <f>BB262</f>
        <v>310</v>
      </c>
      <c r="BD262" t="s" s="452">
        <f>BC262</f>
        <v>310</v>
      </c>
      <c r="BE262" t="s" s="452">
        <f>BD262</f>
        <v>310</v>
      </c>
      <c r="BF262" t="s" s="452">
        <f>BE262</f>
        <v>310</v>
      </c>
      <c r="BG262" t="s" s="452">
        <f>BF262</f>
        <v>310</v>
      </c>
      <c r="BH262" t="s" s="452">
        <f>BG262</f>
        <v>310</v>
      </c>
      <c r="BI262" t="s" s="452">
        <f>BH262</f>
        <v>310</v>
      </c>
      <c r="BJ262" t="s" s="452">
        <f>BI262</f>
        <v>310</v>
      </c>
      <c r="BK262" t="s" s="452">
        <f>BJ262</f>
        <v>310</v>
      </c>
      <c r="BL262" t="s" s="452">
        <f>BK262</f>
        <v>310</v>
      </c>
    </row>
    <row r="263" ht="26.7" customHeight="1">
      <c r="A263" t="s" s="63">
        <v>311</v>
      </c>
      <c r="B263" t="s" s="461">
        <v>312</v>
      </c>
      <c r="C263" t="s" s="462">
        <f>$B263</f>
        <v>313</v>
      </c>
      <c r="D263" t="s" s="462">
        <f>C263</f>
        <v>313</v>
      </c>
      <c r="E263" t="s" s="462">
        <f>D263</f>
        <v>313</v>
      </c>
      <c r="F263" t="s" s="462">
        <f>E263</f>
        <v>313</v>
      </c>
      <c r="G263" t="s" s="462">
        <f>F263</f>
        <v>313</v>
      </c>
      <c r="H263" t="s" s="462">
        <f>G263</f>
        <v>313</v>
      </c>
      <c r="I263" t="s" s="462">
        <f>H263</f>
        <v>313</v>
      </c>
      <c r="J263" t="s" s="462">
        <f>I263</f>
        <v>313</v>
      </c>
      <c r="K263" t="s" s="462">
        <f>J263</f>
        <v>313</v>
      </c>
      <c r="L263" t="s" s="462">
        <f>K263</f>
        <v>313</v>
      </c>
      <c r="M263" t="s" s="462">
        <f>L263</f>
        <v>313</v>
      </c>
      <c r="N263" t="s" s="462">
        <f>M263</f>
        <v>313</v>
      </c>
      <c r="O263" t="s" s="462">
        <f>N263</f>
        <v>313</v>
      </c>
      <c r="P263" t="s" s="462">
        <f>O263</f>
        <v>313</v>
      </c>
      <c r="Q263" t="s" s="462">
        <f>P263</f>
        <v>313</v>
      </c>
      <c r="R263" t="s" s="462">
        <f>Q263</f>
        <v>313</v>
      </c>
      <c r="S263" t="s" s="462">
        <f>R263</f>
        <v>313</v>
      </c>
      <c r="T263" t="s" s="462">
        <f>S263</f>
        <v>313</v>
      </c>
      <c r="U263" t="s" s="462">
        <f>T263</f>
        <v>313</v>
      </c>
      <c r="V263" t="s" s="462">
        <f>U263</f>
        <v>313</v>
      </c>
      <c r="W263" t="s" s="462">
        <f>V263</f>
        <v>313</v>
      </c>
      <c r="X263" t="s" s="462">
        <f>W263</f>
        <v>313</v>
      </c>
      <c r="Y263" t="s" s="462">
        <f>X263</f>
        <v>313</v>
      </c>
      <c r="Z263" t="s" s="462">
        <f>Y263</f>
        <v>313</v>
      </c>
      <c r="AA263" t="s" s="462">
        <f>Z263</f>
        <v>313</v>
      </c>
      <c r="AB263" t="s" s="462">
        <f>AA263</f>
        <v>313</v>
      </c>
      <c r="AC263" t="s" s="462">
        <f>AB263</f>
        <v>313</v>
      </c>
      <c r="AD263" t="s" s="462">
        <f>AC263</f>
        <v>313</v>
      </c>
      <c r="AE263" t="s" s="462">
        <f>AD263</f>
        <v>313</v>
      </c>
      <c r="AF263" t="s" s="462">
        <f>AE263</f>
        <v>313</v>
      </c>
      <c r="AG263" t="s" s="462">
        <f>AF263</f>
        <v>313</v>
      </c>
      <c r="AH263" t="s" s="462">
        <f>AG263</f>
        <v>313</v>
      </c>
      <c r="AI263" t="s" s="462">
        <f>AH263</f>
        <v>313</v>
      </c>
      <c r="AJ263" t="s" s="462">
        <f>AI263</f>
        <v>313</v>
      </c>
      <c r="AK263" t="s" s="462">
        <f>AJ263</f>
        <v>313</v>
      </c>
      <c r="AL263" t="s" s="462">
        <f>AK263</f>
        <v>313</v>
      </c>
      <c r="AM263" t="s" s="462">
        <f>AL263</f>
        <v>313</v>
      </c>
      <c r="AN263" t="s" s="462">
        <f>AM263</f>
        <v>313</v>
      </c>
      <c r="AO263" t="s" s="462">
        <f>AN263</f>
        <v>313</v>
      </c>
      <c r="AP263" t="s" s="462">
        <f>AO263</f>
        <v>313</v>
      </c>
      <c r="AQ263" t="s" s="462">
        <f>AP263</f>
        <v>313</v>
      </c>
      <c r="AR263" t="s" s="462">
        <f>AQ263</f>
        <v>313</v>
      </c>
      <c r="AS263" t="s" s="462">
        <f>AR263</f>
        <v>313</v>
      </c>
      <c r="AT263" t="s" s="462">
        <f>AS263</f>
        <v>313</v>
      </c>
      <c r="AU263" t="s" s="462">
        <f>AT263</f>
        <v>313</v>
      </c>
      <c r="AV263" t="s" s="462">
        <f>AU263</f>
        <v>313</v>
      </c>
      <c r="AW263" t="s" s="462">
        <f>AV263</f>
        <v>313</v>
      </c>
      <c r="AX263" t="s" s="462">
        <f>AW263</f>
        <v>313</v>
      </c>
      <c r="AY263" t="s" s="462">
        <f>AX263</f>
        <v>313</v>
      </c>
      <c r="AZ263" t="s" s="462">
        <f>AY263</f>
        <v>313</v>
      </c>
      <c r="BA263" t="s" s="462">
        <f>AZ263</f>
        <v>313</v>
      </c>
      <c r="BB263" t="s" s="462">
        <f>BA263</f>
        <v>313</v>
      </c>
      <c r="BC263" t="s" s="462">
        <f>BB263</f>
        <v>313</v>
      </c>
      <c r="BD263" t="s" s="462">
        <f>BC263</f>
        <v>313</v>
      </c>
      <c r="BE263" t="s" s="462">
        <f>BD263</f>
        <v>313</v>
      </c>
      <c r="BF263" t="s" s="462">
        <f>BE263</f>
        <v>313</v>
      </c>
      <c r="BG263" t="s" s="462">
        <f>BF263</f>
        <v>313</v>
      </c>
      <c r="BH263" t="s" s="462">
        <f>BG263</f>
        <v>313</v>
      </c>
      <c r="BI263" t="s" s="462">
        <f>BH263</f>
        <v>313</v>
      </c>
      <c r="BJ263" t="s" s="462">
        <f>BI263</f>
        <v>313</v>
      </c>
      <c r="BK263" t="s" s="462">
        <f>BJ263</f>
        <v>313</v>
      </c>
      <c r="BL263" t="s" s="462">
        <f>BK263</f>
        <v>313</v>
      </c>
    </row>
    <row r="264" ht="26.7" customHeight="1">
      <c r="A264" t="s" s="63">
        <v>314</v>
      </c>
      <c r="B264" t="s" s="461">
        <v>315</v>
      </c>
      <c r="C264" t="s" s="462">
        <f>$B264</f>
        <v>316</v>
      </c>
      <c r="D264" t="s" s="462">
        <f>C264</f>
        <v>316</v>
      </c>
      <c r="E264" t="s" s="462">
        <f>D264</f>
        <v>316</v>
      </c>
      <c r="F264" t="s" s="462">
        <f>E264</f>
        <v>316</v>
      </c>
      <c r="G264" t="s" s="462">
        <f>F264</f>
        <v>316</v>
      </c>
      <c r="H264" t="s" s="462">
        <f>G264</f>
        <v>316</v>
      </c>
      <c r="I264" t="s" s="462">
        <f>H264</f>
        <v>316</v>
      </c>
      <c r="J264" t="s" s="462">
        <f>I264</f>
        <v>316</v>
      </c>
      <c r="K264" t="s" s="462">
        <f>J264</f>
        <v>316</v>
      </c>
      <c r="L264" t="s" s="462">
        <f>K264</f>
        <v>316</v>
      </c>
      <c r="M264" t="s" s="462">
        <f>L264</f>
        <v>316</v>
      </c>
      <c r="N264" t="s" s="462">
        <f>M264</f>
        <v>316</v>
      </c>
      <c r="O264" t="s" s="462">
        <f>N264</f>
        <v>316</v>
      </c>
      <c r="P264" t="s" s="462">
        <f>O264</f>
        <v>316</v>
      </c>
      <c r="Q264" t="s" s="462">
        <f>P264</f>
        <v>316</v>
      </c>
      <c r="R264" t="s" s="462">
        <f>Q264</f>
        <v>316</v>
      </c>
      <c r="S264" t="s" s="462">
        <f>R264</f>
        <v>316</v>
      </c>
      <c r="T264" t="s" s="462">
        <f>S264</f>
        <v>316</v>
      </c>
      <c r="U264" t="s" s="462">
        <f>T264</f>
        <v>316</v>
      </c>
      <c r="V264" t="s" s="462">
        <f>U264</f>
        <v>316</v>
      </c>
      <c r="W264" t="s" s="462">
        <f>V264</f>
        <v>316</v>
      </c>
      <c r="X264" t="s" s="462">
        <f>W264</f>
        <v>316</v>
      </c>
      <c r="Y264" t="s" s="462">
        <f>X264</f>
        <v>316</v>
      </c>
      <c r="Z264" t="s" s="462">
        <f>Y264</f>
        <v>316</v>
      </c>
      <c r="AA264" t="s" s="462">
        <f>Z264</f>
        <v>316</v>
      </c>
      <c r="AB264" t="s" s="462">
        <f>AA264</f>
        <v>316</v>
      </c>
      <c r="AC264" t="s" s="462">
        <f>AB264</f>
        <v>316</v>
      </c>
      <c r="AD264" t="s" s="462">
        <f>AC264</f>
        <v>316</v>
      </c>
      <c r="AE264" t="s" s="462">
        <f>AD264</f>
        <v>316</v>
      </c>
      <c r="AF264" t="s" s="462">
        <f>AE264</f>
        <v>316</v>
      </c>
      <c r="AG264" t="s" s="462">
        <f>AF264</f>
        <v>316</v>
      </c>
      <c r="AH264" t="s" s="462">
        <f>AG264</f>
        <v>316</v>
      </c>
      <c r="AI264" t="s" s="462">
        <f>AH264</f>
        <v>316</v>
      </c>
      <c r="AJ264" t="s" s="462">
        <f>AI264</f>
        <v>316</v>
      </c>
      <c r="AK264" t="s" s="462">
        <f>AJ264</f>
        <v>316</v>
      </c>
      <c r="AL264" t="s" s="462">
        <f>AK264</f>
        <v>316</v>
      </c>
      <c r="AM264" t="s" s="462">
        <f>AL264</f>
        <v>316</v>
      </c>
      <c r="AN264" t="s" s="462">
        <f>AM264</f>
        <v>316</v>
      </c>
      <c r="AO264" t="s" s="462">
        <f>AN264</f>
        <v>316</v>
      </c>
      <c r="AP264" t="s" s="462">
        <f>AO264</f>
        <v>316</v>
      </c>
      <c r="AQ264" t="s" s="462">
        <f>AP264</f>
        <v>316</v>
      </c>
      <c r="AR264" t="s" s="462">
        <f>AQ264</f>
        <v>316</v>
      </c>
      <c r="AS264" t="s" s="462">
        <f>AR264</f>
        <v>316</v>
      </c>
      <c r="AT264" t="s" s="462">
        <f>AS264</f>
        <v>316</v>
      </c>
      <c r="AU264" t="s" s="462">
        <f>AT264</f>
        <v>316</v>
      </c>
      <c r="AV264" t="s" s="462">
        <f>AU264</f>
        <v>316</v>
      </c>
      <c r="AW264" t="s" s="462">
        <f>AV264</f>
        <v>316</v>
      </c>
      <c r="AX264" t="s" s="462">
        <f>AW264</f>
        <v>316</v>
      </c>
      <c r="AY264" t="s" s="462">
        <f>AX264</f>
        <v>316</v>
      </c>
      <c r="AZ264" t="s" s="462">
        <f>AY264</f>
        <v>316</v>
      </c>
      <c r="BA264" t="s" s="462">
        <f>AZ264</f>
        <v>316</v>
      </c>
      <c r="BB264" t="s" s="462">
        <f>BA264</f>
        <v>316</v>
      </c>
      <c r="BC264" t="s" s="462">
        <f>BB264</f>
        <v>316</v>
      </c>
      <c r="BD264" t="s" s="462">
        <f>BC264</f>
        <v>316</v>
      </c>
      <c r="BE264" t="s" s="462">
        <f>BD264</f>
        <v>316</v>
      </c>
      <c r="BF264" t="s" s="462">
        <f>BE264</f>
        <v>316</v>
      </c>
      <c r="BG264" t="s" s="462">
        <f>BF264</f>
        <v>316</v>
      </c>
      <c r="BH264" t="s" s="462">
        <f>BG264</f>
        <v>316</v>
      </c>
      <c r="BI264" t="s" s="462">
        <f>BH264</f>
        <v>316</v>
      </c>
      <c r="BJ264" t="s" s="462">
        <f>BI264</f>
        <v>316</v>
      </c>
      <c r="BK264" t="s" s="462">
        <f>BJ264</f>
        <v>316</v>
      </c>
      <c r="BL264" t="s" s="462">
        <f>BK264</f>
        <v>316</v>
      </c>
    </row>
    <row r="265" ht="14.7" customHeight="1">
      <c r="A265" s="64"/>
      <c r="B265" s="64"/>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71"/>
      <c r="BE265" s="71"/>
      <c r="BF265" s="71"/>
      <c r="BG265" s="71"/>
      <c r="BH265" s="71"/>
      <c r="BI265" s="71"/>
      <c r="BJ265" s="71"/>
      <c r="BK265" s="71"/>
      <c r="BL265" s="71"/>
    </row>
    <row r="266" ht="26.7" customHeight="1">
      <c r="A266" t="s" s="63">
        <v>317</v>
      </c>
      <c r="B266" t="s" s="461">
        <v>318</v>
      </c>
      <c r="C266" t="s" s="452">
        <f>B266</f>
        <v>319</v>
      </c>
      <c r="D266" t="s" s="452">
        <f>C266</f>
        <v>319</v>
      </c>
      <c r="E266" t="s" s="452">
        <f>D266</f>
        <v>319</v>
      </c>
      <c r="F266" t="s" s="452">
        <f>E266</f>
        <v>319</v>
      </c>
      <c r="G266" t="s" s="452">
        <f>F266</f>
        <v>319</v>
      </c>
      <c r="H266" t="s" s="452">
        <f>G266</f>
        <v>319</v>
      </c>
      <c r="I266" t="s" s="452">
        <f>H266</f>
        <v>319</v>
      </c>
      <c r="J266" t="s" s="452">
        <f>I266</f>
        <v>319</v>
      </c>
      <c r="K266" t="s" s="452">
        <f>J266</f>
        <v>319</v>
      </c>
      <c r="L266" t="s" s="452">
        <f>K266</f>
        <v>319</v>
      </c>
      <c r="M266" t="s" s="452">
        <f>L266</f>
        <v>319</v>
      </c>
      <c r="N266" t="s" s="452">
        <f>M266</f>
        <v>319</v>
      </c>
      <c r="O266" t="s" s="452">
        <f>N266</f>
        <v>319</v>
      </c>
      <c r="P266" t="s" s="452">
        <f>O266</f>
        <v>319</v>
      </c>
      <c r="Q266" t="s" s="452">
        <f>P266</f>
        <v>319</v>
      </c>
      <c r="R266" t="s" s="452">
        <f>Q266</f>
        <v>319</v>
      </c>
      <c r="S266" t="s" s="452">
        <f>R266</f>
        <v>319</v>
      </c>
      <c r="T266" t="s" s="452">
        <f>S266</f>
        <v>319</v>
      </c>
      <c r="U266" t="s" s="452">
        <f>T266</f>
        <v>319</v>
      </c>
      <c r="V266" t="s" s="452">
        <f>U266</f>
        <v>319</v>
      </c>
      <c r="W266" t="s" s="452">
        <f>V266</f>
        <v>319</v>
      </c>
      <c r="X266" t="s" s="452">
        <f>W266</f>
        <v>319</v>
      </c>
      <c r="Y266" t="s" s="452">
        <f>X266</f>
        <v>319</v>
      </c>
      <c r="Z266" t="s" s="452">
        <f>Y266</f>
        <v>319</v>
      </c>
      <c r="AA266" t="s" s="452">
        <f>Z266</f>
        <v>319</v>
      </c>
      <c r="AB266" t="s" s="452">
        <f>AA266</f>
        <v>319</v>
      </c>
      <c r="AC266" t="s" s="452">
        <f>AB266</f>
        <v>319</v>
      </c>
      <c r="AD266" t="s" s="452">
        <f>AC266</f>
        <v>319</v>
      </c>
      <c r="AE266" t="s" s="452">
        <f>AD266</f>
        <v>319</v>
      </c>
      <c r="AF266" t="s" s="452">
        <f>AE266</f>
        <v>319</v>
      </c>
      <c r="AG266" t="s" s="452">
        <f>AF266</f>
        <v>319</v>
      </c>
      <c r="AH266" t="s" s="452">
        <f>AG266</f>
        <v>319</v>
      </c>
      <c r="AI266" t="s" s="452">
        <f>AH266</f>
        <v>319</v>
      </c>
      <c r="AJ266" t="s" s="452">
        <f>AI266</f>
        <v>319</v>
      </c>
      <c r="AK266" t="s" s="452">
        <f>AJ266</f>
        <v>319</v>
      </c>
      <c r="AL266" t="s" s="452">
        <f>AK266</f>
        <v>319</v>
      </c>
      <c r="AM266" t="s" s="452">
        <f>AL266</f>
        <v>319</v>
      </c>
      <c r="AN266" t="s" s="452">
        <f>AM266</f>
        <v>319</v>
      </c>
      <c r="AO266" t="s" s="452">
        <f>AN266</f>
        <v>319</v>
      </c>
      <c r="AP266" t="s" s="452">
        <f>AO266</f>
        <v>319</v>
      </c>
      <c r="AQ266" t="s" s="452">
        <f>AP266</f>
        <v>319</v>
      </c>
      <c r="AR266" t="s" s="452">
        <f>AQ266</f>
        <v>319</v>
      </c>
      <c r="AS266" t="s" s="452">
        <f>AR266</f>
        <v>319</v>
      </c>
      <c r="AT266" t="s" s="452">
        <f>AS266</f>
        <v>319</v>
      </c>
      <c r="AU266" t="s" s="452">
        <f>AT266</f>
        <v>319</v>
      </c>
      <c r="AV266" t="s" s="452">
        <f>AU266</f>
        <v>319</v>
      </c>
      <c r="AW266" t="s" s="452">
        <f>AV266</f>
        <v>319</v>
      </c>
      <c r="AX266" t="s" s="452">
        <f>AW266</f>
        <v>319</v>
      </c>
      <c r="AY266" t="s" s="452">
        <f>AX266</f>
        <v>319</v>
      </c>
      <c r="AZ266" t="s" s="452">
        <f>AY266</f>
        <v>319</v>
      </c>
      <c r="BA266" t="s" s="452">
        <f>AZ266</f>
        <v>319</v>
      </c>
      <c r="BB266" t="s" s="452">
        <f>BA266</f>
        <v>319</v>
      </c>
      <c r="BC266" t="s" s="452">
        <f>BB266</f>
        <v>319</v>
      </c>
      <c r="BD266" t="s" s="452">
        <f>BC266</f>
        <v>319</v>
      </c>
      <c r="BE266" t="s" s="452">
        <f>BD266</f>
        <v>319</v>
      </c>
      <c r="BF266" t="s" s="452">
        <f>BE266</f>
        <v>319</v>
      </c>
      <c r="BG266" t="s" s="452">
        <f>BF266</f>
        <v>319</v>
      </c>
      <c r="BH266" t="s" s="452">
        <f>BG266</f>
        <v>319</v>
      </c>
      <c r="BI266" t="s" s="452">
        <f>BH266</f>
        <v>319</v>
      </c>
      <c r="BJ266" t="s" s="452">
        <f>BI266</f>
        <v>319</v>
      </c>
      <c r="BK266" t="s" s="452">
        <f>BJ266</f>
        <v>319</v>
      </c>
      <c r="BL266" t="s" s="452">
        <f>BK266</f>
        <v>319</v>
      </c>
    </row>
    <row r="267" ht="26.7" customHeight="1">
      <c r="A267" t="s" s="63">
        <v>320</v>
      </c>
      <c r="B267" t="s" s="461">
        <v>321</v>
      </c>
      <c r="C267" t="s" s="452">
        <f>B267</f>
        <v>322</v>
      </c>
      <c r="D267" t="s" s="452">
        <f>C267</f>
        <v>322</v>
      </c>
      <c r="E267" t="s" s="452">
        <f>D267</f>
        <v>322</v>
      </c>
      <c r="F267" t="s" s="452">
        <f>E267</f>
        <v>322</v>
      </c>
      <c r="G267" t="s" s="452">
        <f>F267</f>
        <v>322</v>
      </c>
      <c r="H267" t="s" s="452">
        <f>G267</f>
        <v>322</v>
      </c>
      <c r="I267" t="s" s="452">
        <f>H267</f>
        <v>322</v>
      </c>
      <c r="J267" t="s" s="452">
        <f>I267</f>
        <v>322</v>
      </c>
      <c r="K267" t="s" s="452">
        <f>J267</f>
        <v>322</v>
      </c>
      <c r="L267" t="s" s="452">
        <f>K267</f>
        <v>322</v>
      </c>
      <c r="M267" t="s" s="452">
        <f>L267</f>
        <v>322</v>
      </c>
      <c r="N267" t="s" s="452">
        <f>M267</f>
        <v>322</v>
      </c>
      <c r="O267" t="s" s="452">
        <f>N267</f>
        <v>322</v>
      </c>
      <c r="P267" t="s" s="452">
        <f>O267</f>
        <v>322</v>
      </c>
      <c r="Q267" t="s" s="452">
        <f>P267</f>
        <v>322</v>
      </c>
      <c r="R267" t="s" s="452">
        <f>Q267</f>
        <v>322</v>
      </c>
      <c r="S267" t="s" s="452">
        <f>R267</f>
        <v>322</v>
      </c>
      <c r="T267" t="s" s="452">
        <f>S267</f>
        <v>322</v>
      </c>
      <c r="U267" t="s" s="452">
        <f>T267</f>
        <v>322</v>
      </c>
      <c r="V267" t="s" s="452">
        <f>U267</f>
        <v>322</v>
      </c>
      <c r="W267" t="s" s="452">
        <f>V267</f>
        <v>322</v>
      </c>
      <c r="X267" t="s" s="452">
        <f>W267</f>
        <v>322</v>
      </c>
      <c r="Y267" t="s" s="452">
        <f>X267</f>
        <v>322</v>
      </c>
      <c r="Z267" t="s" s="452">
        <f>Y267</f>
        <v>322</v>
      </c>
      <c r="AA267" t="s" s="452">
        <f>Z267</f>
        <v>322</v>
      </c>
      <c r="AB267" t="s" s="452">
        <f>AA267</f>
        <v>322</v>
      </c>
      <c r="AC267" t="s" s="452">
        <f>AB267</f>
        <v>322</v>
      </c>
      <c r="AD267" t="s" s="452">
        <f>AC267</f>
        <v>322</v>
      </c>
      <c r="AE267" t="s" s="452">
        <f>AD267</f>
        <v>322</v>
      </c>
      <c r="AF267" t="s" s="452">
        <f>AE267</f>
        <v>322</v>
      </c>
      <c r="AG267" t="s" s="452">
        <f>AF267</f>
        <v>322</v>
      </c>
      <c r="AH267" t="s" s="452">
        <f>AG267</f>
        <v>322</v>
      </c>
      <c r="AI267" t="s" s="452">
        <f>AH267</f>
        <v>322</v>
      </c>
      <c r="AJ267" t="s" s="452">
        <f>AI267</f>
        <v>322</v>
      </c>
      <c r="AK267" t="s" s="452">
        <f>AJ267</f>
        <v>322</v>
      </c>
      <c r="AL267" t="s" s="452">
        <f>AK267</f>
        <v>322</v>
      </c>
      <c r="AM267" t="s" s="452">
        <f>AL267</f>
        <v>322</v>
      </c>
      <c r="AN267" t="s" s="452">
        <f>AM267</f>
        <v>322</v>
      </c>
      <c r="AO267" t="s" s="452">
        <f>AN267</f>
        <v>322</v>
      </c>
      <c r="AP267" t="s" s="452">
        <f>AO267</f>
        <v>322</v>
      </c>
      <c r="AQ267" t="s" s="452">
        <f>AP267</f>
        <v>322</v>
      </c>
      <c r="AR267" t="s" s="452">
        <f>AQ267</f>
        <v>322</v>
      </c>
      <c r="AS267" t="s" s="452">
        <f>AR267</f>
        <v>322</v>
      </c>
      <c r="AT267" t="s" s="452">
        <f>AS267</f>
        <v>322</v>
      </c>
      <c r="AU267" t="s" s="452">
        <f>AT267</f>
        <v>322</v>
      </c>
      <c r="AV267" t="s" s="452">
        <f>AU267</f>
        <v>322</v>
      </c>
      <c r="AW267" t="s" s="452">
        <f>AV267</f>
        <v>322</v>
      </c>
      <c r="AX267" t="s" s="452">
        <f>AW267</f>
        <v>322</v>
      </c>
      <c r="AY267" t="s" s="452">
        <f>AX267</f>
        <v>322</v>
      </c>
      <c r="AZ267" t="s" s="452">
        <f>AY267</f>
        <v>322</v>
      </c>
      <c r="BA267" t="s" s="452">
        <f>AZ267</f>
        <v>322</v>
      </c>
      <c r="BB267" t="s" s="452">
        <f>BA267</f>
        <v>322</v>
      </c>
      <c r="BC267" t="s" s="452">
        <f>BB267</f>
        <v>322</v>
      </c>
      <c r="BD267" t="s" s="452">
        <f>BC267</f>
        <v>322</v>
      </c>
      <c r="BE267" t="s" s="452">
        <f>BD267</f>
        <v>322</v>
      </c>
      <c r="BF267" t="s" s="452">
        <f>BE267</f>
        <v>322</v>
      </c>
      <c r="BG267" t="s" s="452">
        <f>BF267</f>
        <v>322</v>
      </c>
      <c r="BH267" t="s" s="452">
        <f>BG267</f>
        <v>322</v>
      </c>
      <c r="BI267" t="s" s="452">
        <f>BH267</f>
        <v>322</v>
      </c>
      <c r="BJ267" t="s" s="452">
        <f>BI267</f>
        <v>322</v>
      </c>
      <c r="BK267" t="s" s="452">
        <f>BJ267</f>
        <v>322</v>
      </c>
      <c r="BL267" t="s" s="452">
        <f>BK267</f>
        <v>322</v>
      </c>
    </row>
    <row r="268" ht="26.7" customHeight="1">
      <c r="A268" t="s" s="63">
        <v>323</v>
      </c>
      <c r="B268" t="s" s="461">
        <v>324</v>
      </c>
      <c r="C268" t="s" s="452">
        <f>B268</f>
        <v>325</v>
      </c>
      <c r="D268" t="s" s="452">
        <f>C268</f>
        <v>325</v>
      </c>
      <c r="E268" t="s" s="452">
        <f>D268</f>
        <v>325</v>
      </c>
      <c r="F268" t="s" s="452">
        <f>E268</f>
        <v>325</v>
      </c>
      <c r="G268" t="s" s="452">
        <f>F268</f>
        <v>325</v>
      </c>
      <c r="H268" t="s" s="452">
        <f>G268</f>
        <v>325</v>
      </c>
      <c r="I268" t="s" s="452">
        <f>H268</f>
        <v>325</v>
      </c>
      <c r="J268" t="s" s="452">
        <f>I268</f>
        <v>325</v>
      </c>
      <c r="K268" t="s" s="452">
        <f>J268</f>
        <v>325</v>
      </c>
      <c r="L268" t="s" s="452">
        <f>K268</f>
        <v>325</v>
      </c>
      <c r="M268" t="s" s="452">
        <f>L268</f>
        <v>325</v>
      </c>
      <c r="N268" t="s" s="452">
        <f>M268</f>
        <v>325</v>
      </c>
      <c r="O268" t="s" s="452">
        <f>N268</f>
        <v>325</v>
      </c>
      <c r="P268" t="s" s="452">
        <f>O268</f>
        <v>325</v>
      </c>
      <c r="Q268" t="s" s="452">
        <f>P268</f>
        <v>325</v>
      </c>
      <c r="R268" t="s" s="452">
        <f>Q268</f>
        <v>325</v>
      </c>
      <c r="S268" t="s" s="452">
        <f>R268</f>
        <v>325</v>
      </c>
      <c r="T268" t="s" s="452">
        <f>S268</f>
        <v>325</v>
      </c>
      <c r="U268" t="s" s="452">
        <f>T268</f>
        <v>325</v>
      </c>
      <c r="V268" t="s" s="452">
        <f>U268</f>
        <v>325</v>
      </c>
      <c r="W268" t="s" s="452">
        <f>V268</f>
        <v>325</v>
      </c>
      <c r="X268" t="s" s="452">
        <f>W268</f>
        <v>325</v>
      </c>
      <c r="Y268" t="s" s="452">
        <f>X268</f>
        <v>325</v>
      </c>
      <c r="Z268" t="s" s="452">
        <f>Y268</f>
        <v>325</v>
      </c>
      <c r="AA268" t="s" s="452">
        <f>Z268</f>
        <v>325</v>
      </c>
      <c r="AB268" t="s" s="452">
        <f>AA268</f>
        <v>325</v>
      </c>
      <c r="AC268" t="s" s="452">
        <f>AB268</f>
        <v>325</v>
      </c>
      <c r="AD268" t="s" s="452">
        <f>AC268</f>
        <v>325</v>
      </c>
      <c r="AE268" t="s" s="452">
        <f>AD268</f>
        <v>325</v>
      </c>
      <c r="AF268" t="s" s="452">
        <f>AE268</f>
        <v>325</v>
      </c>
      <c r="AG268" t="s" s="452">
        <f>AF268</f>
        <v>325</v>
      </c>
      <c r="AH268" t="s" s="452">
        <f>AG268</f>
        <v>325</v>
      </c>
      <c r="AI268" t="s" s="452">
        <f>AH268</f>
        <v>325</v>
      </c>
      <c r="AJ268" t="s" s="452">
        <f>AI268</f>
        <v>325</v>
      </c>
      <c r="AK268" t="s" s="452">
        <f>AJ268</f>
        <v>325</v>
      </c>
      <c r="AL268" t="s" s="452">
        <f>AK268</f>
        <v>325</v>
      </c>
      <c r="AM268" t="s" s="452">
        <f>AL268</f>
        <v>325</v>
      </c>
      <c r="AN268" t="s" s="452">
        <f>AM268</f>
        <v>325</v>
      </c>
      <c r="AO268" t="s" s="452">
        <f>AN268</f>
        <v>325</v>
      </c>
      <c r="AP268" t="s" s="452">
        <f>AO268</f>
        <v>325</v>
      </c>
      <c r="AQ268" t="s" s="452">
        <f>AP268</f>
        <v>325</v>
      </c>
      <c r="AR268" t="s" s="452">
        <f>AQ268</f>
        <v>325</v>
      </c>
      <c r="AS268" t="s" s="452">
        <f>AR268</f>
        <v>325</v>
      </c>
      <c r="AT268" t="s" s="452">
        <f>AS268</f>
        <v>325</v>
      </c>
      <c r="AU268" t="s" s="452">
        <f>AT268</f>
        <v>325</v>
      </c>
      <c r="AV268" t="s" s="452">
        <f>AU268</f>
        <v>325</v>
      </c>
      <c r="AW268" t="s" s="452">
        <f>AV268</f>
        <v>325</v>
      </c>
      <c r="AX268" t="s" s="452">
        <f>AW268</f>
        <v>325</v>
      </c>
      <c r="AY268" t="s" s="452">
        <f>AX268</f>
        <v>325</v>
      </c>
      <c r="AZ268" t="s" s="452">
        <f>AY268</f>
        <v>325</v>
      </c>
      <c r="BA268" t="s" s="452">
        <f>AZ268</f>
        <v>325</v>
      </c>
      <c r="BB268" t="s" s="452">
        <f>BA268</f>
        <v>325</v>
      </c>
      <c r="BC268" t="s" s="452">
        <f>BB268</f>
        <v>325</v>
      </c>
      <c r="BD268" t="s" s="452">
        <f>BC268</f>
        <v>325</v>
      </c>
      <c r="BE268" t="s" s="452">
        <f>BD268</f>
        <v>325</v>
      </c>
      <c r="BF268" t="s" s="452">
        <f>BE268</f>
        <v>325</v>
      </c>
      <c r="BG268" t="s" s="452">
        <f>BF268</f>
        <v>325</v>
      </c>
      <c r="BH268" t="s" s="452">
        <f>BG268</f>
        <v>325</v>
      </c>
      <c r="BI268" t="s" s="452">
        <f>BH268</f>
        <v>325</v>
      </c>
      <c r="BJ268" t="s" s="452">
        <f>BI268</f>
        <v>325</v>
      </c>
      <c r="BK268" t="s" s="452">
        <f>BJ268</f>
        <v>325</v>
      </c>
      <c r="BL268" t="s" s="452">
        <f>BK268</f>
        <v>325</v>
      </c>
    </row>
    <row r="269" ht="26.7" customHeight="1">
      <c r="A269" t="s" s="63">
        <v>326</v>
      </c>
      <c r="B269" t="s" s="461">
        <v>327</v>
      </c>
      <c r="C269" t="s" s="452">
        <f>B269</f>
        <v>328</v>
      </c>
      <c r="D269" t="s" s="452">
        <f>C269</f>
        <v>328</v>
      </c>
      <c r="E269" t="s" s="452">
        <f>D269</f>
        <v>328</v>
      </c>
      <c r="F269" t="s" s="452">
        <f>E269</f>
        <v>328</v>
      </c>
      <c r="G269" t="s" s="452">
        <f>F269</f>
        <v>328</v>
      </c>
      <c r="H269" t="s" s="452">
        <f>G269</f>
        <v>328</v>
      </c>
      <c r="I269" t="s" s="452">
        <f>H269</f>
        <v>328</v>
      </c>
      <c r="J269" t="s" s="452">
        <f>I269</f>
        <v>328</v>
      </c>
      <c r="K269" t="s" s="452">
        <f>J269</f>
        <v>328</v>
      </c>
      <c r="L269" t="s" s="452">
        <f>K269</f>
        <v>328</v>
      </c>
      <c r="M269" t="s" s="452">
        <f>L269</f>
        <v>328</v>
      </c>
      <c r="N269" t="s" s="452">
        <f>M269</f>
        <v>328</v>
      </c>
      <c r="O269" t="s" s="452">
        <f>N269</f>
        <v>328</v>
      </c>
      <c r="P269" t="s" s="452">
        <f>O269</f>
        <v>328</v>
      </c>
      <c r="Q269" t="s" s="452">
        <f>P269</f>
        <v>328</v>
      </c>
      <c r="R269" t="s" s="452">
        <f>Q269</f>
        <v>328</v>
      </c>
      <c r="S269" t="s" s="452">
        <f>R269</f>
        <v>328</v>
      </c>
      <c r="T269" t="s" s="452">
        <f>S269</f>
        <v>328</v>
      </c>
      <c r="U269" t="s" s="452">
        <f>T269</f>
        <v>328</v>
      </c>
      <c r="V269" t="s" s="452">
        <f>U269</f>
        <v>328</v>
      </c>
      <c r="W269" t="s" s="452">
        <f>V269</f>
        <v>328</v>
      </c>
      <c r="X269" t="s" s="452">
        <f>W269</f>
        <v>328</v>
      </c>
      <c r="Y269" t="s" s="452">
        <f>X269</f>
        <v>328</v>
      </c>
      <c r="Z269" t="s" s="452">
        <f>Y269</f>
        <v>328</v>
      </c>
      <c r="AA269" t="s" s="452">
        <f>Z269</f>
        <v>328</v>
      </c>
      <c r="AB269" t="s" s="452">
        <f>AA269</f>
        <v>328</v>
      </c>
      <c r="AC269" t="s" s="452">
        <f>AB269</f>
        <v>328</v>
      </c>
      <c r="AD269" t="s" s="452">
        <f>AC269</f>
        <v>328</v>
      </c>
      <c r="AE269" t="s" s="452">
        <f>AD269</f>
        <v>328</v>
      </c>
      <c r="AF269" t="s" s="452">
        <f>AE269</f>
        <v>328</v>
      </c>
      <c r="AG269" t="s" s="452">
        <f>AF269</f>
        <v>328</v>
      </c>
      <c r="AH269" t="s" s="452">
        <f>AG269</f>
        <v>328</v>
      </c>
      <c r="AI269" t="s" s="452">
        <f>AH269</f>
        <v>328</v>
      </c>
      <c r="AJ269" t="s" s="452">
        <f>AI269</f>
        <v>328</v>
      </c>
      <c r="AK269" t="s" s="452">
        <f>AJ269</f>
        <v>328</v>
      </c>
      <c r="AL269" t="s" s="452">
        <f>AK269</f>
        <v>328</v>
      </c>
      <c r="AM269" t="s" s="452">
        <f>AL269</f>
        <v>328</v>
      </c>
      <c r="AN269" t="s" s="452">
        <f>AM269</f>
        <v>328</v>
      </c>
      <c r="AO269" t="s" s="452">
        <f>AN269</f>
        <v>328</v>
      </c>
      <c r="AP269" t="s" s="452">
        <f>AO269</f>
        <v>328</v>
      </c>
      <c r="AQ269" t="s" s="452">
        <f>AP269</f>
        <v>328</v>
      </c>
      <c r="AR269" t="s" s="452">
        <f>AQ269</f>
        <v>328</v>
      </c>
      <c r="AS269" t="s" s="452">
        <f>AR269</f>
        <v>328</v>
      </c>
      <c r="AT269" t="s" s="452">
        <f>AS269</f>
        <v>328</v>
      </c>
      <c r="AU269" t="s" s="452">
        <f>AT269</f>
        <v>328</v>
      </c>
      <c r="AV269" t="s" s="452">
        <f>AU269</f>
        <v>328</v>
      </c>
      <c r="AW269" t="s" s="452">
        <f>AV269</f>
        <v>328</v>
      </c>
      <c r="AX269" t="s" s="452">
        <f>AW269</f>
        <v>328</v>
      </c>
      <c r="AY269" t="s" s="452">
        <f>AX269</f>
        <v>328</v>
      </c>
      <c r="AZ269" t="s" s="452">
        <f>AY269</f>
        <v>328</v>
      </c>
      <c r="BA269" t="s" s="452">
        <f>AZ269</f>
        <v>328</v>
      </c>
      <c r="BB269" t="s" s="452">
        <f>BA269</f>
        <v>328</v>
      </c>
      <c r="BC269" t="s" s="452">
        <f>BB269</f>
        <v>328</v>
      </c>
      <c r="BD269" t="s" s="452">
        <f>BC269</f>
        <v>328</v>
      </c>
      <c r="BE269" t="s" s="452">
        <f>BD269</f>
        <v>328</v>
      </c>
      <c r="BF269" t="s" s="452">
        <f>BE269</f>
        <v>328</v>
      </c>
      <c r="BG269" t="s" s="452">
        <f>BF269</f>
        <v>328</v>
      </c>
      <c r="BH269" t="s" s="452">
        <f>BG269</f>
        <v>328</v>
      </c>
      <c r="BI269" t="s" s="452">
        <f>BH269</f>
        <v>328</v>
      </c>
      <c r="BJ269" t="s" s="452">
        <f>BI269</f>
        <v>328</v>
      </c>
      <c r="BK269" t="s" s="452">
        <f>BJ269</f>
        <v>328</v>
      </c>
      <c r="BL269" t="s" s="452">
        <f>BK269</f>
        <v>328</v>
      </c>
    </row>
    <row r="270" ht="26.7" customHeight="1">
      <c r="A270" t="s" s="63">
        <v>329</v>
      </c>
      <c r="B270" t="s" s="461">
        <v>330</v>
      </c>
      <c r="C270" t="s" s="452">
        <f>B270</f>
        <v>331</v>
      </c>
      <c r="D270" t="s" s="452">
        <f>C270</f>
        <v>331</v>
      </c>
      <c r="E270" t="s" s="452">
        <f>D270</f>
        <v>331</v>
      </c>
      <c r="F270" t="s" s="452">
        <f>E270</f>
        <v>331</v>
      </c>
      <c r="G270" t="s" s="452">
        <f>F270</f>
        <v>331</v>
      </c>
      <c r="H270" t="s" s="452">
        <f>G270</f>
        <v>331</v>
      </c>
      <c r="I270" t="s" s="452">
        <f>H270</f>
        <v>331</v>
      </c>
      <c r="J270" t="s" s="452">
        <f>I270</f>
        <v>331</v>
      </c>
      <c r="K270" t="s" s="452">
        <f>J270</f>
        <v>331</v>
      </c>
      <c r="L270" t="s" s="452">
        <f>K270</f>
        <v>331</v>
      </c>
      <c r="M270" t="s" s="452">
        <f>L270</f>
        <v>331</v>
      </c>
      <c r="N270" t="s" s="452">
        <f>M270</f>
        <v>331</v>
      </c>
      <c r="O270" t="s" s="452">
        <f>N270</f>
        <v>331</v>
      </c>
      <c r="P270" t="s" s="452">
        <f>O270</f>
        <v>331</v>
      </c>
      <c r="Q270" t="s" s="452">
        <f>P270</f>
        <v>331</v>
      </c>
      <c r="R270" t="s" s="452">
        <f>Q270</f>
        <v>331</v>
      </c>
      <c r="S270" t="s" s="452">
        <f>R270</f>
        <v>331</v>
      </c>
      <c r="T270" t="s" s="452">
        <f>S270</f>
        <v>331</v>
      </c>
      <c r="U270" t="s" s="452">
        <f>T270</f>
        <v>331</v>
      </c>
      <c r="V270" t="s" s="452">
        <f>U270</f>
        <v>331</v>
      </c>
      <c r="W270" t="s" s="452">
        <f>V270</f>
        <v>331</v>
      </c>
      <c r="X270" t="s" s="452">
        <f>W270</f>
        <v>331</v>
      </c>
      <c r="Y270" t="s" s="452">
        <f>X270</f>
        <v>331</v>
      </c>
      <c r="Z270" t="s" s="452">
        <f>Y270</f>
        <v>331</v>
      </c>
      <c r="AA270" t="s" s="452">
        <f>Z270</f>
        <v>331</v>
      </c>
      <c r="AB270" t="s" s="452">
        <f>AA270</f>
        <v>331</v>
      </c>
      <c r="AC270" t="s" s="452">
        <f>AB270</f>
        <v>331</v>
      </c>
      <c r="AD270" t="s" s="452">
        <f>AC270</f>
        <v>331</v>
      </c>
      <c r="AE270" t="s" s="452">
        <f>AD270</f>
        <v>331</v>
      </c>
      <c r="AF270" t="s" s="452">
        <f>AE270</f>
        <v>331</v>
      </c>
      <c r="AG270" t="s" s="452">
        <f>AF270</f>
        <v>331</v>
      </c>
      <c r="AH270" t="s" s="452">
        <f>AG270</f>
        <v>331</v>
      </c>
      <c r="AI270" t="s" s="452">
        <f>AH270</f>
        <v>331</v>
      </c>
      <c r="AJ270" t="s" s="452">
        <f>AI270</f>
        <v>331</v>
      </c>
      <c r="AK270" t="s" s="452">
        <f>AJ270</f>
        <v>331</v>
      </c>
      <c r="AL270" t="s" s="452">
        <f>AK270</f>
        <v>331</v>
      </c>
      <c r="AM270" t="s" s="452">
        <f>AL270</f>
        <v>331</v>
      </c>
      <c r="AN270" t="s" s="452">
        <f>AM270</f>
        <v>331</v>
      </c>
      <c r="AO270" t="s" s="452">
        <f>AN270</f>
        <v>331</v>
      </c>
      <c r="AP270" t="s" s="452">
        <f>AO270</f>
        <v>331</v>
      </c>
      <c r="AQ270" t="s" s="452">
        <f>AP270</f>
        <v>331</v>
      </c>
      <c r="AR270" t="s" s="452">
        <f>AQ270</f>
        <v>331</v>
      </c>
      <c r="AS270" t="s" s="452">
        <f>AR270</f>
        <v>331</v>
      </c>
      <c r="AT270" t="s" s="452">
        <f>AS270</f>
        <v>331</v>
      </c>
      <c r="AU270" t="s" s="452">
        <f>AT270</f>
        <v>331</v>
      </c>
      <c r="AV270" t="s" s="452">
        <f>AU270</f>
        <v>331</v>
      </c>
      <c r="AW270" t="s" s="452">
        <f>AV270</f>
        <v>331</v>
      </c>
      <c r="AX270" t="s" s="452">
        <f>AW270</f>
        <v>331</v>
      </c>
      <c r="AY270" t="s" s="452">
        <f>AX270</f>
        <v>331</v>
      </c>
      <c r="AZ270" t="s" s="452">
        <f>AY270</f>
        <v>331</v>
      </c>
      <c r="BA270" t="s" s="452">
        <f>AZ270</f>
        <v>331</v>
      </c>
      <c r="BB270" t="s" s="452">
        <f>BA270</f>
        <v>331</v>
      </c>
      <c r="BC270" t="s" s="452">
        <f>BB270</f>
        <v>331</v>
      </c>
      <c r="BD270" t="s" s="452">
        <f>BC270</f>
        <v>331</v>
      </c>
      <c r="BE270" t="s" s="452">
        <f>BD270</f>
        <v>331</v>
      </c>
      <c r="BF270" t="s" s="452">
        <f>BE270</f>
        <v>331</v>
      </c>
      <c r="BG270" t="s" s="452">
        <f>BF270</f>
        <v>331</v>
      </c>
      <c r="BH270" t="s" s="452">
        <f>BG270</f>
        <v>331</v>
      </c>
      <c r="BI270" t="s" s="452">
        <f>BH270</f>
        <v>331</v>
      </c>
      <c r="BJ270" t="s" s="452">
        <f>BI270</f>
        <v>331</v>
      </c>
      <c r="BK270" t="s" s="452">
        <f>BJ270</f>
        <v>331</v>
      </c>
      <c r="BL270" t="s" s="452">
        <f>BK270</f>
        <v>331</v>
      </c>
    </row>
    <row r="271" ht="26.7" customHeight="1">
      <c r="A271" t="s" s="63">
        <v>332</v>
      </c>
      <c r="B271" t="s" s="461">
        <v>333</v>
      </c>
      <c r="C271" t="s" s="452">
        <f>B271</f>
        <v>334</v>
      </c>
      <c r="D271" t="s" s="452">
        <f>C271</f>
        <v>334</v>
      </c>
      <c r="E271" t="s" s="452">
        <f>D271</f>
        <v>334</v>
      </c>
      <c r="F271" t="s" s="452">
        <f>E271</f>
        <v>334</v>
      </c>
      <c r="G271" t="s" s="452">
        <f>F271</f>
        <v>334</v>
      </c>
      <c r="H271" t="s" s="452">
        <f>G271</f>
        <v>334</v>
      </c>
      <c r="I271" t="s" s="452">
        <f>H271</f>
        <v>334</v>
      </c>
      <c r="J271" t="s" s="452">
        <f>I271</f>
        <v>334</v>
      </c>
      <c r="K271" t="s" s="452">
        <f>J271</f>
        <v>334</v>
      </c>
      <c r="L271" t="s" s="452">
        <f>K271</f>
        <v>334</v>
      </c>
      <c r="M271" t="s" s="452">
        <f>L271</f>
        <v>334</v>
      </c>
      <c r="N271" t="s" s="452">
        <f>M271</f>
        <v>334</v>
      </c>
      <c r="O271" t="s" s="452">
        <f>N271</f>
        <v>334</v>
      </c>
      <c r="P271" t="s" s="452">
        <f>O271</f>
        <v>334</v>
      </c>
      <c r="Q271" t="s" s="452">
        <f>P271</f>
        <v>334</v>
      </c>
      <c r="R271" t="s" s="452">
        <f>Q271</f>
        <v>334</v>
      </c>
      <c r="S271" t="s" s="452">
        <f>R271</f>
        <v>334</v>
      </c>
      <c r="T271" t="s" s="452">
        <f>S271</f>
        <v>334</v>
      </c>
      <c r="U271" t="s" s="452">
        <f>T271</f>
        <v>334</v>
      </c>
      <c r="V271" t="s" s="452">
        <f>U271</f>
        <v>334</v>
      </c>
      <c r="W271" t="s" s="452">
        <f>V271</f>
        <v>334</v>
      </c>
      <c r="X271" t="s" s="452">
        <f>W271</f>
        <v>334</v>
      </c>
      <c r="Y271" t="s" s="452">
        <f>X271</f>
        <v>334</v>
      </c>
      <c r="Z271" t="s" s="452">
        <f>Y271</f>
        <v>334</v>
      </c>
      <c r="AA271" t="s" s="452">
        <f>Z271</f>
        <v>334</v>
      </c>
      <c r="AB271" t="s" s="452">
        <f>AA271</f>
        <v>334</v>
      </c>
      <c r="AC271" t="s" s="452">
        <f>AB271</f>
        <v>334</v>
      </c>
      <c r="AD271" t="s" s="452">
        <f>AC271</f>
        <v>334</v>
      </c>
      <c r="AE271" t="s" s="452">
        <f>AD271</f>
        <v>334</v>
      </c>
      <c r="AF271" t="s" s="452">
        <f>AE271</f>
        <v>334</v>
      </c>
      <c r="AG271" t="s" s="452">
        <f>AF271</f>
        <v>334</v>
      </c>
      <c r="AH271" t="s" s="452">
        <f>AG271</f>
        <v>334</v>
      </c>
      <c r="AI271" t="s" s="452">
        <f>AH271</f>
        <v>334</v>
      </c>
      <c r="AJ271" t="s" s="452">
        <f>AI271</f>
        <v>334</v>
      </c>
      <c r="AK271" t="s" s="452">
        <f>AJ271</f>
        <v>334</v>
      </c>
      <c r="AL271" t="s" s="452">
        <f>AK271</f>
        <v>334</v>
      </c>
      <c r="AM271" t="s" s="452">
        <f>AL271</f>
        <v>334</v>
      </c>
      <c r="AN271" t="s" s="452">
        <f>AM271</f>
        <v>334</v>
      </c>
      <c r="AO271" t="s" s="452">
        <f>AN271</f>
        <v>334</v>
      </c>
      <c r="AP271" t="s" s="452">
        <f>AO271</f>
        <v>334</v>
      </c>
      <c r="AQ271" t="s" s="452">
        <f>AP271</f>
        <v>334</v>
      </c>
      <c r="AR271" t="s" s="452">
        <f>AQ271</f>
        <v>334</v>
      </c>
      <c r="AS271" t="s" s="452">
        <f>AR271</f>
        <v>334</v>
      </c>
      <c r="AT271" t="s" s="452">
        <f>AS271</f>
        <v>334</v>
      </c>
      <c r="AU271" t="s" s="452">
        <f>AT271</f>
        <v>334</v>
      </c>
      <c r="AV271" t="s" s="452">
        <f>AU271</f>
        <v>334</v>
      </c>
      <c r="AW271" t="s" s="452">
        <f>AV271</f>
        <v>334</v>
      </c>
      <c r="AX271" t="s" s="452">
        <f>AW271</f>
        <v>334</v>
      </c>
      <c r="AY271" t="s" s="452">
        <f>AX271</f>
        <v>334</v>
      </c>
      <c r="AZ271" t="s" s="452">
        <f>AY271</f>
        <v>334</v>
      </c>
      <c r="BA271" t="s" s="452">
        <f>AZ271</f>
        <v>334</v>
      </c>
      <c r="BB271" t="s" s="452">
        <f>BA271</f>
        <v>334</v>
      </c>
      <c r="BC271" t="s" s="452">
        <f>BB271</f>
        <v>334</v>
      </c>
      <c r="BD271" t="s" s="452">
        <f>BC271</f>
        <v>334</v>
      </c>
      <c r="BE271" t="s" s="452">
        <f>BD271</f>
        <v>334</v>
      </c>
      <c r="BF271" t="s" s="452">
        <f>BE271</f>
        <v>334</v>
      </c>
      <c r="BG271" t="s" s="452">
        <f>BF271</f>
        <v>334</v>
      </c>
      <c r="BH271" t="s" s="452">
        <f>BG271</f>
        <v>334</v>
      </c>
      <c r="BI271" t="s" s="452">
        <f>BH271</f>
        <v>334</v>
      </c>
      <c r="BJ271" t="s" s="452">
        <f>BI271</f>
        <v>334</v>
      </c>
      <c r="BK271" t="s" s="452">
        <f>BJ271</f>
        <v>334</v>
      </c>
      <c r="BL271" t="s" s="452">
        <f>BK271</f>
        <v>334</v>
      </c>
    </row>
    <row r="272" ht="26.7" customHeight="1">
      <c r="A272" t="s" s="63">
        <v>335</v>
      </c>
      <c r="B272" t="s" s="461">
        <v>336</v>
      </c>
      <c r="C272" t="s" s="452">
        <f>B272</f>
        <v>337</v>
      </c>
      <c r="D272" t="s" s="452">
        <f>C272</f>
        <v>337</v>
      </c>
      <c r="E272" t="s" s="452">
        <f>D272</f>
        <v>337</v>
      </c>
      <c r="F272" t="s" s="452">
        <f>E272</f>
        <v>337</v>
      </c>
      <c r="G272" t="s" s="452">
        <f>F272</f>
        <v>337</v>
      </c>
      <c r="H272" t="s" s="452">
        <f>G272</f>
        <v>337</v>
      </c>
      <c r="I272" t="s" s="452">
        <f>H272</f>
        <v>337</v>
      </c>
      <c r="J272" t="s" s="452">
        <f>I272</f>
        <v>337</v>
      </c>
      <c r="K272" t="s" s="452">
        <f>J272</f>
        <v>337</v>
      </c>
      <c r="L272" t="s" s="452">
        <f>K272</f>
        <v>337</v>
      </c>
      <c r="M272" t="s" s="452">
        <f>L272</f>
        <v>337</v>
      </c>
      <c r="N272" t="s" s="452">
        <f>M272</f>
        <v>337</v>
      </c>
      <c r="O272" t="s" s="452">
        <f>N272</f>
        <v>337</v>
      </c>
      <c r="P272" t="s" s="452">
        <f>O272</f>
        <v>337</v>
      </c>
      <c r="Q272" t="s" s="452">
        <f>P272</f>
        <v>337</v>
      </c>
      <c r="R272" t="s" s="452">
        <f>Q272</f>
        <v>337</v>
      </c>
      <c r="S272" t="s" s="452">
        <f>R272</f>
        <v>337</v>
      </c>
      <c r="T272" t="s" s="452">
        <f>S272</f>
        <v>337</v>
      </c>
      <c r="U272" t="s" s="452">
        <f>T272</f>
        <v>337</v>
      </c>
      <c r="V272" t="s" s="452">
        <f>U272</f>
        <v>337</v>
      </c>
      <c r="W272" t="s" s="452">
        <f>V272</f>
        <v>337</v>
      </c>
      <c r="X272" t="s" s="452">
        <f>W272</f>
        <v>337</v>
      </c>
      <c r="Y272" t="s" s="452">
        <f>X272</f>
        <v>337</v>
      </c>
      <c r="Z272" t="s" s="452">
        <f>Y272</f>
        <v>337</v>
      </c>
      <c r="AA272" t="s" s="452">
        <f>Z272</f>
        <v>337</v>
      </c>
      <c r="AB272" t="s" s="452">
        <f>AA272</f>
        <v>337</v>
      </c>
      <c r="AC272" t="s" s="452">
        <f>AB272</f>
        <v>337</v>
      </c>
      <c r="AD272" t="s" s="452">
        <f>AC272</f>
        <v>337</v>
      </c>
      <c r="AE272" t="s" s="452">
        <f>AD272</f>
        <v>337</v>
      </c>
      <c r="AF272" t="s" s="452">
        <f>AE272</f>
        <v>337</v>
      </c>
      <c r="AG272" t="s" s="452">
        <f>AF272</f>
        <v>337</v>
      </c>
      <c r="AH272" t="s" s="452">
        <f>AG272</f>
        <v>337</v>
      </c>
      <c r="AI272" t="s" s="452">
        <f>AH272</f>
        <v>337</v>
      </c>
      <c r="AJ272" t="s" s="452">
        <f>AI272</f>
        <v>337</v>
      </c>
      <c r="AK272" t="s" s="452">
        <f>AJ272</f>
        <v>337</v>
      </c>
      <c r="AL272" t="s" s="452">
        <f>AK272</f>
        <v>337</v>
      </c>
      <c r="AM272" t="s" s="452">
        <f>AL272</f>
        <v>337</v>
      </c>
      <c r="AN272" t="s" s="452">
        <f>AM272</f>
        <v>337</v>
      </c>
      <c r="AO272" t="s" s="452">
        <f>AN272</f>
        <v>337</v>
      </c>
      <c r="AP272" t="s" s="452">
        <f>AO272</f>
        <v>337</v>
      </c>
      <c r="AQ272" t="s" s="452">
        <f>AP272</f>
        <v>337</v>
      </c>
      <c r="AR272" t="s" s="452">
        <f>AQ272</f>
        <v>337</v>
      </c>
      <c r="AS272" t="s" s="452">
        <f>AR272</f>
        <v>337</v>
      </c>
      <c r="AT272" t="s" s="452">
        <f>AS272</f>
        <v>337</v>
      </c>
      <c r="AU272" t="s" s="452">
        <f>AT272</f>
        <v>337</v>
      </c>
      <c r="AV272" t="s" s="452">
        <f>AU272</f>
        <v>337</v>
      </c>
      <c r="AW272" t="s" s="452">
        <f>AV272</f>
        <v>337</v>
      </c>
      <c r="AX272" t="s" s="452">
        <f>AW272</f>
        <v>337</v>
      </c>
      <c r="AY272" t="s" s="452">
        <f>AX272</f>
        <v>337</v>
      </c>
      <c r="AZ272" t="s" s="452">
        <f>AY272</f>
        <v>337</v>
      </c>
      <c r="BA272" t="s" s="452">
        <f>AZ272</f>
        <v>337</v>
      </c>
      <c r="BB272" t="s" s="452">
        <f>BA272</f>
        <v>337</v>
      </c>
      <c r="BC272" t="s" s="452">
        <f>BB272</f>
        <v>337</v>
      </c>
      <c r="BD272" t="s" s="452">
        <f>BC272</f>
        <v>337</v>
      </c>
      <c r="BE272" t="s" s="452">
        <f>BD272</f>
        <v>337</v>
      </c>
      <c r="BF272" t="s" s="452">
        <f>BE272</f>
        <v>337</v>
      </c>
      <c r="BG272" t="s" s="452">
        <f>BF272</f>
        <v>337</v>
      </c>
      <c r="BH272" t="s" s="452">
        <f>BG272</f>
        <v>337</v>
      </c>
      <c r="BI272" t="s" s="452">
        <f>BH272</f>
        <v>337</v>
      </c>
      <c r="BJ272" t="s" s="452">
        <f>BI272</f>
        <v>337</v>
      </c>
      <c r="BK272" t="s" s="452">
        <f>BJ272</f>
        <v>337</v>
      </c>
      <c r="BL272" t="s" s="452">
        <f>BK272</f>
        <v>337</v>
      </c>
    </row>
    <row r="273" ht="14.7" customHeight="1">
      <c r="A273" s="64"/>
      <c r="B273" s="64"/>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1"/>
      <c r="AY273" s="71"/>
      <c r="AZ273" s="71"/>
      <c r="BA273" s="71"/>
      <c r="BB273" s="71"/>
      <c r="BC273" s="71"/>
      <c r="BD273" s="71"/>
      <c r="BE273" s="71"/>
      <c r="BF273" s="71"/>
      <c r="BG273" s="71"/>
      <c r="BH273" s="71"/>
      <c r="BI273" s="71"/>
      <c r="BJ273" s="71"/>
      <c r="BK273" s="71"/>
      <c r="BL273" s="71"/>
    </row>
    <row r="274" ht="14.7" customHeight="1">
      <c r="A274" s="64"/>
      <c r="B274" s="64"/>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c r="AV274" s="71"/>
      <c r="AW274" s="71"/>
      <c r="AX274" s="71"/>
      <c r="AY274" s="71"/>
      <c r="AZ274" s="71"/>
      <c r="BA274" s="71"/>
      <c r="BB274" s="71"/>
      <c r="BC274" s="71"/>
      <c r="BD274" s="71"/>
      <c r="BE274" s="71"/>
      <c r="BF274" s="71"/>
      <c r="BG274" s="71"/>
      <c r="BH274" s="71"/>
      <c r="BI274" s="71"/>
      <c r="BJ274" s="71"/>
      <c r="BK274" s="71"/>
      <c r="BL274" s="71"/>
    </row>
    <row r="275" ht="26.7" customHeight="1">
      <c r="A275" t="s" s="63">
        <v>338</v>
      </c>
      <c r="B275" t="s" s="461">
        <v>339</v>
      </c>
      <c r="C275" t="s" s="452">
        <f>B275</f>
        <v>340</v>
      </c>
      <c r="D275" t="s" s="452">
        <f>C275</f>
        <v>340</v>
      </c>
      <c r="E275" t="s" s="452">
        <f>D275</f>
        <v>340</v>
      </c>
      <c r="F275" t="s" s="452">
        <f>E275</f>
        <v>340</v>
      </c>
      <c r="G275" t="s" s="452">
        <f>F275</f>
        <v>340</v>
      </c>
      <c r="H275" t="s" s="452">
        <f>G275</f>
        <v>340</v>
      </c>
      <c r="I275" t="s" s="452">
        <f>H275</f>
        <v>340</v>
      </c>
      <c r="J275" t="s" s="452">
        <f>I275</f>
        <v>340</v>
      </c>
      <c r="K275" t="s" s="452">
        <f>J275</f>
        <v>340</v>
      </c>
      <c r="L275" t="s" s="452">
        <f>K275</f>
        <v>340</v>
      </c>
      <c r="M275" t="s" s="452">
        <f>L275</f>
        <v>340</v>
      </c>
      <c r="N275" t="s" s="452">
        <f>M275</f>
        <v>340</v>
      </c>
      <c r="O275" t="s" s="452">
        <f>N275</f>
        <v>340</v>
      </c>
      <c r="P275" t="s" s="452">
        <f>O275</f>
        <v>340</v>
      </c>
      <c r="Q275" t="s" s="452">
        <f>P275</f>
        <v>340</v>
      </c>
      <c r="R275" t="s" s="452">
        <f>Q275</f>
        <v>340</v>
      </c>
      <c r="S275" t="s" s="452">
        <f>R275</f>
        <v>340</v>
      </c>
      <c r="T275" t="s" s="452">
        <f>S275</f>
        <v>340</v>
      </c>
      <c r="U275" t="s" s="452">
        <f>T275</f>
        <v>340</v>
      </c>
      <c r="V275" t="s" s="452">
        <f>U275</f>
        <v>340</v>
      </c>
      <c r="W275" t="s" s="452">
        <f>V275</f>
        <v>340</v>
      </c>
      <c r="X275" t="s" s="452">
        <f>W275</f>
        <v>340</v>
      </c>
      <c r="Y275" t="s" s="452">
        <f>X275</f>
        <v>340</v>
      </c>
      <c r="Z275" t="s" s="452">
        <f>Y275</f>
        <v>340</v>
      </c>
      <c r="AA275" t="s" s="452">
        <f>Z275</f>
        <v>340</v>
      </c>
      <c r="AB275" t="s" s="452">
        <f>AA275</f>
        <v>340</v>
      </c>
      <c r="AC275" t="s" s="452">
        <f>AB275</f>
        <v>340</v>
      </c>
      <c r="AD275" t="s" s="452">
        <f>AC275</f>
        <v>340</v>
      </c>
      <c r="AE275" t="s" s="452">
        <f>AD275</f>
        <v>340</v>
      </c>
      <c r="AF275" t="s" s="452">
        <f>AE275</f>
        <v>340</v>
      </c>
      <c r="AG275" t="s" s="452">
        <f>AF275</f>
        <v>340</v>
      </c>
      <c r="AH275" t="s" s="452">
        <f>AG275</f>
        <v>340</v>
      </c>
      <c r="AI275" t="s" s="452">
        <f>AH275</f>
        <v>340</v>
      </c>
      <c r="AJ275" t="s" s="452">
        <f>AI275</f>
        <v>340</v>
      </c>
      <c r="AK275" t="s" s="452">
        <f>AJ275</f>
        <v>340</v>
      </c>
      <c r="AL275" t="s" s="452">
        <f>AK275</f>
        <v>340</v>
      </c>
      <c r="AM275" t="s" s="452">
        <f>AL275</f>
        <v>340</v>
      </c>
      <c r="AN275" t="s" s="452">
        <f>AM275</f>
        <v>340</v>
      </c>
      <c r="AO275" t="s" s="452">
        <f>AN275</f>
        <v>340</v>
      </c>
      <c r="AP275" t="s" s="452">
        <f>AO275</f>
        <v>340</v>
      </c>
      <c r="AQ275" t="s" s="452">
        <f>AP275</f>
        <v>340</v>
      </c>
      <c r="AR275" t="s" s="452">
        <f>AQ275</f>
        <v>340</v>
      </c>
      <c r="AS275" t="s" s="452">
        <f>AR275</f>
        <v>340</v>
      </c>
      <c r="AT275" t="s" s="452">
        <f>AS275</f>
        <v>340</v>
      </c>
      <c r="AU275" t="s" s="452">
        <f>AT275</f>
        <v>340</v>
      </c>
      <c r="AV275" t="s" s="452">
        <f>AU275</f>
        <v>340</v>
      </c>
      <c r="AW275" t="s" s="452">
        <f>AV275</f>
        <v>340</v>
      </c>
      <c r="AX275" t="s" s="452">
        <f>AW275</f>
        <v>340</v>
      </c>
      <c r="AY275" t="s" s="452">
        <f>AX275</f>
        <v>340</v>
      </c>
      <c r="AZ275" t="s" s="452">
        <f>AY275</f>
        <v>340</v>
      </c>
      <c r="BA275" t="s" s="452">
        <f>AZ275</f>
        <v>340</v>
      </c>
      <c r="BB275" t="s" s="452">
        <f>BA275</f>
        <v>340</v>
      </c>
      <c r="BC275" t="s" s="452">
        <f>BB275</f>
        <v>340</v>
      </c>
      <c r="BD275" t="s" s="452">
        <f>BC275</f>
        <v>340</v>
      </c>
      <c r="BE275" t="s" s="452">
        <f>BD275</f>
        <v>340</v>
      </c>
      <c r="BF275" t="s" s="452">
        <f>BE275</f>
        <v>340</v>
      </c>
      <c r="BG275" t="s" s="452">
        <f>BF275</f>
        <v>340</v>
      </c>
      <c r="BH275" t="s" s="452">
        <f>BG275</f>
        <v>340</v>
      </c>
      <c r="BI275" t="s" s="452">
        <f>BH275</f>
        <v>340</v>
      </c>
      <c r="BJ275" t="s" s="452">
        <f>BI275</f>
        <v>340</v>
      </c>
      <c r="BK275" t="s" s="452">
        <f>BJ275</f>
        <v>340</v>
      </c>
      <c r="BL275" t="s" s="452">
        <f>BK275</f>
        <v>340</v>
      </c>
    </row>
    <row r="276" ht="26.7" customHeight="1">
      <c r="A276" t="s" s="63">
        <v>341</v>
      </c>
      <c r="B276" t="s" s="461">
        <v>342</v>
      </c>
      <c r="C276" t="s" s="452">
        <f>B276</f>
        <v>343</v>
      </c>
      <c r="D276" t="s" s="452">
        <f>C276</f>
        <v>343</v>
      </c>
      <c r="E276" t="s" s="452">
        <f>D276</f>
        <v>343</v>
      </c>
      <c r="F276" t="s" s="452">
        <f>E276</f>
        <v>343</v>
      </c>
      <c r="G276" t="s" s="452">
        <f>F276</f>
        <v>343</v>
      </c>
      <c r="H276" t="s" s="452">
        <f>G276</f>
        <v>343</v>
      </c>
      <c r="I276" t="s" s="452">
        <f>H276</f>
        <v>343</v>
      </c>
      <c r="J276" t="s" s="452">
        <f>I276</f>
        <v>343</v>
      </c>
      <c r="K276" t="s" s="452">
        <f>J276</f>
        <v>343</v>
      </c>
      <c r="L276" t="s" s="452">
        <f>K276</f>
        <v>343</v>
      </c>
      <c r="M276" t="s" s="452">
        <f>L276</f>
        <v>343</v>
      </c>
      <c r="N276" t="s" s="452">
        <f>M276</f>
        <v>343</v>
      </c>
      <c r="O276" t="s" s="452">
        <f>N276</f>
        <v>343</v>
      </c>
      <c r="P276" t="s" s="452">
        <f>O276</f>
        <v>343</v>
      </c>
      <c r="Q276" t="s" s="452">
        <f>P276</f>
        <v>343</v>
      </c>
      <c r="R276" t="s" s="452">
        <f>Q276</f>
        <v>343</v>
      </c>
      <c r="S276" t="s" s="452">
        <f>R276</f>
        <v>343</v>
      </c>
      <c r="T276" t="s" s="452">
        <f>S276</f>
        <v>343</v>
      </c>
      <c r="U276" t="s" s="452">
        <f>T276</f>
        <v>343</v>
      </c>
      <c r="V276" t="s" s="452">
        <f>U276</f>
        <v>343</v>
      </c>
      <c r="W276" t="s" s="452">
        <f>V276</f>
        <v>343</v>
      </c>
      <c r="X276" t="s" s="452">
        <f>W276</f>
        <v>343</v>
      </c>
      <c r="Y276" t="s" s="452">
        <f>X276</f>
        <v>343</v>
      </c>
      <c r="Z276" t="s" s="452">
        <f>Y276</f>
        <v>343</v>
      </c>
      <c r="AA276" t="s" s="452">
        <f>Z276</f>
        <v>343</v>
      </c>
      <c r="AB276" t="s" s="452">
        <f>AA276</f>
        <v>343</v>
      </c>
      <c r="AC276" t="s" s="452">
        <f>AB276</f>
        <v>343</v>
      </c>
      <c r="AD276" t="s" s="452">
        <f>AC276</f>
        <v>343</v>
      </c>
      <c r="AE276" t="s" s="452">
        <f>AD276</f>
        <v>343</v>
      </c>
      <c r="AF276" t="s" s="452">
        <f>AE276</f>
        <v>343</v>
      </c>
      <c r="AG276" t="s" s="452">
        <f>AF276</f>
        <v>343</v>
      </c>
      <c r="AH276" t="s" s="452">
        <f>AG276</f>
        <v>343</v>
      </c>
      <c r="AI276" t="s" s="452">
        <f>AH276</f>
        <v>343</v>
      </c>
      <c r="AJ276" t="s" s="452">
        <f>AI276</f>
        <v>343</v>
      </c>
      <c r="AK276" t="s" s="452">
        <f>AJ276</f>
        <v>343</v>
      </c>
      <c r="AL276" t="s" s="452">
        <f>AK276</f>
        <v>343</v>
      </c>
      <c r="AM276" t="s" s="452">
        <f>AL276</f>
        <v>343</v>
      </c>
      <c r="AN276" t="s" s="452">
        <f>AM276</f>
        <v>343</v>
      </c>
      <c r="AO276" t="s" s="452">
        <f>AN276</f>
        <v>343</v>
      </c>
      <c r="AP276" t="s" s="452">
        <f>AO276</f>
        <v>343</v>
      </c>
      <c r="AQ276" t="s" s="452">
        <f>AP276</f>
        <v>343</v>
      </c>
      <c r="AR276" t="s" s="452">
        <f>AQ276</f>
        <v>343</v>
      </c>
      <c r="AS276" t="s" s="452">
        <f>AR276</f>
        <v>343</v>
      </c>
      <c r="AT276" t="s" s="452">
        <f>AS276</f>
        <v>343</v>
      </c>
      <c r="AU276" t="s" s="452">
        <f>AT276</f>
        <v>343</v>
      </c>
      <c r="AV276" t="s" s="452">
        <f>AU276</f>
        <v>343</v>
      </c>
      <c r="AW276" t="s" s="452">
        <f>AV276</f>
        <v>343</v>
      </c>
      <c r="AX276" t="s" s="452">
        <f>AW276</f>
        <v>343</v>
      </c>
      <c r="AY276" t="s" s="452">
        <f>AX276</f>
        <v>343</v>
      </c>
      <c r="AZ276" t="s" s="452">
        <f>AY276</f>
        <v>343</v>
      </c>
      <c r="BA276" t="s" s="452">
        <f>AZ276</f>
        <v>343</v>
      </c>
      <c r="BB276" t="s" s="452">
        <f>BA276</f>
        <v>343</v>
      </c>
      <c r="BC276" t="s" s="452">
        <f>BB276</f>
        <v>343</v>
      </c>
      <c r="BD276" t="s" s="452">
        <f>BC276</f>
        <v>343</v>
      </c>
      <c r="BE276" t="s" s="452">
        <f>BD276</f>
        <v>343</v>
      </c>
      <c r="BF276" t="s" s="452">
        <f>BE276</f>
        <v>343</v>
      </c>
      <c r="BG276" t="s" s="452">
        <f>BF276</f>
        <v>343</v>
      </c>
      <c r="BH276" t="s" s="452">
        <f>BG276</f>
        <v>343</v>
      </c>
      <c r="BI276" t="s" s="452">
        <f>BH276</f>
        <v>343</v>
      </c>
      <c r="BJ276" t="s" s="452">
        <f>BI276</f>
        <v>343</v>
      </c>
      <c r="BK276" t="s" s="452">
        <f>BJ276</f>
        <v>343</v>
      </c>
      <c r="BL276" t="s" s="452">
        <f>BK276</f>
        <v>343</v>
      </c>
    </row>
    <row r="277" ht="26.7" customHeight="1">
      <c r="A277" t="s" s="63">
        <v>344</v>
      </c>
      <c r="B277" t="s" s="461">
        <v>345</v>
      </c>
      <c r="C277" t="s" s="452">
        <f>B277</f>
        <v>346</v>
      </c>
      <c r="D277" t="s" s="452">
        <f>C277</f>
        <v>346</v>
      </c>
      <c r="E277" t="s" s="452">
        <f>D277</f>
        <v>346</v>
      </c>
      <c r="F277" t="s" s="452">
        <f>E277</f>
        <v>346</v>
      </c>
      <c r="G277" t="s" s="452">
        <f>F277</f>
        <v>346</v>
      </c>
      <c r="H277" t="s" s="452">
        <f>G277</f>
        <v>346</v>
      </c>
      <c r="I277" t="s" s="452">
        <f>H277</f>
        <v>346</v>
      </c>
      <c r="J277" t="s" s="452">
        <f>I277</f>
        <v>346</v>
      </c>
      <c r="K277" t="s" s="452">
        <f>J277</f>
        <v>346</v>
      </c>
      <c r="L277" t="s" s="452">
        <f>K277</f>
        <v>346</v>
      </c>
      <c r="M277" t="s" s="452">
        <f>L277</f>
        <v>346</v>
      </c>
      <c r="N277" t="s" s="452">
        <f>M277</f>
        <v>346</v>
      </c>
      <c r="O277" t="s" s="452">
        <f>N277</f>
        <v>346</v>
      </c>
      <c r="P277" t="s" s="452">
        <f>O277</f>
        <v>346</v>
      </c>
      <c r="Q277" t="s" s="452">
        <f>P277</f>
        <v>346</v>
      </c>
      <c r="R277" t="s" s="452">
        <f>Q277</f>
        <v>346</v>
      </c>
      <c r="S277" t="s" s="452">
        <f>R277</f>
        <v>346</v>
      </c>
      <c r="T277" t="s" s="452">
        <f>S277</f>
        <v>346</v>
      </c>
      <c r="U277" t="s" s="452">
        <f>T277</f>
        <v>346</v>
      </c>
      <c r="V277" t="s" s="452">
        <f>U277</f>
        <v>346</v>
      </c>
      <c r="W277" t="s" s="452">
        <f>V277</f>
        <v>346</v>
      </c>
      <c r="X277" t="s" s="452">
        <f>W277</f>
        <v>346</v>
      </c>
      <c r="Y277" t="s" s="452">
        <f>X277</f>
        <v>346</v>
      </c>
      <c r="Z277" t="s" s="452">
        <f>Y277</f>
        <v>346</v>
      </c>
      <c r="AA277" t="s" s="452">
        <f>Z277</f>
        <v>346</v>
      </c>
      <c r="AB277" t="s" s="452">
        <f>AA277</f>
        <v>346</v>
      </c>
      <c r="AC277" t="s" s="452">
        <f>AB277</f>
        <v>346</v>
      </c>
      <c r="AD277" t="s" s="452">
        <f>AC277</f>
        <v>346</v>
      </c>
      <c r="AE277" t="s" s="452">
        <f>AD277</f>
        <v>346</v>
      </c>
      <c r="AF277" t="s" s="452">
        <f>AE277</f>
        <v>346</v>
      </c>
      <c r="AG277" t="s" s="452">
        <f>AF277</f>
        <v>346</v>
      </c>
      <c r="AH277" t="s" s="452">
        <f>AG277</f>
        <v>346</v>
      </c>
      <c r="AI277" t="s" s="452">
        <f>AH277</f>
        <v>346</v>
      </c>
      <c r="AJ277" t="s" s="452">
        <f>AI277</f>
        <v>346</v>
      </c>
      <c r="AK277" t="s" s="452">
        <f>AJ277</f>
        <v>346</v>
      </c>
      <c r="AL277" t="s" s="452">
        <f>AK277</f>
        <v>346</v>
      </c>
      <c r="AM277" t="s" s="452">
        <f>AL277</f>
        <v>346</v>
      </c>
      <c r="AN277" t="s" s="452">
        <f>AM277</f>
        <v>346</v>
      </c>
      <c r="AO277" t="s" s="452">
        <f>AN277</f>
        <v>346</v>
      </c>
      <c r="AP277" t="s" s="452">
        <f>AO277</f>
        <v>346</v>
      </c>
      <c r="AQ277" t="s" s="452">
        <f>AP277</f>
        <v>346</v>
      </c>
      <c r="AR277" t="s" s="452">
        <f>AQ277</f>
        <v>346</v>
      </c>
      <c r="AS277" t="s" s="452">
        <f>AR277</f>
        <v>346</v>
      </c>
      <c r="AT277" t="s" s="452">
        <f>AS277</f>
        <v>346</v>
      </c>
      <c r="AU277" t="s" s="452">
        <f>AT277</f>
        <v>346</v>
      </c>
      <c r="AV277" t="s" s="452">
        <f>AU277</f>
        <v>346</v>
      </c>
      <c r="AW277" t="s" s="452">
        <f>AV277</f>
        <v>346</v>
      </c>
      <c r="AX277" t="s" s="452">
        <f>AW277</f>
        <v>346</v>
      </c>
      <c r="AY277" t="s" s="452">
        <f>AX277</f>
        <v>346</v>
      </c>
      <c r="AZ277" t="s" s="452">
        <f>AY277</f>
        <v>346</v>
      </c>
      <c r="BA277" t="s" s="452">
        <f>AZ277</f>
        <v>346</v>
      </c>
      <c r="BB277" t="s" s="452">
        <f>BA277</f>
        <v>346</v>
      </c>
      <c r="BC277" t="s" s="452">
        <f>BB277</f>
        <v>346</v>
      </c>
      <c r="BD277" t="s" s="452">
        <f>BC277</f>
        <v>346</v>
      </c>
      <c r="BE277" t="s" s="452">
        <f>BD277</f>
        <v>346</v>
      </c>
      <c r="BF277" t="s" s="452">
        <f>BE277</f>
        <v>346</v>
      </c>
      <c r="BG277" t="s" s="452">
        <f>BF277</f>
        <v>346</v>
      </c>
      <c r="BH277" t="s" s="452">
        <f>BG277</f>
        <v>346</v>
      </c>
      <c r="BI277" t="s" s="452">
        <f>BH277</f>
        <v>346</v>
      </c>
      <c r="BJ277" t="s" s="452">
        <f>BI277</f>
        <v>346</v>
      </c>
      <c r="BK277" t="s" s="452">
        <f>BJ277</f>
        <v>346</v>
      </c>
      <c r="BL277" t="s" s="452">
        <f>BK277</f>
        <v>346</v>
      </c>
    </row>
    <row r="278" ht="26.7" customHeight="1">
      <c r="A278" t="s" s="63">
        <v>347</v>
      </c>
      <c r="B278" t="s" s="461">
        <v>348</v>
      </c>
      <c r="C278" t="s" s="452">
        <f>B278</f>
        <v>349</v>
      </c>
      <c r="D278" t="s" s="452">
        <f>C278</f>
        <v>349</v>
      </c>
      <c r="E278" t="s" s="452">
        <f>D278</f>
        <v>349</v>
      </c>
      <c r="F278" t="s" s="452">
        <f>E278</f>
        <v>349</v>
      </c>
      <c r="G278" t="s" s="452">
        <f>F278</f>
        <v>349</v>
      </c>
      <c r="H278" t="s" s="452">
        <f>G278</f>
        <v>349</v>
      </c>
      <c r="I278" t="s" s="452">
        <f>H278</f>
        <v>349</v>
      </c>
      <c r="J278" t="s" s="452">
        <f>I278</f>
        <v>349</v>
      </c>
      <c r="K278" t="s" s="452">
        <f>J278</f>
        <v>349</v>
      </c>
      <c r="L278" t="s" s="452">
        <f>K278</f>
        <v>349</v>
      </c>
      <c r="M278" t="s" s="452">
        <f>L278</f>
        <v>349</v>
      </c>
      <c r="N278" t="s" s="452">
        <f>M278</f>
        <v>349</v>
      </c>
      <c r="O278" t="s" s="452">
        <f>N278</f>
        <v>349</v>
      </c>
      <c r="P278" t="s" s="452">
        <f>O278</f>
        <v>349</v>
      </c>
      <c r="Q278" t="s" s="452">
        <f>P278</f>
        <v>349</v>
      </c>
      <c r="R278" t="s" s="452">
        <f>Q278</f>
        <v>349</v>
      </c>
      <c r="S278" t="s" s="452">
        <f>R278</f>
        <v>349</v>
      </c>
      <c r="T278" t="s" s="452">
        <f>S278</f>
        <v>349</v>
      </c>
      <c r="U278" t="s" s="452">
        <f>T278</f>
        <v>349</v>
      </c>
      <c r="V278" t="s" s="452">
        <f>U278</f>
        <v>349</v>
      </c>
      <c r="W278" t="s" s="452">
        <f>V278</f>
        <v>349</v>
      </c>
      <c r="X278" t="s" s="452">
        <f>W278</f>
        <v>349</v>
      </c>
      <c r="Y278" t="s" s="452">
        <f>X278</f>
        <v>349</v>
      </c>
      <c r="Z278" t="s" s="452">
        <f>Y278</f>
        <v>349</v>
      </c>
      <c r="AA278" t="s" s="452">
        <f>Z278</f>
        <v>349</v>
      </c>
      <c r="AB278" t="s" s="452">
        <f>AA278</f>
        <v>349</v>
      </c>
      <c r="AC278" t="s" s="452">
        <f>AB278</f>
        <v>349</v>
      </c>
      <c r="AD278" t="s" s="452">
        <f>AC278</f>
        <v>349</v>
      </c>
      <c r="AE278" t="s" s="452">
        <f>AD278</f>
        <v>349</v>
      </c>
      <c r="AF278" t="s" s="452">
        <f>AE278</f>
        <v>349</v>
      </c>
      <c r="AG278" t="s" s="452">
        <f>AF278</f>
        <v>349</v>
      </c>
      <c r="AH278" t="s" s="452">
        <f>AG278</f>
        <v>349</v>
      </c>
      <c r="AI278" t="s" s="452">
        <f>AH278</f>
        <v>349</v>
      </c>
      <c r="AJ278" t="s" s="452">
        <f>AI278</f>
        <v>349</v>
      </c>
      <c r="AK278" t="s" s="452">
        <f>AJ278</f>
        <v>349</v>
      </c>
      <c r="AL278" t="s" s="452">
        <f>AK278</f>
        <v>349</v>
      </c>
      <c r="AM278" t="s" s="452">
        <f>AL278</f>
        <v>349</v>
      </c>
      <c r="AN278" t="s" s="452">
        <f>AM278</f>
        <v>349</v>
      </c>
      <c r="AO278" t="s" s="452">
        <f>AN278</f>
        <v>349</v>
      </c>
      <c r="AP278" t="s" s="452">
        <f>AO278</f>
        <v>349</v>
      </c>
      <c r="AQ278" t="s" s="452">
        <f>AP278</f>
        <v>349</v>
      </c>
      <c r="AR278" t="s" s="452">
        <f>AQ278</f>
        <v>349</v>
      </c>
      <c r="AS278" t="s" s="452">
        <f>AR278</f>
        <v>349</v>
      </c>
      <c r="AT278" t="s" s="452">
        <f>AS278</f>
        <v>349</v>
      </c>
      <c r="AU278" t="s" s="452">
        <f>AT278</f>
        <v>349</v>
      </c>
      <c r="AV278" t="s" s="452">
        <f>AU278</f>
        <v>349</v>
      </c>
      <c r="AW278" t="s" s="452">
        <f>AV278</f>
        <v>349</v>
      </c>
      <c r="AX278" t="s" s="452">
        <f>AW278</f>
        <v>349</v>
      </c>
      <c r="AY278" t="s" s="452">
        <f>AX278</f>
        <v>349</v>
      </c>
      <c r="AZ278" t="s" s="452">
        <f>AY278</f>
        <v>349</v>
      </c>
      <c r="BA278" t="s" s="452">
        <f>AZ278</f>
        <v>349</v>
      </c>
      <c r="BB278" t="s" s="452">
        <f>BA278</f>
        <v>349</v>
      </c>
      <c r="BC278" t="s" s="452">
        <f>BB278</f>
        <v>349</v>
      </c>
      <c r="BD278" t="s" s="452">
        <f>BC278</f>
        <v>349</v>
      </c>
      <c r="BE278" t="s" s="452">
        <f>BD278</f>
        <v>349</v>
      </c>
      <c r="BF278" t="s" s="452">
        <f>BE278</f>
        <v>349</v>
      </c>
      <c r="BG278" t="s" s="452">
        <f>BF278</f>
        <v>349</v>
      </c>
      <c r="BH278" t="s" s="452">
        <f>BG278</f>
        <v>349</v>
      </c>
      <c r="BI278" t="s" s="452">
        <f>BH278</f>
        <v>349</v>
      </c>
      <c r="BJ278" t="s" s="452">
        <f>BI278</f>
        <v>349</v>
      </c>
      <c r="BK278" t="s" s="452">
        <f>BJ278</f>
        <v>349</v>
      </c>
      <c r="BL278" t="s" s="452">
        <f>BK278</f>
        <v>349</v>
      </c>
    </row>
    <row r="279" ht="26.7" customHeight="1">
      <c r="A279" t="s" s="63">
        <v>350</v>
      </c>
      <c r="B279" t="s" s="461">
        <v>351</v>
      </c>
      <c r="C279" t="s" s="452">
        <f>B279</f>
        <v>352</v>
      </c>
      <c r="D279" t="s" s="452">
        <f>C279</f>
        <v>352</v>
      </c>
      <c r="E279" t="s" s="452">
        <f>D279</f>
        <v>352</v>
      </c>
      <c r="F279" t="s" s="452">
        <f>E279</f>
        <v>352</v>
      </c>
      <c r="G279" t="s" s="452">
        <f>F279</f>
        <v>352</v>
      </c>
      <c r="H279" t="s" s="452">
        <f>G279</f>
        <v>352</v>
      </c>
      <c r="I279" t="s" s="452">
        <f>H279</f>
        <v>352</v>
      </c>
      <c r="J279" t="s" s="452">
        <f>I279</f>
        <v>352</v>
      </c>
      <c r="K279" t="s" s="452">
        <f>J279</f>
        <v>352</v>
      </c>
      <c r="L279" t="s" s="452">
        <f>K279</f>
        <v>352</v>
      </c>
      <c r="M279" t="s" s="452">
        <f>L279</f>
        <v>352</v>
      </c>
      <c r="N279" t="s" s="452">
        <f>M279</f>
        <v>352</v>
      </c>
      <c r="O279" t="s" s="452">
        <f>N279</f>
        <v>352</v>
      </c>
      <c r="P279" t="s" s="452">
        <f>O279</f>
        <v>352</v>
      </c>
      <c r="Q279" t="s" s="452">
        <f>P279</f>
        <v>352</v>
      </c>
      <c r="R279" t="s" s="452">
        <f>Q279</f>
        <v>352</v>
      </c>
      <c r="S279" t="s" s="452">
        <f>R279</f>
        <v>352</v>
      </c>
      <c r="T279" t="s" s="452">
        <f>S279</f>
        <v>352</v>
      </c>
      <c r="U279" t="s" s="452">
        <f>T279</f>
        <v>352</v>
      </c>
      <c r="V279" t="s" s="452">
        <f>U279</f>
        <v>352</v>
      </c>
      <c r="W279" t="s" s="452">
        <f>V279</f>
        <v>352</v>
      </c>
      <c r="X279" t="s" s="452">
        <f>W279</f>
        <v>352</v>
      </c>
      <c r="Y279" t="s" s="452">
        <f>X279</f>
        <v>352</v>
      </c>
      <c r="Z279" t="s" s="452">
        <f>Y279</f>
        <v>352</v>
      </c>
      <c r="AA279" t="s" s="452">
        <f>Z279</f>
        <v>352</v>
      </c>
      <c r="AB279" t="s" s="452">
        <f>AA279</f>
        <v>352</v>
      </c>
      <c r="AC279" t="s" s="452">
        <f>AB279</f>
        <v>352</v>
      </c>
      <c r="AD279" t="s" s="452">
        <f>AC279</f>
        <v>352</v>
      </c>
      <c r="AE279" t="s" s="452">
        <f>AD279</f>
        <v>352</v>
      </c>
      <c r="AF279" t="s" s="452">
        <f>AE279</f>
        <v>352</v>
      </c>
      <c r="AG279" t="s" s="452">
        <f>AF279</f>
        <v>352</v>
      </c>
      <c r="AH279" t="s" s="452">
        <f>AG279</f>
        <v>352</v>
      </c>
      <c r="AI279" t="s" s="452">
        <f>AH279</f>
        <v>352</v>
      </c>
      <c r="AJ279" t="s" s="452">
        <f>AI279</f>
        <v>352</v>
      </c>
      <c r="AK279" t="s" s="452">
        <f>AJ279</f>
        <v>352</v>
      </c>
      <c r="AL279" t="s" s="452">
        <f>AK279</f>
        <v>352</v>
      </c>
      <c r="AM279" t="s" s="452">
        <f>AL279</f>
        <v>352</v>
      </c>
      <c r="AN279" t="s" s="452">
        <f>AM279</f>
        <v>352</v>
      </c>
      <c r="AO279" t="s" s="452">
        <f>AN279</f>
        <v>352</v>
      </c>
      <c r="AP279" t="s" s="452">
        <f>AO279</f>
        <v>352</v>
      </c>
      <c r="AQ279" t="s" s="452">
        <f>AP279</f>
        <v>352</v>
      </c>
      <c r="AR279" t="s" s="452">
        <f>AQ279</f>
        <v>352</v>
      </c>
      <c r="AS279" t="s" s="452">
        <f>AR279</f>
        <v>352</v>
      </c>
      <c r="AT279" t="s" s="452">
        <f>AS279</f>
        <v>352</v>
      </c>
      <c r="AU279" t="s" s="452">
        <f>AT279</f>
        <v>352</v>
      </c>
      <c r="AV279" t="s" s="452">
        <f>AU279</f>
        <v>352</v>
      </c>
      <c r="AW279" t="s" s="452">
        <f>AV279</f>
        <v>352</v>
      </c>
      <c r="AX279" t="s" s="452">
        <f>AW279</f>
        <v>352</v>
      </c>
      <c r="AY279" t="s" s="452">
        <f>AX279</f>
        <v>352</v>
      </c>
      <c r="AZ279" t="s" s="452">
        <f>AY279</f>
        <v>352</v>
      </c>
      <c r="BA279" t="s" s="452">
        <f>AZ279</f>
        <v>352</v>
      </c>
      <c r="BB279" t="s" s="452">
        <f>BA279</f>
        <v>352</v>
      </c>
      <c r="BC279" t="s" s="452">
        <f>BB279</f>
        <v>352</v>
      </c>
      <c r="BD279" t="s" s="452">
        <f>BC279</f>
        <v>352</v>
      </c>
      <c r="BE279" t="s" s="452">
        <f>BD279</f>
        <v>352</v>
      </c>
      <c r="BF279" t="s" s="452">
        <f>BE279</f>
        <v>352</v>
      </c>
      <c r="BG279" t="s" s="452">
        <f>BF279</f>
        <v>352</v>
      </c>
      <c r="BH279" t="s" s="452">
        <f>BG279</f>
        <v>352</v>
      </c>
      <c r="BI279" t="s" s="452">
        <f>BH279</f>
        <v>352</v>
      </c>
      <c r="BJ279" t="s" s="452">
        <f>BI279</f>
        <v>352</v>
      </c>
      <c r="BK279" t="s" s="452">
        <f>BJ279</f>
        <v>352</v>
      </c>
      <c r="BL279" t="s" s="452">
        <f>BK279</f>
        <v>352</v>
      </c>
    </row>
    <row r="280" ht="26.7" customHeight="1">
      <c r="A280" t="s" s="63">
        <v>353</v>
      </c>
      <c r="B280" t="s" s="461">
        <v>354</v>
      </c>
      <c r="C280" t="s" s="452">
        <f>B280</f>
        <v>355</v>
      </c>
      <c r="D280" t="s" s="452">
        <f>C280</f>
        <v>355</v>
      </c>
      <c r="E280" t="s" s="452">
        <f>D280</f>
        <v>355</v>
      </c>
      <c r="F280" t="s" s="452">
        <f>E280</f>
        <v>355</v>
      </c>
      <c r="G280" t="s" s="452">
        <f>F280</f>
        <v>355</v>
      </c>
      <c r="H280" t="s" s="452">
        <f>G280</f>
        <v>355</v>
      </c>
      <c r="I280" t="s" s="452">
        <f>H280</f>
        <v>355</v>
      </c>
      <c r="J280" t="s" s="452">
        <f>I280</f>
        <v>355</v>
      </c>
      <c r="K280" t="s" s="452">
        <f>J280</f>
        <v>355</v>
      </c>
      <c r="L280" t="s" s="452">
        <f>K280</f>
        <v>355</v>
      </c>
      <c r="M280" t="s" s="452">
        <f>L280</f>
        <v>355</v>
      </c>
      <c r="N280" t="s" s="452">
        <f>M280</f>
        <v>355</v>
      </c>
      <c r="O280" t="s" s="452">
        <f>N280</f>
        <v>355</v>
      </c>
      <c r="P280" t="s" s="452">
        <f>O280</f>
        <v>355</v>
      </c>
      <c r="Q280" t="s" s="452">
        <f>P280</f>
        <v>355</v>
      </c>
      <c r="R280" t="s" s="452">
        <f>Q280</f>
        <v>355</v>
      </c>
      <c r="S280" t="s" s="452">
        <f>R280</f>
        <v>355</v>
      </c>
      <c r="T280" t="s" s="452">
        <f>S280</f>
        <v>355</v>
      </c>
      <c r="U280" t="s" s="452">
        <f>T280</f>
        <v>355</v>
      </c>
      <c r="V280" t="s" s="452">
        <f>U280</f>
        <v>355</v>
      </c>
      <c r="W280" t="s" s="452">
        <f>V280</f>
        <v>355</v>
      </c>
      <c r="X280" t="s" s="452">
        <f>W280</f>
        <v>355</v>
      </c>
      <c r="Y280" t="s" s="452">
        <f>X280</f>
        <v>355</v>
      </c>
      <c r="Z280" t="s" s="452">
        <f>Y280</f>
        <v>355</v>
      </c>
      <c r="AA280" t="s" s="452">
        <f>Z280</f>
        <v>355</v>
      </c>
      <c r="AB280" t="s" s="452">
        <f>AA280</f>
        <v>355</v>
      </c>
      <c r="AC280" t="s" s="452">
        <f>AB280</f>
        <v>355</v>
      </c>
      <c r="AD280" t="s" s="452">
        <f>AC280</f>
        <v>355</v>
      </c>
      <c r="AE280" t="s" s="452">
        <f>AD280</f>
        <v>355</v>
      </c>
      <c r="AF280" t="s" s="452">
        <f>AE280</f>
        <v>355</v>
      </c>
      <c r="AG280" t="s" s="452">
        <f>AF280</f>
        <v>355</v>
      </c>
      <c r="AH280" t="s" s="452">
        <f>AG280</f>
        <v>355</v>
      </c>
      <c r="AI280" t="s" s="452">
        <f>AH280</f>
        <v>355</v>
      </c>
      <c r="AJ280" t="s" s="452">
        <f>AI280</f>
        <v>355</v>
      </c>
      <c r="AK280" t="s" s="452">
        <f>AJ280</f>
        <v>355</v>
      </c>
      <c r="AL280" t="s" s="452">
        <f>AK280</f>
        <v>355</v>
      </c>
      <c r="AM280" t="s" s="452">
        <f>AL280</f>
        <v>355</v>
      </c>
      <c r="AN280" t="s" s="452">
        <f>AM280</f>
        <v>355</v>
      </c>
      <c r="AO280" t="s" s="452">
        <f>AN280</f>
        <v>355</v>
      </c>
      <c r="AP280" t="s" s="452">
        <f>AO280</f>
        <v>355</v>
      </c>
      <c r="AQ280" t="s" s="452">
        <f>AP280</f>
        <v>355</v>
      </c>
      <c r="AR280" t="s" s="452">
        <f>AQ280</f>
        <v>355</v>
      </c>
      <c r="AS280" t="s" s="452">
        <f>AR280</f>
        <v>355</v>
      </c>
      <c r="AT280" t="s" s="452">
        <f>AS280</f>
        <v>355</v>
      </c>
      <c r="AU280" t="s" s="452">
        <f>AT280</f>
        <v>355</v>
      </c>
      <c r="AV280" t="s" s="452">
        <f>AU280</f>
        <v>355</v>
      </c>
      <c r="AW280" t="s" s="452">
        <f>AV280</f>
        <v>355</v>
      </c>
      <c r="AX280" t="s" s="452">
        <f>AW280</f>
        <v>355</v>
      </c>
      <c r="AY280" t="s" s="452">
        <f>AX280</f>
        <v>355</v>
      </c>
      <c r="AZ280" t="s" s="452">
        <f>AY280</f>
        <v>355</v>
      </c>
      <c r="BA280" t="s" s="452">
        <f>AZ280</f>
        <v>355</v>
      </c>
      <c r="BB280" t="s" s="452">
        <f>BA280</f>
        <v>355</v>
      </c>
      <c r="BC280" t="s" s="452">
        <f>BB280</f>
        <v>355</v>
      </c>
      <c r="BD280" t="s" s="452">
        <f>BC280</f>
        <v>355</v>
      </c>
      <c r="BE280" t="s" s="452">
        <f>BD280</f>
        <v>355</v>
      </c>
      <c r="BF280" t="s" s="452">
        <f>BE280</f>
        <v>355</v>
      </c>
      <c r="BG280" t="s" s="452">
        <f>BF280</f>
        <v>355</v>
      </c>
      <c r="BH280" t="s" s="452">
        <f>BG280</f>
        <v>355</v>
      </c>
      <c r="BI280" t="s" s="452">
        <f>BH280</f>
        <v>355</v>
      </c>
      <c r="BJ280" t="s" s="452">
        <f>BI280</f>
        <v>355</v>
      </c>
      <c r="BK280" t="s" s="452">
        <f>BJ280</f>
        <v>355</v>
      </c>
      <c r="BL280" t="s" s="452">
        <f>BK280</f>
        <v>355</v>
      </c>
    </row>
    <row r="281" ht="26.7" customHeight="1">
      <c r="A281" t="s" s="63">
        <v>356</v>
      </c>
      <c r="B281" t="s" s="461">
        <v>357</v>
      </c>
      <c r="C281" t="s" s="452">
        <f>B281</f>
        <v>358</v>
      </c>
      <c r="D281" t="s" s="452">
        <f>C281</f>
        <v>358</v>
      </c>
      <c r="E281" t="s" s="452">
        <f>D281</f>
        <v>358</v>
      </c>
      <c r="F281" t="s" s="452">
        <f>E281</f>
        <v>358</v>
      </c>
      <c r="G281" t="s" s="452">
        <f>F281</f>
        <v>358</v>
      </c>
      <c r="H281" t="s" s="452">
        <f>G281</f>
        <v>358</v>
      </c>
      <c r="I281" t="s" s="452">
        <f>H281</f>
        <v>358</v>
      </c>
      <c r="J281" t="s" s="452">
        <f>I281</f>
        <v>358</v>
      </c>
      <c r="K281" t="s" s="452">
        <f>J281</f>
        <v>358</v>
      </c>
      <c r="L281" t="s" s="452">
        <f>K281</f>
        <v>358</v>
      </c>
      <c r="M281" t="s" s="452">
        <f>L281</f>
        <v>358</v>
      </c>
      <c r="N281" t="s" s="452">
        <f>M281</f>
        <v>358</v>
      </c>
      <c r="O281" t="s" s="452">
        <f>N281</f>
        <v>358</v>
      </c>
      <c r="P281" t="s" s="452">
        <f>O281</f>
        <v>358</v>
      </c>
      <c r="Q281" t="s" s="452">
        <f>P281</f>
        <v>358</v>
      </c>
      <c r="R281" t="s" s="452">
        <f>Q281</f>
        <v>358</v>
      </c>
      <c r="S281" t="s" s="452">
        <f>R281</f>
        <v>358</v>
      </c>
      <c r="T281" t="s" s="452">
        <f>S281</f>
        <v>358</v>
      </c>
      <c r="U281" t="s" s="452">
        <f>T281</f>
        <v>358</v>
      </c>
      <c r="V281" t="s" s="452">
        <f>U281</f>
        <v>358</v>
      </c>
      <c r="W281" t="s" s="452">
        <f>V281</f>
        <v>358</v>
      </c>
      <c r="X281" t="s" s="452">
        <f>W281</f>
        <v>358</v>
      </c>
      <c r="Y281" t="s" s="452">
        <f>X281</f>
        <v>358</v>
      </c>
      <c r="Z281" t="s" s="452">
        <f>Y281</f>
        <v>358</v>
      </c>
      <c r="AA281" t="s" s="452">
        <f>Z281</f>
        <v>358</v>
      </c>
      <c r="AB281" t="s" s="452">
        <f>AA281</f>
        <v>358</v>
      </c>
      <c r="AC281" t="s" s="452">
        <f>AB281</f>
        <v>358</v>
      </c>
      <c r="AD281" t="s" s="452">
        <f>AC281</f>
        <v>358</v>
      </c>
      <c r="AE281" t="s" s="452">
        <f>AD281</f>
        <v>358</v>
      </c>
      <c r="AF281" t="s" s="452">
        <f>AE281</f>
        <v>358</v>
      </c>
      <c r="AG281" t="s" s="452">
        <f>AF281</f>
        <v>358</v>
      </c>
      <c r="AH281" t="s" s="452">
        <f>AG281</f>
        <v>358</v>
      </c>
      <c r="AI281" t="s" s="452">
        <f>AH281</f>
        <v>358</v>
      </c>
      <c r="AJ281" t="s" s="452">
        <f>AI281</f>
        <v>358</v>
      </c>
      <c r="AK281" t="s" s="452">
        <f>AJ281</f>
        <v>358</v>
      </c>
      <c r="AL281" t="s" s="452">
        <f>AK281</f>
        <v>358</v>
      </c>
      <c r="AM281" t="s" s="452">
        <f>AL281</f>
        <v>358</v>
      </c>
      <c r="AN281" t="s" s="452">
        <f>AM281</f>
        <v>358</v>
      </c>
      <c r="AO281" t="s" s="452">
        <f>AN281</f>
        <v>358</v>
      </c>
      <c r="AP281" t="s" s="452">
        <f>AO281</f>
        <v>358</v>
      </c>
      <c r="AQ281" t="s" s="452">
        <f>AP281</f>
        <v>358</v>
      </c>
      <c r="AR281" t="s" s="452">
        <f>AQ281</f>
        <v>358</v>
      </c>
      <c r="AS281" t="s" s="452">
        <f>AR281</f>
        <v>358</v>
      </c>
      <c r="AT281" t="s" s="452">
        <f>AS281</f>
        <v>358</v>
      </c>
      <c r="AU281" t="s" s="452">
        <f>AT281</f>
        <v>358</v>
      </c>
      <c r="AV281" t="s" s="452">
        <f>AU281</f>
        <v>358</v>
      </c>
      <c r="AW281" t="s" s="452">
        <f>AV281</f>
        <v>358</v>
      </c>
      <c r="AX281" t="s" s="452">
        <f>AW281</f>
        <v>358</v>
      </c>
      <c r="AY281" t="s" s="452">
        <f>AX281</f>
        <v>358</v>
      </c>
      <c r="AZ281" t="s" s="452">
        <f>AY281</f>
        <v>358</v>
      </c>
      <c r="BA281" t="s" s="452">
        <f>AZ281</f>
        <v>358</v>
      </c>
      <c r="BB281" t="s" s="452">
        <f>BA281</f>
        <v>358</v>
      </c>
      <c r="BC281" t="s" s="452">
        <f>BB281</f>
        <v>358</v>
      </c>
      <c r="BD281" t="s" s="452">
        <f>BC281</f>
        <v>358</v>
      </c>
      <c r="BE281" t="s" s="452">
        <f>BD281</f>
        <v>358</v>
      </c>
      <c r="BF281" t="s" s="452">
        <f>BE281</f>
        <v>358</v>
      </c>
      <c r="BG281" t="s" s="452">
        <f>BF281</f>
        <v>358</v>
      </c>
      <c r="BH281" t="s" s="452">
        <f>BG281</f>
        <v>358</v>
      </c>
      <c r="BI281" t="s" s="452">
        <f>BH281</f>
        <v>358</v>
      </c>
      <c r="BJ281" t="s" s="452">
        <f>BI281</f>
        <v>358</v>
      </c>
      <c r="BK281" t="s" s="452">
        <f>BJ281</f>
        <v>358</v>
      </c>
      <c r="BL281" t="s" s="452">
        <f>BK281</f>
        <v>358</v>
      </c>
    </row>
    <row r="282" ht="14.7" customHeight="1">
      <c r="A282" s="64"/>
      <c r="B282" s="64"/>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c r="AV282" s="71"/>
      <c r="AW282" s="71"/>
      <c r="AX282" s="71"/>
      <c r="AY282" s="71"/>
      <c r="AZ282" s="71"/>
      <c r="BA282" s="71"/>
      <c r="BB282" s="71"/>
      <c r="BC282" s="71"/>
      <c r="BD282" s="71"/>
      <c r="BE282" s="71"/>
      <c r="BF282" s="71"/>
      <c r="BG282" s="71"/>
      <c r="BH282" s="71"/>
      <c r="BI282" s="71"/>
      <c r="BJ282" s="71"/>
      <c r="BK282" s="71"/>
      <c r="BL282" s="71"/>
    </row>
    <row r="283" ht="14.7" customHeight="1">
      <c r="A283" s="64"/>
      <c r="B283" s="64"/>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1"/>
      <c r="AY283" s="71"/>
      <c r="AZ283" s="71"/>
      <c r="BA283" s="71"/>
      <c r="BB283" s="71"/>
      <c r="BC283" s="71"/>
      <c r="BD283" s="71"/>
      <c r="BE283" s="71"/>
      <c r="BF283" s="71"/>
      <c r="BG283" s="71"/>
      <c r="BH283" s="71"/>
      <c r="BI283" s="71"/>
      <c r="BJ283" s="71"/>
      <c r="BK283" s="71"/>
      <c r="BL283" s="71"/>
    </row>
    <row r="284" ht="14.7" customHeight="1">
      <c r="A284" s="64"/>
      <c r="B284" s="64"/>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row>
    <row r="285" ht="14.7" customHeight="1">
      <c r="A285" s="64"/>
      <c r="B285" s="64"/>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c r="AV285" s="71"/>
      <c r="AW285" s="71"/>
      <c r="AX285" s="71"/>
      <c r="AY285" s="71"/>
      <c r="AZ285" s="71"/>
      <c r="BA285" s="71"/>
      <c r="BB285" s="71"/>
      <c r="BC285" s="71"/>
      <c r="BD285" s="71"/>
      <c r="BE285" s="71"/>
      <c r="BF285" s="71"/>
      <c r="BG285" s="71"/>
      <c r="BH285" s="71"/>
      <c r="BI285" s="71"/>
      <c r="BJ285" s="71"/>
      <c r="BK285" s="71"/>
      <c r="BL285" s="71"/>
    </row>
    <row r="286" ht="14.7" customHeight="1">
      <c r="A286" s="64"/>
      <c r="B286" s="64"/>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c r="AV286" s="71"/>
      <c r="AW286" s="71"/>
      <c r="AX286" s="71"/>
      <c r="AY286" s="71"/>
      <c r="AZ286" s="71"/>
      <c r="BA286" s="71"/>
      <c r="BB286" s="71"/>
      <c r="BC286" s="71"/>
      <c r="BD286" s="71"/>
      <c r="BE286" s="71"/>
      <c r="BF286" s="71"/>
      <c r="BG286" s="71"/>
      <c r="BH286" s="71"/>
      <c r="BI286" s="71"/>
      <c r="BJ286" s="71"/>
      <c r="BK286" s="71"/>
      <c r="BL286" s="71"/>
    </row>
    <row r="287" ht="14.7" customHeight="1">
      <c r="A287" s="64"/>
      <c r="B287" s="64"/>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c r="AR287" s="71"/>
      <c r="AS287" s="71"/>
      <c r="AT287" s="71"/>
      <c r="AU287" s="71"/>
      <c r="AV287" s="71"/>
      <c r="AW287" s="71"/>
      <c r="AX287" s="71"/>
      <c r="AY287" s="71"/>
      <c r="AZ287" s="71"/>
      <c r="BA287" s="71"/>
      <c r="BB287" s="71"/>
      <c r="BC287" s="71"/>
      <c r="BD287" s="71"/>
      <c r="BE287" s="71"/>
      <c r="BF287" s="71"/>
      <c r="BG287" s="71"/>
      <c r="BH287" s="71"/>
      <c r="BI287" s="71"/>
      <c r="BJ287" s="71"/>
      <c r="BK287" s="71"/>
      <c r="BL287" s="71"/>
    </row>
    <row r="288" ht="14.7" customHeight="1">
      <c r="A288" s="64"/>
      <c r="B288" s="64"/>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row>
    <row r="289" ht="14.7" customHeight="1">
      <c r="A289" s="64"/>
      <c r="B289" s="64"/>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c r="AV289" s="71"/>
      <c r="AW289" s="71"/>
      <c r="AX289" s="71"/>
      <c r="AY289" s="71"/>
      <c r="AZ289" s="71"/>
      <c r="BA289" s="71"/>
      <c r="BB289" s="71"/>
      <c r="BC289" s="71"/>
      <c r="BD289" s="71"/>
      <c r="BE289" s="71"/>
      <c r="BF289" s="71"/>
      <c r="BG289" s="71"/>
      <c r="BH289" s="71"/>
      <c r="BI289" s="71"/>
      <c r="BJ289" s="71"/>
      <c r="BK289" s="71"/>
      <c r="BL289" s="71"/>
    </row>
    <row r="290" ht="14.7" customHeight="1">
      <c r="A290" s="64"/>
      <c r="B290" s="64"/>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71"/>
      <c r="BE290" s="71"/>
      <c r="BF290" s="71"/>
      <c r="BG290" s="71"/>
      <c r="BH290" s="71"/>
      <c r="BI290" s="71"/>
      <c r="BJ290" s="71"/>
      <c r="BK290" s="71"/>
      <c r="BL290" s="71"/>
    </row>
    <row r="291" ht="14.7" customHeight="1">
      <c r="A291" s="64"/>
      <c r="B291" s="64"/>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71"/>
      <c r="BE291" s="71"/>
      <c r="BF291" s="71"/>
      <c r="BG291" s="71"/>
      <c r="BH291" s="71"/>
      <c r="BI291" s="71"/>
      <c r="BJ291" s="71"/>
      <c r="BK291" s="71"/>
      <c r="BL291" s="71"/>
    </row>
    <row r="292" ht="14.7" customHeight="1">
      <c r="A292" s="64"/>
      <c r="B292" s="64"/>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c r="AV292" s="71"/>
      <c r="AW292" s="71"/>
      <c r="AX292" s="71"/>
      <c r="AY292" s="71"/>
      <c r="AZ292" s="71"/>
      <c r="BA292" s="71"/>
      <c r="BB292" s="71"/>
      <c r="BC292" s="71"/>
      <c r="BD292" s="71"/>
      <c r="BE292" s="71"/>
      <c r="BF292" s="71"/>
      <c r="BG292" s="71"/>
      <c r="BH292" s="71"/>
      <c r="BI292" s="71"/>
      <c r="BJ292" s="71"/>
      <c r="BK292" s="71"/>
      <c r="BL292" s="71"/>
    </row>
    <row r="293" ht="14.7" customHeight="1">
      <c r="A293" s="64"/>
      <c r="B293" s="64"/>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71"/>
      <c r="BL293" s="71"/>
    </row>
    <row r="294" ht="14.7" customHeight="1">
      <c r="A294" s="64"/>
      <c r="B294" s="64"/>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c r="AV294" s="71"/>
      <c r="AW294" s="71"/>
      <c r="AX294" s="71"/>
      <c r="AY294" s="71"/>
      <c r="AZ294" s="71"/>
      <c r="BA294" s="71"/>
      <c r="BB294" s="71"/>
      <c r="BC294" s="71"/>
      <c r="BD294" s="71"/>
      <c r="BE294" s="71"/>
      <c r="BF294" s="71"/>
      <c r="BG294" s="71"/>
      <c r="BH294" s="71"/>
      <c r="BI294" s="71"/>
      <c r="BJ294" s="71"/>
      <c r="BK294" s="71"/>
      <c r="BL294" s="71"/>
    </row>
    <row r="295" ht="14.7" customHeight="1">
      <c r="A295" s="64"/>
      <c r="B295" s="64"/>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c r="AR295" s="71"/>
      <c r="AS295" s="71"/>
      <c r="AT295" s="71"/>
      <c r="AU295" s="71"/>
      <c r="AV295" s="71"/>
      <c r="AW295" s="71"/>
      <c r="AX295" s="71"/>
      <c r="AY295" s="71"/>
      <c r="AZ295" s="71"/>
      <c r="BA295" s="71"/>
      <c r="BB295" s="71"/>
      <c r="BC295" s="71"/>
      <c r="BD295" s="71"/>
      <c r="BE295" s="71"/>
      <c r="BF295" s="71"/>
      <c r="BG295" s="71"/>
      <c r="BH295" s="71"/>
      <c r="BI295" s="71"/>
      <c r="BJ295" s="71"/>
      <c r="BK295" s="71"/>
      <c r="BL295" s="71"/>
    </row>
    <row r="296" ht="14.7" customHeight="1">
      <c r="A296" s="64"/>
      <c r="B296" s="64"/>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71"/>
      <c r="BE296" s="71"/>
      <c r="BF296" s="71"/>
      <c r="BG296" s="71"/>
      <c r="BH296" s="71"/>
      <c r="BI296" s="71"/>
      <c r="BJ296" s="71"/>
      <c r="BK296" s="71"/>
      <c r="BL296" s="71"/>
    </row>
    <row r="297" ht="14.7" customHeight="1">
      <c r="A297" s="64"/>
      <c r="B297" s="64"/>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c r="AR297" s="71"/>
      <c r="AS297" s="71"/>
      <c r="AT297" s="71"/>
      <c r="AU297" s="71"/>
      <c r="AV297" s="71"/>
      <c r="AW297" s="71"/>
      <c r="AX297" s="71"/>
      <c r="AY297" s="71"/>
      <c r="AZ297" s="71"/>
      <c r="BA297" s="71"/>
      <c r="BB297" s="71"/>
      <c r="BC297" s="71"/>
      <c r="BD297" s="71"/>
      <c r="BE297" s="71"/>
      <c r="BF297" s="71"/>
      <c r="BG297" s="71"/>
      <c r="BH297" s="71"/>
      <c r="BI297" s="71"/>
      <c r="BJ297" s="71"/>
      <c r="BK297" s="71"/>
      <c r="BL297" s="71"/>
    </row>
    <row r="298" ht="14.7" customHeight="1">
      <c r="A298" s="64"/>
      <c r="B298" s="64"/>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c r="AY298" s="71"/>
      <c r="AZ298" s="71"/>
      <c r="BA298" s="71"/>
      <c r="BB298" s="71"/>
      <c r="BC298" s="71"/>
      <c r="BD298" s="71"/>
      <c r="BE298" s="71"/>
      <c r="BF298" s="71"/>
      <c r="BG298" s="71"/>
      <c r="BH298" s="71"/>
      <c r="BI298" s="71"/>
      <c r="BJ298" s="71"/>
      <c r="BK298" s="71"/>
      <c r="BL298" s="71"/>
    </row>
    <row r="299" ht="14.7" customHeight="1">
      <c r="A299" s="64"/>
      <c r="B299" s="64"/>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c r="AR299" s="71"/>
      <c r="AS299" s="71"/>
      <c r="AT299" s="71"/>
      <c r="AU299" s="71"/>
      <c r="AV299" s="71"/>
      <c r="AW299" s="71"/>
      <c r="AX299" s="71"/>
      <c r="AY299" s="71"/>
      <c r="AZ299" s="71"/>
      <c r="BA299" s="71"/>
      <c r="BB299" s="71"/>
      <c r="BC299" s="71"/>
      <c r="BD299" s="71"/>
      <c r="BE299" s="71"/>
      <c r="BF299" s="71"/>
      <c r="BG299" s="71"/>
      <c r="BH299" s="71"/>
      <c r="BI299" s="71"/>
      <c r="BJ299" s="71"/>
      <c r="BK299" s="71"/>
      <c r="BL299" s="71"/>
    </row>
    <row r="300" ht="14.7" customHeight="1">
      <c r="A300" s="64"/>
      <c r="B300" s="64"/>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c r="AU300" s="71"/>
      <c r="AV300" s="71"/>
      <c r="AW300" s="71"/>
      <c r="AX300" s="71"/>
      <c r="AY300" s="71"/>
      <c r="AZ300" s="71"/>
      <c r="BA300" s="71"/>
      <c r="BB300" s="71"/>
      <c r="BC300" s="71"/>
      <c r="BD300" s="71"/>
      <c r="BE300" s="71"/>
      <c r="BF300" s="71"/>
      <c r="BG300" s="71"/>
      <c r="BH300" s="71"/>
      <c r="BI300" s="71"/>
      <c r="BJ300" s="71"/>
      <c r="BK300" s="71"/>
      <c r="BL300" s="71"/>
    </row>
    <row r="301" ht="14.7" customHeight="1">
      <c r="A301" s="64"/>
      <c r="B301" s="64"/>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c r="AR301" s="71"/>
      <c r="AS301" s="71"/>
      <c r="AT301" s="71"/>
      <c r="AU301" s="71"/>
      <c r="AV301" s="71"/>
      <c r="AW301" s="71"/>
      <c r="AX301" s="71"/>
      <c r="AY301" s="71"/>
      <c r="AZ301" s="71"/>
      <c r="BA301" s="71"/>
      <c r="BB301" s="71"/>
      <c r="BC301" s="71"/>
      <c r="BD301" s="71"/>
      <c r="BE301" s="71"/>
      <c r="BF301" s="71"/>
      <c r="BG301" s="71"/>
      <c r="BH301" s="71"/>
      <c r="BI301" s="71"/>
      <c r="BJ301" s="71"/>
      <c r="BK301" s="71"/>
      <c r="BL301" s="71"/>
    </row>
    <row r="302" ht="14.7" customHeight="1">
      <c r="A302" s="64"/>
      <c r="B302" s="64"/>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row>
    <row r="303" ht="14.7" customHeight="1">
      <c r="A303" s="64"/>
      <c r="B303" s="64"/>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row>
    <row r="304" ht="14.7" customHeight="1">
      <c r="A304" s="64"/>
      <c r="B304" s="64"/>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c r="BL304" s="71"/>
    </row>
    <row r="305" ht="14.7" customHeight="1">
      <c r="A305" s="64"/>
      <c r="B305" s="64"/>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row>
    <row r="306" ht="14.7" customHeight="1">
      <c r="A306" s="64"/>
      <c r="B306" s="64"/>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row>
    <row r="307" ht="14.7" customHeight="1">
      <c r="A307" s="64"/>
      <c r="B307" s="64"/>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row>
    <row r="308" ht="14.7" customHeight="1">
      <c r="A308" s="64"/>
      <c r="B308" s="64"/>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row>
    <row r="309" ht="14.7" customHeight="1">
      <c r="A309" s="64"/>
      <c r="B309" s="64"/>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row>
    <row r="310" ht="14.7" customHeight="1">
      <c r="A310" s="64"/>
      <c r="B310" s="64"/>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row>
    <row r="311" ht="14.7" customHeight="1">
      <c r="A311" s="64"/>
      <c r="B311" s="64"/>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1"/>
      <c r="AW311" s="71"/>
      <c r="AX311" s="71"/>
      <c r="AY311" s="71"/>
      <c r="AZ311" s="71"/>
      <c r="BA311" s="71"/>
      <c r="BB311" s="71"/>
      <c r="BC311" s="71"/>
      <c r="BD311" s="71"/>
      <c r="BE311" s="71"/>
      <c r="BF311" s="71"/>
      <c r="BG311" s="71"/>
      <c r="BH311" s="71"/>
      <c r="BI311" s="71"/>
      <c r="BJ311" s="71"/>
      <c r="BK311" s="71"/>
      <c r="BL311" s="71"/>
    </row>
    <row r="312" ht="14.7" customHeight="1">
      <c r="A312" s="64"/>
      <c r="B312" s="64"/>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c r="BI312" s="71"/>
      <c r="BJ312" s="71"/>
      <c r="BK312" s="71"/>
      <c r="BL312" s="71"/>
    </row>
    <row r="313" ht="14.7" customHeight="1">
      <c r="A313" s="64"/>
      <c r="B313" s="64"/>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row>
    <row r="314" ht="14.7" customHeight="1">
      <c r="A314" s="64"/>
      <c r="B314" s="64"/>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71"/>
      <c r="BE314" s="71"/>
      <c r="BF314" s="71"/>
      <c r="BG314" s="71"/>
      <c r="BH314" s="71"/>
      <c r="BI314" s="71"/>
      <c r="BJ314" s="71"/>
      <c r="BK314" s="71"/>
      <c r="BL314" s="71"/>
    </row>
    <row r="315" ht="14.7" customHeight="1">
      <c r="A315" s="64"/>
      <c r="B315" s="64"/>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row>
    <row r="316" ht="14.7" customHeight="1">
      <c r="A316" s="64"/>
      <c r="B316" s="64"/>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71"/>
      <c r="BE316" s="71"/>
      <c r="BF316" s="71"/>
      <c r="BG316" s="71"/>
      <c r="BH316" s="71"/>
      <c r="BI316" s="71"/>
      <c r="BJ316" s="71"/>
      <c r="BK316" s="71"/>
      <c r="BL316" s="71"/>
    </row>
    <row r="317" ht="14.7" customHeight="1">
      <c r="A317" s="64"/>
      <c r="B317" s="64"/>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c r="AR317" s="71"/>
      <c r="AS317" s="71"/>
      <c r="AT317" s="71"/>
      <c r="AU317" s="71"/>
      <c r="AV317" s="71"/>
      <c r="AW317" s="71"/>
      <c r="AX317" s="71"/>
      <c r="AY317" s="71"/>
      <c r="AZ317" s="71"/>
      <c r="BA317" s="71"/>
      <c r="BB317" s="71"/>
      <c r="BC317" s="71"/>
      <c r="BD317" s="71"/>
      <c r="BE317" s="71"/>
      <c r="BF317" s="71"/>
      <c r="BG317" s="71"/>
      <c r="BH317" s="71"/>
      <c r="BI317" s="71"/>
      <c r="BJ317" s="71"/>
      <c r="BK317" s="71"/>
      <c r="BL317" s="71"/>
    </row>
    <row r="318" ht="14.7" customHeight="1">
      <c r="A318" s="64"/>
      <c r="B318" s="64"/>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row>
    <row r="319" ht="14.7" customHeight="1">
      <c r="A319" s="64"/>
      <c r="B319" s="64"/>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c r="AR319" s="71"/>
      <c r="AS319" s="71"/>
      <c r="AT319" s="71"/>
      <c r="AU319" s="71"/>
      <c r="AV319" s="71"/>
      <c r="AW319" s="71"/>
      <c r="AX319" s="71"/>
      <c r="AY319" s="71"/>
      <c r="AZ319" s="71"/>
      <c r="BA319" s="71"/>
      <c r="BB319" s="71"/>
      <c r="BC319" s="71"/>
      <c r="BD319" s="71"/>
      <c r="BE319" s="71"/>
      <c r="BF319" s="71"/>
      <c r="BG319" s="71"/>
      <c r="BH319" s="71"/>
      <c r="BI319" s="71"/>
      <c r="BJ319" s="71"/>
      <c r="BK319" s="71"/>
      <c r="BL319" s="71"/>
    </row>
    <row r="320" ht="14.7" customHeight="1">
      <c r="A320" s="64"/>
      <c r="B320" s="64"/>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row>
    <row r="321" ht="14.7" customHeight="1">
      <c r="A321" s="64"/>
      <c r="B321" s="64"/>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c r="AS321" s="71"/>
      <c r="AT321" s="71"/>
      <c r="AU321" s="71"/>
      <c r="AV321" s="71"/>
      <c r="AW321" s="71"/>
      <c r="AX321" s="71"/>
      <c r="AY321" s="71"/>
      <c r="AZ321" s="71"/>
      <c r="BA321" s="71"/>
      <c r="BB321" s="71"/>
      <c r="BC321" s="71"/>
      <c r="BD321" s="71"/>
      <c r="BE321" s="71"/>
      <c r="BF321" s="71"/>
      <c r="BG321" s="71"/>
      <c r="BH321" s="71"/>
      <c r="BI321" s="71"/>
      <c r="BJ321" s="71"/>
      <c r="BK321" s="71"/>
      <c r="BL321" s="71"/>
    </row>
    <row r="322" ht="14.7" customHeight="1">
      <c r="A322" s="64"/>
      <c r="B322" s="64"/>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row>
  </sheetData>
  <pageMargins left="0.75" right="0.75" top="0.75" bottom="0.5" header="0.25" footer="0.25"/>
  <pageSetup firstPageNumber="1" fitToHeight="1" fitToWidth="1" scale="100" useFirstPageNumber="0" orientation="landscape"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BL218"/>
  <sheetViews>
    <sheetView workbookViewId="0" showGridLines="0" defaultGridColor="1">
      <pane topLeftCell="A2" xSplit="0" ySplit="1" activePane="bottomLeft" state="frozen"/>
    </sheetView>
  </sheetViews>
  <sheetFormatPr defaultColWidth="12" defaultRowHeight="13.9" customHeight="1" outlineLevelRow="0" outlineLevelCol="0"/>
  <cols>
    <col min="1" max="64" width="12" style="463" customWidth="1"/>
    <col min="65" max="16384" width="12" style="463" customWidth="1"/>
  </cols>
  <sheetData>
    <row r="1" ht="14.7" customHeight="1">
      <c r="A1" s="47"/>
      <c r="B1" s="47"/>
      <c r="C1" t="s" s="30">
        <f>'Enter picks, winners, pd'!F$3</f>
        <v>230</v>
      </c>
      <c r="D1" t="s" s="30">
        <f>'Enter picks, winners, pd'!G$3</f>
        <v>231</v>
      </c>
      <c r="E1" t="s" s="30">
        <f>'Enter picks, winners, pd'!H$3</f>
        <v>232</v>
      </c>
      <c r="F1" t="s" s="30">
        <f>'Enter picks, winners, pd'!I$3</f>
        <v>233</v>
      </c>
      <c r="G1" t="s" s="30">
        <f>'Enter picks, winners, pd'!J$3</f>
        <v>234</v>
      </c>
      <c r="H1" t="s" s="30">
        <f>'Enter picks, winners, pd'!K$3</f>
        <v>235</v>
      </c>
      <c r="I1" t="s" s="30">
        <f>'Enter picks, winners, pd'!L$3</f>
        <v>236</v>
      </c>
      <c r="J1" t="s" s="30">
        <f>'Enter picks, winners, pd'!M$3</f>
        <v>237</v>
      </c>
      <c r="K1" t="s" s="30">
        <f>'Enter picks, winners, pd'!N$3</f>
        <v>238</v>
      </c>
      <c r="L1" t="s" s="30">
        <f>'Enter picks, winners, pd'!O$3</f>
        <v>239</v>
      </c>
      <c r="M1" t="s" s="30">
        <f>'Enter picks, winners, pd'!P$3</f>
        <v>240</v>
      </c>
      <c r="N1" t="s" s="30">
        <f>'Enter picks, winners, pd'!Q$3</f>
        <v>241</v>
      </c>
      <c r="O1" t="s" s="30">
        <f>'Enter picks, winners, pd'!R$3</f>
        <v>242</v>
      </c>
      <c r="P1" t="s" s="30">
        <f>'Enter picks, winners, pd'!S$3</f>
        <v>269</v>
      </c>
      <c r="Q1" t="s" s="30">
        <f>'Enter picks, winners, pd'!T$3</f>
        <v>243</v>
      </c>
      <c r="R1" t="s" s="30">
        <f>'Enter picks, winners, pd'!U$3</f>
        <v>244</v>
      </c>
      <c r="S1" t="s" s="30">
        <f>'Enter picks, winners, pd'!V$3</f>
        <v>245</v>
      </c>
      <c r="T1" t="s" s="30">
        <f>'Enter picks, winners, pd'!W$3</f>
        <v>246</v>
      </c>
      <c r="U1" t="s" s="30">
        <f>'Enter picks, winners, pd'!X$3</f>
        <v>247</v>
      </c>
      <c r="V1" t="s" s="30">
        <f>'Enter picks, winners, pd'!Y$3</f>
        <v>248</v>
      </c>
      <c r="W1" t="s" s="30">
        <f>'Enter picks, winners, pd'!Z$3</f>
        <v>249</v>
      </c>
      <c r="X1" t="s" s="30">
        <f>'Enter picks, winners, pd'!AA$3</f>
        <v>250</v>
      </c>
      <c r="Y1" s="32">
        <f>'Enter picks, winners, pd'!AB$3</f>
        <v>23</v>
      </c>
      <c r="Z1" s="32">
        <f>'Enter picks, winners, pd'!AC$3</f>
        <v>24</v>
      </c>
      <c r="AA1" s="32">
        <f>'Enter picks, winners, pd'!AD$3</f>
        <v>25</v>
      </c>
      <c r="AB1" s="32">
        <f>'Enter picks, winners, pd'!AE$3</f>
        <v>26</v>
      </c>
      <c r="AC1" s="32">
        <f>'Enter picks, winners, pd'!AF$3</f>
        <v>27</v>
      </c>
      <c r="AD1" s="32">
        <f>'Enter picks, winners, pd'!AG$3</f>
        <v>28</v>
      </c>
      <c r="AE1" s="32">
        <f>'Enter picks, winners, pd'!AH$3</f>
        <v>29</v>
      </c>
      <c r="AF1" s="32">
        <f>'Enter picks, winners, pd'!AI$3</f>
        <v>30</v>
      </c>
      <c r="AG1" s="32">
        <f>'Enter picks, winners, pd'!AJ$3</f>
        <v>31</v>
      </c>
      <c r="AH1" s="32">
        <f>'Enter picks, winners, pd'!AK$3</f>
        <v>32</v>
      </c>
      <c r="AI1" s="32">
        <f>'Enter picks, winners, pd'!AL$3</f>
        <v>33</v>
      </c>
      <c r="AJ1" s="32">
        <f>'Enter picks, winners, pd'!AM$3</f>
        <v>34</v>
      </c>
      <c r="AK1" s="32">
        <f>'Enter picks, winners, pd'!AN$3</f>
        <v>35</v>
      </c>
      <c r="AL1" s="32">
        <f>'Enter picks, winners, pd'!AO$3</f>
        <v>36</v>
      </c>
      <c r="AM1" s="32">
        <f>'Enter picks, winners, pd'!AP$3</f>
        <v>37</v>
      </c>
      <c r="AN1" s="32">
        <f>'Enter picks, winners, pd'!AQ$3</f>
        <v>38</v>
      </c>
      <c r="AO1" s="32">
        <f>'Enter picks, winners, pd'!AR$3</f>
        <v>39</v>
      </c>
      <c r="AP1" s="32">
        <f>'Enter picks, winners, pd'!AS$3</f>
        <v>40</v>
      </c>
      <c r="AQ1" s="32">
        <f>'Enter picks, winners, pd'!AT$3</f>
        <v>41</v>
      </c>
      <c r="AR1" s="32">
        <f>'Enter picks, winners, pd'!AU$3</f>
        <v>42</v>
      </c>
      <c r="AS1" s="32">
        <f>'Enter picks, winners, pd'!AV$3</f>
        <v>43</v>
      </c>
      <c r="AT1" s="32">
        <f>'Enter picks, winners, pd'!AW$3</f>
        <v>44</v>
      </c>
      <c r="AU1" s="32">
        <f>'Enter picks, winners, pd'!AX$3</f>
        <v>45</v>
      </c>
      <c r="AV1" s="32">
        <f>'Enter picks, winners, pd'!AY$3</f>
        <v>46</v>
      </c>
      <c r="AW1" s="32">
        <f>'Enter picks, winners, pd'!AZ$3</f>
        <v>47</v>
      </c>
      <c r="AX1" s="32">
        <f>'Enter picks, winners, pd'!BA$3</f>
        <v>48</v>
      </c>
      <c r="AY1" s="32">
        <f>'Enter picks, winners, pd'!BB$3</f>
        <v>49</v>
      </c>
      <c r="AZ1" s="32">
        <f>'Enter picks, winners, pd'!BC$3</f>
        <v>50</v>
      </c>
      <c r="BA1" s="32">
        <f>'Enter picks, winners, pd'!BD$3</f>
        <v>51</v>
      </c>
      <c r="BB1" s="32">
        <f>'Enter picks, winners, pd'!BE$3</f>
        <v>52</v>
      </c>
      <c r="BC1" s="32">
        <f>'Enter picks, winners, pd'!BF$3</f>
        <v>53</v>
      </c>
      <c r="BD1" s="32">
        <f>'Enter picks, winners, pd'!BG$3</f>
        <v>54</v>
      </c>
      <c r="BE1" s="32">
        <f>'Enter picks, winners, pd'!BH$3</f>
        <v>55</v>
      </c>
      <c r="BF1" s="32">
        <f>'Enter picks, winners, pd'!BI$3</f>
        <v>56</v>
      </c>
      <c r="BG1" s="32">
        <f>'Enter picks, winners, pd'!BJ$3</f>
        <v>57</v>
      </c>
      <c r="BH1" s="32">
        <f>'Enter picks, winners, pd'!BK$3</f>
        <v>58</v>
      </c>
      <c r="BI1" s="32">
        <f>'Enter picks, winners, pd'!BL$3</f>
        <v>59</v>
      </c>
      <c r="BJ1" s="32">
        <f>'Enter picks, winners, pd'!BM$3</f>
        <v>60</v>
      </c>
      <c r="BK1" s="32">
        <f>'Enter picks, winners, pd'!BN$3</f>
        <v>0</v>
      </c>
      <c r="BL1" s="32">
        <f>'Enter picks, winners, pd'!BO$3</f>
        <v>0</v>
      </c>
    </row>
    <row r="2" ht="26.7" customHeight="1">
      <c r="A2" s="64"/>
      <c r="B2" t="s" s="63">
        <v>288</v>
      </c>
      <c r="C2" s="451">
        <v>1</v>
      </c>
      <c r="D2" s="451">
        <f>C2</f>
        <v>1</v>
      </c>
      <c r="E2" s="451">
        <f>D2</f>
        <v>1</v>
      </c>
      <c r="F2" s="451">
        <f>E2</f>
        <v>1</v>
      </c>
      <c r="G2" s="451">
        <f>F2</f>
        <v>1</v>
      </c>
      <c r="H2" s="451">
        <f>G2</f>
        <v>1</v>
      </c>
      <c r="I2" s="451">
        <f>H2</f>
        <v>1</v>
      </c>
      <c r="J2" s="451">
        <f>I2</f>
        <v>1</v>
      </c>
      <c r="K2" s="451">
        <f>J2</f>
        <v>1</v>
      </c>
      <c r="L2" s="451">
        <f>K2</f>
        <v>1</v>
      </c>
      <c r="M2" s="451">
        <f>L2</f>
        <v>1</v>
      </c>
      <c r="N2" s="451">
        <f>M2</f>
        <v>1</v>
      </c>
      <c r="O2" s="451">
        <f>N2</f>
        <v>1</v>
      </c>
      <c r="P2" s="451">
        <f>O2</f>
        <v>1</v>
      </c>
      <c r="Q2" s="451">
        <f>P2</f>
        <v>1</v>
      </c>
      <c r="R2" s="451">
        <f>Q2</f>
        <v>1</v>
      </c>
      <c r="S2" s="451">
        <f>R2</f>
        <v>1</v>
      </c>
      <c r="T2" s="451">
        <f>S2</f>
        <v>1</v>
      </c>
      <c r="U2" s="451">
        <f>T2</f>
        <v>1</v>
      </c>
      <c r="V2" s="451">
        <f>U2</f>
        <v>1</v>
      </c>
      <c r="W2" s="451">
        <f>V2</f>
        <v>1</v>
      </c>
      <c r="X2" s="451">
        <f>W2</f>
        <v>1</v>
      </c>
      <c r="Y2" s="451">
        <f>X2</f>
        <v>1</v>
      </c>
      <c r="Z2" s="451">
        <f>Y2</f>
        <v>1</v>
      </c>
      <c r="AA2" s="451">
        <f>Z2</f>
        <v>1</v>
      </c>
      <c r="AB2" s="451">
        <f>AA2</f>
        <v>1</v>
      </c>
      <c r="AC2" s="451">
        <f>AB2</f>
        <v>1</v>
      </c>
      <c r="AD2" s="451">
        <f>AC2</f>
        <v>1</v>
      </c>
      <c r="AE2" s="451">
        <f>AD2</f>
        <v>1</v>
      </c>
      <c r="AF2" s="451">
        <f>AE2</f>
        <v>1</v>
      </c>
      <c r="AG2" s="451">
        <f>AF2</f>
        <v>1</v>
      </c>
      <c r="AH2" s="451">
        <f>AG2</f>
        <v>1</v>
      </c>
      <c r="AI2" s="451">
        <f>AH2</f>
        <v>1</v>
      </c>
      <c r="AJ2" s="451">
        <f>AI2</f>
        <v>1</v>
      </c>
      <c r="AK2" s="451">
        <f>AJ2</f>
        <v>1</v>
      </c>
      <c r="AL2" s="451">
        <f>AK2</f>
        <v>1</v>
      </c>
      <c r="AM2" s="451">
        <f>AL2</f>
        <v>1</v>
      </c>
      <c r="AN2" s="451">
        <f>AM2</f>
        <v>1</v>
      </c>
      <c r="AO2" s="451">
        <f>AN2</f>
        <v>1</v>
      </c>
      <c r="AP2" s="451">
        <f>AO2</f>
        <v>1</v>
      </c>
      <c r="AQ2" s="451">
        <f>AP2</f>
        <v>1</v>
      </c>
      <c r="AR2" s="451">
        <f>AQ2</f>
        <v>1</v>
      </c>
      <c r="AS2" s="451">
        <f>AR2</f>
        <v>1</v>
      </c>
      <c r="AT2" s="451">
        <f>AS2</f>
        <v>1</v>
      </c>
      <c r="AU2" s="451">
        <f>AT2</f>
        <v>1</v>
      </c>
      <c r="AV2" s="451">
        <f>AU2</f>
        <v>1</v>
      </c>
      <c r="AW2" s="451">
        <f>AV2</f>
        <v>1</v>
      </c>
      <c r="AX2" s="451">
        <f>AW2</f>
        <v>1</v>
      </c>
      <c r="AY2" s="451">
        <f>AX2</f>
        <v>1</v>
      </c>
      <c r="AZ2" s="451">
        <f>AY2</f>
        <v>1</v>
      </c>
      <c r="BA2" s="451">
        <f>AZ2</f>
        <v>1</v>
      </c>
      <c r="BB2" s="451">
        <f>BA2</f>
        <v>1</v>
      </c>
      <c r="BC2" s="451">
        <f>BB2</f>
        <v>1</v>
      </c>
      <c r="BD2" s="451">
        <f>BC2</f>
        <v>1</v>
      </c>
      <c r="BE2" s="451">
        <f>BD2</f>
        <v>1</v>
      </c>
      <c r="BF2" s="451">
        <f>BE2</f>
        <v>1</v>
      </c>
      <c r="BG2" s="451">
        <f>BF2</f>
        <v>1</v>
      </c>
      <c r="BH2" s="451">
        <f>BG2</f>
        <v>1</v>
      </c>
      <c r="BI2" s="451">
        <f>BH2</f>
        <v>1</v>
      </c>
      <c r="BJ2" s="451">
        <f>BI2</f>
        <v>1</v>
      </c>
      <c r="BK2" s="451">
        <f>BJ2</f>
        <v>1</v>
      </c>
      <c r="BL2" s="451">
        <f>BK2</f>
        <v>1</v>
      </c>
    </row>
    <row r="3" ht="14.7" customHeight="1">
      <c r="A3" s="64"/>
      <c r="B3" s="64"/>
      <c r="C3" s="451">
        <f>C2</f>
        <v>1</v>
      </c>
      <c r="D3" s="451">
        <f>C3</f>
        <v>1</v>
      </c>
      <c r="E3" s="451">
        <f>D3</f>
        <v>1</v>
      </c>
      <c r="F3" s="451">
        <f>E3</f>
        <v>1</v>
      </c>
      <c r="G3" s="451">
        <f>F3</f>
        <v>1</v>
      </c>
      <c r="H3" s="451">
        <f>G3</f>
        <v>1</v>
      </c>
      <c r="I3" s="451">
        <f>H3</f>
        <v>1</v>
      </c>
      <c r="J3" s="451">
        <f>I3</f>
        <v>1</v>
      </c>
      <c r="K3" s="451">
        <f>J3</f>
        <v>1</v>
      </c>
      <c r="L3" s="451">
        <f>K3</f>
        <v>1</v>
      </c>
      <c r="M3" s="451">
        <f>L3</f>
        <v>1</v>
      </c>
      <c r="N3" s="451">
        <f>M3</f>
        <v>1</v>
      </c>
      <c r="O3" s="451">
        <f>N3</f>
        <v>1</v>
      </c>
      <c r="P3" s="451">
        <f>O3</f>
        <v>1</v>
      </c>
      <c r="Q3" s="451">
        <f>P3</f>
        <v>1</v>
      </c>
      <c r="R3" s="451">
        <f>Q3</f>
        <v>1</v>
      </c>
      <c r="S3" s="451">
        <f>R3</f>
        <v>1</v>
      </c>
      <c r="T3" s="451">
        <f>S3</f>
        <v>1</v>
      </c>
      <c r="U3" s="451">
        <f>T3</f>
        <v>1</v>
      </c>
      <c r="V3" s="451">
        <f>U3</f>
        <v>1</v>
      </c>
      <c r="W3" s="451">
        <f>V3</f>
        <v>1</v>
      </c>
      <c r="X3" s="451">
        <f>W3</f>
        <v>1</v>
      </c>
      <c r="Y3" s="451">
        <f>X3</f>
        <v>1</v>
      </c>
      <c r="Z3" s="451">
        <f>Y3</f>
        <v>1</v>
      </c>
      <c r="AA3" s="451">
        <f>Z3</f>
        <v>1</v>
      </c>
      <c r="AB3" s="451">
        <f>AA3</f>
        <v>1</v>
      </c>
      <c r="AC3" s="451">
        <f>AB3</f>
        <v>1</v>
      </c>
      <c r="AD3" s="451">
        <f>AC3</f>
        <v>1</v>
      </c>
      <c r="AE3" s="451">
        <f>AD3</f>
        <v>1</v>
      </c>
      <c r="AF3" s="451">
        <f>AE3</f>
        <v>1</v>
      </c>
      <c r="AG3" s="451">
        <f>AF3</f>
        <v>1</v>
      </c>
      <c r="AH3" s="451">
        <f>AG3</f>
        <v>1</v>
      </c>
      <c r="AI3" s="451">
        <f>AH3</f>
        <v>1</v>
      </c>
      <c r="AJ3" s="451">
        <f>AI3</f>
        <v>1</v>
      </c>
      <c r="AK3" s="451">
        <f>AJ3</f>
        <v>1</v>
      </c>
      <c r="AL3" s="451">
        <f>AK3</f>
        <v>1</v>
      </c>
      <c r="AM3" s="451">
        <f>AL3</f>
        <v>1</v>
      </c>
      <c r="AN3" s="451">
        <f>AM3</f>
        <v>1</v>
      </c>
      <c r="AO3" s="451">
        <f>AN3</f>
        <v>1</v>
      </c>
      <c r="AP3" s="451">
        <f>AO3</f>
        <v>1</v>
      </c>
      <c r="AQ3" s="451">
        <f>AP3</f>
        <v>1</v>
      </c>
      <c r="AR3" s="451">
        <f>AQ3</f>
        <v>1</v>
      </c>
      <c r="AS3" s="451">
        <f>AR3</f>
        <v>1</v>
      </c>
      <c r="AT3" s="451">
        <f>AS3</f>
        <v>1</v>
      </c>
      <c r="AU3" s="451">
        <f>AT3</f>
        <v>1</v>
      </c>
      <c r="AV3" s="451">
        <f>AU3</f>
        <v>1</v>
      </c>
      <c r="AW3" s="451">
        <f>AV3</f>
        <v>1</v>
      </c>
      <c r="AX3" s="451">
        <f>AW3</f>
        <v>1</v>
      </c>
      <c r="AY3" s="451">
        <f>AX3</f>
        <v>1</v>
      </c>
      <c r="AZ3" s="451">
        <f>AY3</f>
        <v>1</v>
      </c>
      <c r="BA3" s="451">
        <f>AZ3</f>
        <v>1</v>
      </c>
      <c r="BB3" s="451">
        <f>BA3</f>
        <v>1</v>
      </c>
      <c r="BC3" s="451">
        <f>BB3</f>
        <v>1</v>
      </c>
      <c r="BD3" s="451">
        <f>BC3</f>
        <v>1</v>
      </c>
      <c r="BE3" s="451">
        <f>BD3</f>
        <v>1</v>
      </c>
      <c r="BF3" s="451">
        <f>BE3</f>
        <v>1</v>
      </c>
      <c r="BG3" s="451">
        <f>BF3</f>
        <v>1</v>
      </c>
      <c r="BH3" s="451">
        <f>BG3</f>
        <v>1</v>
      </c>
      <c r="BI3" s="451">
        <f>BH3</f>
        <v>1</v>
      </c>
      <c r="BJ3" s="451">
        <f>BI3</f>
        <v>1</v>
      </c>
      <c r="BK3" s="451">
        <f>BJ3</f>
        <v>1</v>
      </c>
      <c r="BL3" s="451">
        <f>BK3</f>
        <v>1</v>
      </c>
    </row>
    <row r="4" ht="14.7" customHeight="1">
      <c r="A4" s="64"/>
      <c r="B4" s="64"/>
      <c r="C4" s="451">
        <f>C3</f>
        <v>1</v>
      </c>
      <c r="D4" s="451">
        <f>C4</f>
        <v>1</v>
      </c>
      <c r="E4" s="451">
        <f>D4</f>
        <v>1</v>
      </c>
      <c r="F4" s="451">
        <f>E4</f>
        <v>1</v>
      </c>
      <c r="G4" s="451">
        <f>F4</f>
        <v>1</v>
      </c>
      <c r="H4" s="451">
        <f>G4</f>
        <v>1</v>
      </c>
      <c r="I4" s="451">
        <f>H4</f>
        <v>1</v>
      </c>
      <c r="J4" s="451">
        <f>I4</f>
        <v>1</v>
      </c>
      <c r="K4" s="451">
        <f>J4</f>
        <v>1</v>
      </c>
      <c r="L4" s="451">
        <f>K4</f>
        <v>1</v>
      </c>
      <c r="M4" s="451">
        <f>L4</f>
        <v>1</v>
      </c>
      <c r="N4" s="451">
        <f>M4</f>
        <v>1</v>
      </c>
      <c r="O4" s="451">
        <f>N4</f>
        <v>1</v>
      </c>
      <c r="P4" s="451">
        <f>O4</f>
        <v>1</v>
      </c>
      <c r="Q4" s="451">
        <f>P4</f>
        <v>1</v>
      </c>
      <c r="R4" s="451">
        <f>Q4</f>
        <v>1</v>
      </c>
      <c r="S4" s="451">
        <f>R4</f>
        <v>1</v>
      </c>
      <c r="T4" s="451">
        <f>S4</f>
        <v>1</v>
      </c>
      <c r="U4" s="451">
        <f>T4</f>
        <v>1</v>
      </c>
      <c r="V4" s="451">
        <f>U4</f>
        <v>1</v>
      </c>
      <c r="W4" s="451">
        <f>V4</f>
        <v>1</v>
      </c>
      <c r="X4" s="451">
        <f>W4</f>
        <v>1</v>
      </c>
      <c r="Y4" s="451">
        <f>X4</f>
        <v>1</v>
      </c>
      <c r="Z4" s="451">
        <f>Y4</f>
        <v>1</v>
      </c>
      <c r="AA4" s="451">
        <f>Z4</f>
        <v>1</v>
      </c>
      <c r="AB4" s="451">
        <f>AA4</f>
        <v>1</v>
      </c>
      <c r="AC4" s="451">
        <f>AB4</f>
        <v>1</v>
      </c>
      <c r="AD4" s="451">
        <f>AC4</f>
        <v>1</v>
      </c>
      <c r="AE4" s="451">
        <f>AD4</f>
        <v>1</v>
      </c>
      <c r="AF4" s="451">
        <f>AE4</f>
        <v>1</v>
      </c>
      <c r="AG4" s="451">
        <f>AF4</f>
        <v>1</v>
      </c>
      <c r="AH4" s="451">
        <f>AG4</f>
        <v>1</v>
      </c>
      <c r="AI4" s="451">
        <f>AH4</f>
        <v>1</v>
      </c>
      <c r="AJ4" s="451">
        <f>AI4</f>
        <v>1</v>
      </c>
      <c r="AK4" s="451">
        <f>AJ4</f>
        <v>1</v>
      </c>
      <c r="AL4" s="451">
        <f>AK4</f>
        <v>1</v>
      </c>
      <c r="AM4" s="451">
        <f>AL4</f>
        <v>1</v>
      </c>
      <c r="AN4" s="451">
        <f>AM4</f>
        <v>1</v>
      </c>
      <c r="AO4" s="451">
        <f>AN4</f>
        <v>1</v>
      </c>
      <c r="AP4" s="451">
        <f>AO4</f>
        <v>1</v>
      </c>
      <c r="AQ4" s="451">
        <f>AP4</f>
        <v>1</v>
      </c>
      <c r="AR4" s="451">
        <f>AQ4</f>
        <v>1</v>
      </c>
      <c r="AS4" s="451">
        <f>AR4</f>
        <v>1</v>
      </c>
      <c r="AT4" s="451">
        <f>AS4</f>
        <v>1</v>
      </c>
      <c r="AU4" s="451">
        <f>AT4</f>
        <v>1</v>
      </c>
      <c r="AV4" s="451">
        <f>AU4</f>
        <v>1</v>
      </c>
      <c r="AW4" s="451">
        <f>AV4</f>
        <v>1</v>
      </c>
      <c r="AX4" s="451">
        <f>AW4</f>
        <v>1</v>
      </c>
      <c r="AY4" s="451">
        <f>AX4</f>
        <v>1</v>
      </c>
      <c r="AZ4" s="451">
        <f>AY4</f>
        <v>1</v>
      </c>
      <c r="BA4" s="451">
        <f>AZ4</f>
        <v>1</v>
      </c>
      <c r="BB4" s="451">
        <f>BA4</f>
        <v>1</v>
      </c>
      <c r="BC4" s="451">
        <f>BB4</f>
        <v>1</v>
      </c>
      <c r="BD4" s="451">
        <f>BC4</f>
        <v>1</v>
      </c>
      <c r="BE4" s="451">
        <f>BD4</f>
        <v>1</v>
      </c>
      <c r="BF4" s="451">
        <f>BE4</f>
        <v>1</v>
      </c>
      <c r="BG4" s="451">
        <f>BF4</f>
        <v>1</v>
      </c>
      <c r="BH4" s="451">
        <f>BG4</f>
        <v>1</v>
      </c>
      <c r="BI4" s="451">
        <f>BH4</f>
        <v>1</v>
      </c>
      <c r="BJ4" s="451">
        <f>BI4</f>
        <v>1</v>
      </c>
      <c r="BK4" s="451">
        <f>BJ4</f>
        <v>1</v>
      </c>
      <c r="BL4" s="451">
        <f>BK4</f>
        <v>1</v>
      </c>
    </row>
    <row r="5" ht="14.7" customHeight="1">
      <c r="A5" s="64"/>
      <c r="B5" s="64"/>
      <c r="C5" s="451">
        <f>C4</f>
        <v>1</v>
      </c>
      <c r="D5" s="451">
        <f>C5</f>
        <v>1</v>
      </c>
      <c r="E5" s="451">
        <f>D5</f>
        <v>1</v>
      </c>
      <c r="F5" s="451">
        <f>E5</f>
        <v>1</v>
      </c>
      <c r="G5" s="451">
        <f>F5</f>
        <v>1</v>
      </c>
      <c r="H5" s="451">
        <f>G5</f>
        <v>1</v>
      </c>
      <c r="I5" s="451">
        <f>H5</f>
        <v>1</v>
      </c>
      <c r="J5" s="451">
        <f>I5</f>
        <v>1</v>
      </c>
      <c r="K5" s="451">
        <f>J5</f>
        <v>1</v>
      </c>
      <c r="L5" s="451">
        <f>K5</f>
        <v>1</v>
      </c>
      <c r="M5" s="451">
        <f>L5</f>
        <v>1</v>
      </c>
      <c r="N5" s="451">
        <f>M5</f>
        <v>1</v>
      </c>
      <c r="O5" s="451">
        <f>N5</f>
        <v>1</v>
      </c>
      <c r="P5" s="451">
        <f>O5</f>
        <v>1</v>
      </c>
      <c r="Q5" s="451">
        <f>P5</f>
        <v>1</v>
      </c>
      <c r="R5" s="451">
        <f>Q5</f>
        <v>1</v>
      </c>
      <c r="S5" s="451">
        <f>R5</f>
        <v>1</v>
      </c>
      <c r="T5" s="451">
        <f>S5</f>
        <v>1</v>
      </c>
      <c r="U5" s="451">
        <f>T5</f>
        <v>1</v>
      </c>
      <c r="V5" s="451">
        <f>U5</f>
        <v>1</v>
      </c>
      <c r="W5" s="451">
        <f>V5</f>
        <v>1</v>
      </c>
      <c r="X5" s="451">
        <f>W5</f>
        <v>1</v>
      </c>
      <c r="Y5" s="451">
        <f>X5</f>
        <v>1</v>
      </c>
      <c r="Z5" s="451">
        <f>Y5</f>
        <v>1</v>
      </c>
      <c r="AA5" s="451">
        <f>Z5</f>
        <v>1</v>
      </c>
      <c r="AB5" s="451">
        <f>AA5</f>
        <v>1</v>
      </c>
      <c r="AC5" s="451">
        <f>AB5</f>
        <v>1</v>
      </c>
      <c r="AD5" s="451">
        <f>AC5</f>
        <v>1</v>
      </c>
      <c r="AE5" s="451">
        <f>AD5</f>
        <v>1</v>
      </c>
      <c r="AF5" s="451">
        <f>AE5</f>
        <v>1</v>
      </c>
      <c r="AG5" s="451">
        <f>AF5</f>
        <v>1</v>
      </c>
      <c r="AH5" s="451">
        <f>AG5</f>
        <v>1</v>
      </c>
      <c r="AI5" s="451">
        <f>AH5</f>
        <v>1</v>
      </c>
      <c r="AJ5" s="451">
        <f>AI5</f>
        <v>1</v>
      </c>
      <c r="AK5" s="451">
        <f>AJ5</f>
        <v>1</v>
      </c>
      <c r="AL5" s="451">
        <f>AK5</f>
        <v>1</v>
      </c>
      <c r="AM5" s="451">
        <f>AL5</f>
        <v>1</v>
      </c>
      <c r="AN5" s="451">
        <f>AM5</f>
        <v>1</v>
      </c>
      <c r="AO5" s="451">
        <f>AN5</f>
        <v>1</v>
      </c>
      <c r="AP5" s="451">
        <f>AO5</f>
        <v>1</v>
      </c>
      <c r="AQ5" s="451">
        <f>AP5</f>
        <v>1</v>
      </c>
      <c r="AR5" s="451">
        <f>AQ5</f>
        <v>1</v>
      </c>
      <c r="AS5" s="451">
        <f>AR5</f>
        <v>1</v>
      </c>
      <c r="AT5" s="451">
        <f>AS5</f>
        <v>1</v>
      </c>
      <c r="AU5" s="451">
        <f>AT5</f>
        <v>1</v>
      </c>
      <c r="AV5" s="451">
        <f>AU5</f>
        <v>1</v>
      </c>
      <c r="AW5" s="451">
        <f>AV5</f>
        <v>1</v>
      </c>
      <c r="AX5" s="451">
        <f>AW5</f>
        <v>1</v>
      </c>
      <c r="AY5" s="451">
        <f>AX5</f>
        <v>1</v>
      </c>
      <c r="AZ5" s="451">
        <f>AY5</f>
        <v>1</v>
      </c>
      <c r="BA5" s="451">
        <f>AZ5</f>
        <v>1</v>
      </c>
      <c r="BB5" s="451">
        <f>BA5</f>
        <v>1</v>
      </c>
      <c r="BC5" s="451">
        <f>BB5</f>
        <v>1</v>
      </c>
      <c r="BD5" s="451">
        <f>BC5</f>
        <v>1</v>
      </c>
      <c r="BE5" s="451">
        <f>BD5</f>
        <v>1</v>
      </c>
      <c r="BF5" s="451">
        <f>BE5</f>
        <v>1</v>
      </c>
      <c r="BG5" s="451">
        <f>BF5</f>
        <v>1</v>
      </c>
      <c r="BH5" s="451">
        <f>BG5</f>
        <v>1</v>
      </c>
      <c r="BI5" s="451">
        <f>BH5</f>
        <v>1</v>
      </c>
      <c r="BJ5" s="451">
        <f>BI5</f>
        <v>1</v>
      </c>
      <c r="BK5" s="451">
        <f>BJ5</f>
        <v>1</v>
      </c>
      <c r="BL5" s="451">
        <f>BK5</f>
        <v>1</v>
      </c>
    </row>
    <row r="6" ht="14.7" customHeight="1">
      <c r="A6" s="64"/>
      <c r="B6" s="64"/>
      <c r="C6" s="451">
        <f>C5</f>
        <v>1</v>
      </c>
      <c r="D6" s="451">
        <f>C6</f>
        <v>1</v>
      </c>
      <c r="E6" s="451">
        <f>D6</f>
        <v>1</v>
      </c>
      <c r="F6" s="451">
        <f>E6</f>
        <v>1</v>
      </c>
      <c r="G6" s="451">
        <f>F6</f>
        <v>1</v>
      </c>
      <c r="H6" s="451">
        <f>G6</f>
        <v>1</v>
      </c>
      <c r="I6" s="451">
        <f>H6</f>
        <v>1</v>
      </c>
      <c r="J6" s="451">
        <f>I6</f>
        <v>1</v>
      </c>
      <c r="K6" s="451">
        <f>J6</f>
        <v>1</v>
      </c>
      <c r="L6" s="451">
        <f>K6</f>
        <v>1</v>
      </c>
      <c r="M6" s="451">
        <f>L6</f>
        <v>1</v>
      </c>
      <c r="N6" s="451">
        <f>M6</f>
        <v>1</v>
      </c>
      <c r="O6" s="451">
        <f>N6</f>
        <v>1</v>
      </c>
      <c r="P6" s="451">
        <f>O6</f>
        <v>1</v>
      </c>
      <c r="Q6" s="451">
        <f>P6</f>
        <v>1</v>
      </c>
      <c r="R6" s="451">
        <f>Q6</f>
        <v>1</v>
      </c>
      <c r="S6" s="451">
        <f>R6</f>
        <v>1</v>
      </c>
      <c r="T6" s="451">
        <f>S6</f>
        <v>1</v>
      </c>
      <c r="U6" s="451">
        <f>T6</f>
        <v>1</v>
      </c>
      <c r="V6" s="451">
        <f>U6</f>
        <v>1</v>
      </c>
      <c r="W6" s="451">
        <f>V6</f>
        <v>1</v>
      </c>
      <c r="X6" s="451">
        <f>W6</f>
        <v>1</v>
      </c>
      <c r="Y6" s="451">
        <f>X6</f>
        <v>1</v>
      </c>
      <c r="Z6" s="451">
        <f>Y6</f>
        <v>1</v>
      </c>
      <c r="AA6" s="451">
        <f>Z6</f>
        <v>1</v>
      </c>
      <c r="AB6" s="451">
        <f>AA6</f>
        <v>1</v>
      </c>
      <c r="AC6" s="451">
        <f>AB6</f>
        <v>1</v>
      </c>
      <c r="AD6" s="451">
        <f>AC6</f>
        <v>1</v>
      </c>
      <c r="AE6" s="451">
        <f>AD6</f>
        <v>1</v>
      </c>
      <c r="AF6" s="451">
        <f>AE6</f>
        <v>1</v>
      </c>
      <c r="AG6" s="451">
        <f>AF6</f>
        <v>1</v>
      </c>
      <c r="AH6" s="451">
        <f>AG6</f>
        <v>1</v>
      </c>
      <c r="AI6" s="451">
        <f>AH6</f>
        <v>1</v>
      </c>
      <c r="AJ6" s="451">
        <f>AI6</f>
        <v>1</v>
      </c>
      <c r="AK6" s="451">
        <f>AJ6</f>
        <v>1</v>
      </c>
      <c r="AL6" s="451">
        <f>AK6</f>
        <v>1</v>
      </c>
      <c r="AM6" s="451">
        <f>AL6</f>
        <v>1</v>
      </c>
      <c r="AN6" s="451">
        <f>AM6</f>
        <v>1</v>
      </c>
      <c r="AO6" s="451">
        <f>AN6</f>
        <v>1</v>
      </c>
      <c r="AP6" s="451">
        <f>AO6</f>
        <v>1</v>
      </c>
      <c r="AQ6" s="451">
        <f>AP6</f>
        <v>1</v>
      </c>
      <c r="AR6" s="451">
        <f>AQ6</f>
        <v>1</v>
      </c>
      <c r="AS6" s="451">
        <f>AR6</f>
        <v>1</v>
      </c>
      <c r="AT6" s="451">
        <f>AS6</f>
        <v>1</v>
      </c>
      <c r="AU6" s="451">
        <f>AT6</f>
        <v>1</v>
      </c>
      <c r="AV6" s="451">
        <f>AU6</f>
        <v>1</v>
      </c>
      <c r="AW6" s="451">
        <f>AV6</f>
        <v>1</v>
      </c>
      <c r="AX6" s="451">
        <f>AW6</f>
        <v>1</v>
      </c>
      <c r="AY6" s="451">
        <f>AX6</f>
        <v>1</v>
      </c>
      <c r="AZ6" s="451">
        <f>AY6</f>
        <v>1</v>
      </c>
      <c r="BA6" s="451">
        <f>AZ6</f>
        <v>1</v>
      </c>
      <c r="BB6" s="451">
        <f>BA6</f>
        <v>1</v>
      </c>
      <c r="BC6" s="451">
        <f>BB6</f>
        <v>1</v>
      </c>
      <c r="BD6" s="451">
        <f>BC6</f>
        <v>1</v>
      </c>
      <c r="BE6" s="451">
        <f>BD6</f>
        <v>1</v>
      </c>
      <c r="BF6" s="451">
        <f>BE6</f>
        <v>1</v>
      </c>
      <c r="BG6" s="451">
        <f>BF6</f>
        <v>1</v>
      </c>
      <c r="BH6" s="451">
        <f>BG6</f>
        <v>1</v>
      </c>
      <c r="BI6" s="451">
        <f>BH6</f>
        <v>1</v>
      </c>
      <c r="BJ6" s="451">
        <f>BI6</f>
        <v>1</v>
      </c>
      <c r="BK6" s="451">
        <f>BJ6</f>
        <v>1</v>
      </c>
      <c r="BL6" s="451">
        <f>BK6</f>
        <v>1</v>
      </c>
    </row>
    <row r="7" ht="14.7" customHeight="1">
      <c r="A7" s="64"/>
      <c r="B7" s="64"/>
      <c r="C7" s="451">
        <f>C6</f>
        <v>1</v>
      </c>
      <c r="D7" s="451">
        <f>C7</f>
        <v>1</v>
      </c>
      <c r="E7" s="451">
        <f>D7</f>
        <v>1</v>
      </c>
      <c r="F7" s="451">
        <f>E7</f>
        <v>1</v>
      </c>
      <c r="G7" s="451">
        <f>F7</f>
        <v>1</v>
      </c>
      <c r="H7" s="451">
        <f>G7</f>
        <v>1</v>
      </c>
      <c r="I7" s="451">
        <f>H7</f>
        <v>1</v>
      </c>
      <c r="J7" s="451">
        <f>I7</f>
        <v>1</v>
      </c>
      <c r="K7" s="451">
        <f>J7</f>
        <v>1</v>
      </c>
      <c r="L7" s="451">
        <f>K7</f>
        <v>1</v>
      </c>
      <c r="M7" s="451">
        <f>L7</f>
        <v>1</v>
      </c>
      <c r="N7" s="451">
        <f>M7</f>
        <v>1</v>
      </c>
      <c r="O7" s="451">
        <f>N7</f>
        <v>1</v>
      </c>
      <c r="P7" s="451">
        <f>O7</f>
        <v>1</v>
      </c>
      <c r="Q7" s="451">
        <f>P7</f>
        <v>1</v>
      </c>
      <c r="R7" s="451">
        <f>Q7</f>
        <v>1</v>
      </c>
      <c r="S7" s="451">
        <f>R7</f>
        <v>1</v>
      </c>
      <c r="T7" s="451">
        <f>S7</f>
        <v>1</v>
      </c>
      <c r="U7" s="451">
        <f>T7</f>
        <v>1</v>
      </c>
      <c r="V7" s="451">
        <f>U7</f>
        <v>1</v>
      </c>
      <c r="W7" s="451">
        <f>V7</f>
        <v>1</v>
      </c>
      <c r="X7" s="451">
        <f>W7</f>
        <v>1</v>
      </c>
      <c r="Y7" s="451">
        <f>X7</f>
        <v>1</v>
      </c>
      <c r="Z7" s="451">
        <f>Y7</f>
        <v>1</v>
      </c>
      <c r="AA7" s="451">
        <f>Z7</f>
        <v>1</v>
      </c>
      <c r="AB7" s="451">
        <f>AA7</f>
        <v>1</v>
      </c>
      <c r="AC7" s="451">
        <f>AB7</f>
        <v>1</v>
      </c>
      <c r="AD7" s="451">
        <f>AC7</f>
        <v>1</v>
      </c>
      <c r="AE7" s="451">
        <f>AD7</f>
        <v>1</v>
      </c>
      <c r="AF7" s="451">
        <f>AE7</f>
        <v>1</v>
      </c>
      <c r="AG7" s="451">
        <f>AF7</f>
        <v>1</v>
      </c>
      <c r="AH7" s="451">
        <f>AG7</f>
        <v>1</v>
      </c>
      <c r="AI7" s="451">
        <f>AH7</f>
        <v>1</v>
      </c>
      <c r="AJ7" s="451">
        <f>AI7</f>
        <v>1</v>
      </c>
      <c r="AK7" s="451">
        <f>AJ7</f>
        <v>1</v>
      </c>
      <c r="AL7" s="451">
        <f>AK7</f>
        <v>1</v>
      </c>
      <c r="AM7" s="451">
        <f>AL7</f>
        <v>1</v>
      </c>
      <c r="AN7" s="451">
        <f>AM7</f>
        <v>1</v>
      </c>
      <c r="AO7" s="451">
        <f>AN7</f>
        <v>1</v>
      </c>
      <c r="AP7" s="451">
        <f>AO7</f>
        <v>1</v>
      </c>
      <c r="AQ7" s="451">
        <f>AP7</f>
        <v>1</v>
      </c>
      <c r="AR7" s="451">
        <f>AQ7</f>
        <v>1</v>
      </c>
      <c r="AS7" s="451">
        <f>AR7</f>
        <v>1</v>
      </c>
      <c r="AT7" s="451">
        <f>AS7</f>
        <v>1</v>
      </c>
      <c r="AU7" s="451">
        <f>AT7</f>
        <v>1</v>
      </c>
      <c r="AV7" s="451">
        <f>AU7</f>
        <v>1</v>
      </c>
      <c r="AW7" s="451">
        <f>AV7</f>
        <v>1</v>
      </c>
      <c r="AX7" s="451">
        <f>AW7</f>
        <v>1</v>
      </c>
      <c r="AY7" s="451">
        <f>AX7</f>
        <v>1</v>
      </c>
      <c r="AZ7" s="451">
        <f>AY7</f>
        <v>1</v>
      </c>
      <c r="BA7" s="451">
        <f>AZ7</f>
        <v>1</v>
      </c>
      <c r="BB7" s="451">
        <f>BA7</f>
        <v>1</v>
      </c>
      <c r="BC7" s="451">
        <f>BB7</f>
        <v>1</v>
      </c>
      <c r="BD7" s="451">
        <f>BC7</f>
        <v>1</v>
      </c>
      <c r="BE7" s="451">
        <f>BD7</f>
        <v>1</v>
      </c>
      <c r="BF7" s="451">
        <f>BE7</f>
        <v>1</v>
      </c>
      <c r="BG7" s="451">
        <f>BF7</f>
        <v>1</v>
      </c>
      <c r="BH7" s="451">
        <f>BG7</f>
        <v>1</v>
      </c>
      <c r="BI7" s="451">
        <f>BH7</f>
        <v>1</v>
      </c>
      <c r="BJ7" s="451">
        <f>BI7</f>
        <v>1</v>
      </c>
      <c r="BK7" s="451">
        <f>BJ7</f>
        <v>1</v>
      </c>
      <c r="BL7" s="451">
        <f>BK7</f>
        <v>1</v>
      </c>
    </row>
    <row r="8" ht="14.7" customHeight="1">
      <c r="A8" s="64"/>
      <c r="B8" s="64"/>
      <c r="C8" s="451">
        <f>C7</f>
        <v>1</v>
      </c>
      <c r="D8" s="451">
        <f>C8</f>
        <v>1</v>
      </c>
      <c r="E8" s="451">
        <f>D8</f>
        <v>1</v>
      </c>
      <c r="F8" s="451">
        <f>E8</f>
        <v>1</v>
      </c>
      <c r="G8" s="451">
        <f>F8</f>
        <v>1</v>
      </c>
      <c r="H8" s="451">
        <f>G8</f>
        <v>1</v>
      </c>
      <c r="I8" s="451">
        <f>H8</f>
        <v>1</v>
      </c>
      <c r="J8" s="451">
        <f>I8</f>
        <v>1</v>
      </c>
      <c r="K8" s="451">
        <f>J8</f>
        <v>1</v>
      </c>
      <c r="L8" s="451">
        <f>K8</f>
        <v>1</v>
      </c>
      <c r="M8" s="451">
        <f>L8</f>
        <v>1</v>
      </c>
      <c r="N8" s="451">
        <f>M8</f>
        <v>1</v>
      </c>
      <c r="O8" s="451">
        <f>N8</f>
        <v>1</v>
      </c>
      <c r="P8" s="451">
        <f>O8</f>
        <v>1</v>
      </c>
      <c r="Q8" s="451">
        <f>P8</f>
        <v>1</v>
      </c>
      <c r="R8" s="451">
        <f>Q8</f>
        <v>1</v>
      </c>
      <c r="S8" s="451">
        <f>R8</f>
        <v>1</v>
      </c>
      <c r="T8" s="451">
        <f>S8</f>
        <v>1</v>
      </c>
      <c r="U8" s="451">
        <f>T8</f>
        <v>1</v>
      </c>
      <c r="V8" s="451">
        <f>U8</f>
        <v>1</v>
      </c>
      <c r="W8" s="451">
        <f>V8</f>
        <v>1</v>
      </c>
      <c r="X8" s="451">
        <f>W8</f>
        <v>1</v>
      </c>
      <c r="Y8" s="451">
        <f>X8</f>
        <v>1</v>
      </c>
      <c r="Z8" s="451">
        <f>Y8</f>
        <v>1</v>
      </c>
      <c r="AA8" s="451">
        <f>Z8</f>
        <v>1</v>
      </c>
      <c r="AB8" s="451">
        <f>AA8</f>
        <v>1</v>
      </c>
      <c r="AC8" s="451">
        <f>AB8</f>
        <v>1</v>
      </c>
      <c r="AD8" s="451">
        <f>AC8</f>
        <v>1</v>
      </c>
      <c r="AE8" s="451">
        <f>AD8</f>
        <v>1</v>
      </c>
      <c r="AF8" s="451">
        <f>AE8</f>
        <v>1</v>
      </c>
      <c r="AG8" s="451">
        <f>AF8</f>
        <v>1</v>
      </c>
      <c r="AH8" s="451">
        <f>AG8</f>
        <v>1</v>
      </c>
      <c r="AI8" s="451">
        <f>AH8</f>
        <v>1</v>
      </c>
      <c r="AJ8" s="451">
        <f>AI8</f>
        <v>1</v>
      </c>
      <c r="AK8" s="451">
        <f>AJ8</f>
        <v>1</v>
      </c>
      <c r="AL8" s="451">
        <f>AK8</f>
        <v>1</v>
      </c>
      <c r="AM8" s="451">
        <f>AL8</f>
        <v>1</v>
      </c>
      <c r="AN8" s="451">
        <f>AM8</f>
        <v>1</v>
      </c>
      <c r="AO8" s="451">
        <f>AN8</f>
        <v>1</v>
      </c>
      <c r="AP8" s="451">
        <f>AO8</f>
        <v>1</v>
      </c>
      <c r="AQ8" s="451">
        <f>AP8</f>
        <v>1</v>
      </c>
      <c r="AR8" s="451">
        <f>AQ8</f>
        <v>1</v>
      </c>
      <c r="AS8" s="451">
        <f>AR8</f>
        <v>1</v>
      </c>
      <c r="AT8" s="451">
        <f>AS8</f>
        <v>1</v>
      </c>
      <c r="AU8" s="451">
        <f>AT8</f>
        <v>1</v>
      </c>
      <c r="AV8" s="451">
        <f>AU8</f>
        <v>1</v>
      </c>
      <c r="AW8" s="451">
        <f>AV8</f>
        <v>1</v>
      </c>
      <c r="AX8" s="451">
        <f>AW8</f>
        <v>1</v>
      </c>
      <c r="AY8" s="451">
        <f>AX8</f>
        <v>1</v>
      </c>
      <c r="AZ8" s="451">
        <f>AY8</f>
        <v>1</v>
      </c>
      <c r="BA8" s="451">
        <f>AZ8</f>
        <v>1</v>
      </c>
      <c r="BB8" s="451">
        <f>BA8</f>
        <v>1</v>
      </c>
      <c r="BC8" s="451">
        <f>BB8</f>
        <v>1</v>
      </c>
      <c r="BD8" s="451">
        <f>BC8</f>
        <v>1</v>
      </c>
      <c r="BE8" s="451">
        <f>BD8</f>
        <v>1</v>
      </c>
      <c r="BF8" s="451">
        <f>BE8</f>
        <v>1</v>
      </c>
      <c r="BG8" s="451">
        <f>BF8</f>
        <v>1</v>
      </c>
      <c r="BH8" s="451">
        <f>BG8</f>
        <v>1</v>
      </c>
      <c r="BI8" s="451">
        <f>BH8</f>
        <v>1</v>
      </c>
      <c r="BJ8" s="451">
        <f>BI8</f>
        <v>1</v>
      </c>
      <c r="BK8" s="451">
        <f>BJ8</f>
        <v>1</v>
      </c>
      <c r="BL8" s="451">
        <f>BK8</f>
        <v>1</v>
      </c>
    </row>
    <row r="9" ht="14.7" customHeight="1">
      <c r="A9" s="64"/>
      <c r="B9" s="64"/>
      <c r="C9" s="451">
        <f>C8</f>
        <v>1</v>
      </c>
      <c r="D9" s="451">
        <f>C9</f>
        <v>1</v>
      </c>
      <c r="E9" s="451">
        <f>D9</f>
        <v>1</v>
      </c>
      <c r="F9" s="451">
        <f>E9</f>
        <v>1</v>
      </c>
      <c r="G9" s="451">
        <f>F9</f>
        <v>1</v>
      </c>
      <c r="H9" s="451">
        <f>G9</f>
        <v>1</v>
      </c>
      <c r="I9" s="451">
        <f>H9</f>
        <v>1</v>
      </c>
      <c r="J9" s="451">
        <f>I9</f>
        <v>1</v>
      </c>
      <c r="K9" s="451">
        <f>J9</f>
        <v>1</v>
      </c>
      <c r="L9" s="451">
        <f>K9</f>
        <v>1</v>
      </c>
      <c r="M9" s="451">
        <f>L9</f>
        <v>1</v>
      </c>
      <c r="N9" s="451">
        <f>M9</f>
        <v>1</v>
      </c>
      <c r="O9" s="451">
        <f>N9</f>
        <v>1</v>
      </c>
      <c r="P9" s="451">
        <f>O9</f>
        <v>1</v>
      </c>
      <c r="Q9" s="451">
        <f>P9</f>
        <v>1</v>
      </c>
      <c r="R9" s="451">
        <f>Q9</f>
        <v>1</v>
      </c>
      <c r="S9" s="451">
        <f>R9</f>
        <v>1</v>
      </c>
      <c r="T9" s="451">
        <f>S9</f>
        <v>1</v>
      </c>
      <c r="U9" s="451">
        <f>T9</f>
        <v>1</v>
      </c>
      <c r="V9" s="451">
        <f>U9</f>
        <v>1</v>
      </c>
      <c r="W9" s="451">
        <f>V9</f>
        <v>1</v>
      </c>
      <c r="X9" s="451">
        <f>W9</f>
        <v>1</v>
      </c>
      <c r="Y9" s="451">
        <f>X9</f>
        <v>1</v>
      </c>
      <c r="Z9" s="451">
        <f>Y9</f>
        <v>1</v>
      </c>
      <c r="AA9" s="451">
        <f>Z9</f>
        <v>1</v>
      </c>
      <c r="AB9" s="451">
        <f>AA9</f>
        <v>1</v>
      </c>
      <c r="AC9" s="451">
        <f>AB9</f>
        <v>1</v>
      </c>
      <c r="AD9" s="451">
        <f>AC9</f>
        <v>1</v>
      </c>
      <c r="AE9" s="451">
        <f>AD9</f>
        <v>1</v>
      </c>
      <c r="AF9" s="451">
        <f>AE9</f>
        <v>1</v>
      </c>
      <c r="AG9" s="451">
        <f>AF9</f>
        <v>1</v>
      </c>
      <c r="AH9" s="451">
        <f>AG9</f>
        <v>1</v>
      </c>
      <c r="AI9" s="451">
        <f>AH9</f>
        <v>1</v>
      </c>
      <c r="AJ9" s="451">
        <f>AI9</f>
        <v>1</v>
      </c>
      <c r="AK9" s="451">
        <f>AJ9</f>
        <v>1</v>
      </c>
      <c r="AL9" s="451">
        <f>AK9</f>
        <v>1</v>
      </c>
      <c r="AM9" s="451">
        <f>AL9</f>
        <v>1</v>
      </c>
      <c r="AN9" s="451">
        <f>AM9</f>
        <v>1</v>
      </c>
      <c r="AO9" s="451">
        <f>AN9</f>
        <v>1</v>
      </c>
      <c r="AP9" s="451">
        <f>AO9</f>
        <v>1</v>
      </c>
      <c r="AQ9" s="451">
        <f>AP9</f>
        <v>1</v>
      </c>
      <c r="AR9" s="451">
        <f>AQ9</f>
        <v>1</v>
      </c>
      <c r="AS9" s="451">
        <f>AR9</f>
        <v>1</v>
      </c>
      <c r="AT9" s="451">
        <f>AS9</f>
        <v>1</v>
      </c>
      <c r="AU9" s="451">
        <f>AT9</f>
        <v>1</v>
      </c>
      <c r="AV9" s="451">
        <f>AU9</f>
        <v>1</v>
      </c>
      <c r="AW9" s="451">
        <f>AV9</f>
        <v>1</v>
      </c>
      <c r="AX9" s="451">
        <f>AW9</f>
        <v>1</v>
      </c>
      <c r="AY9" s="451">
        <f>AX9</f>
        <v>1</v>
      </c>
      <c r="AZ9" s="451">
        <f>AY9</f>
        <v>1</v>
      </c>
      <c r="BA9" s="451">
        <f>AZ9</f>
        <v>1</v>
      </c>
      <c r="BB9" s="451">
        <f>BA9</f>
        <v>1</v>
      </c>
      <c r="BC9" s="451">
        <f>BB9</f>
        <v>1</v>
      </c>
      <c r="BD9" s="451">
        <f>BC9</f>
        <v>1</v>
      </c>
      <c r="BE9" s="451">
        <f>BD9</f>
        <v>1</v>
      </c>
      <c r="BF9" s="451">
        <f>BE9</f>
        <v>1</v>
      </c>
      <c r="BG9" s="451">
        <f>BF9</f>
        <v>1</v>
      </c>
      <c r="BH9" s="451">
        <f>BG9</f>
        <v>1</v>
      </c>
      <c r="BI9" s="451">
        <f>BH9</f>
        <v>1</v>
      </c>
      <c r="BJ9" s="451">
        <f>BI9</f>
        <v>1</v>
      </c>
      <c r="BK9" s="451">
        <f>BJ9</f>
        <v>1</v>
      </c>
      <c r="BL9" s="451">
        <f>BK9</f>
        <v>1</v>
      </c>
    </row>
    <row r="10" ht="14.7" customHeight="1">
      <c r="A10" s="64"/>
      <c r="B10" s="64"/>
      <c r="C10" s="451">
        <f>C9</f>
        <v>1</v>
      </c>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row>
    <row r="11" ht="26.7" customHeight="1">
      <c r="A11" s="64"/>
      <c r="B11" t="s" s="63">
        <v>289</v>
      </c>
      <c r="C11" s="451">
        <f>C10</f>
        <v>1</v>
      </c>
      <c r="D11" s="451">
        <f>C11</f>
        <v>1</v>
      </c>
      <c r="E11" s="451">
        <f>D11</f>
        <v>1</v>
      </c>
      <c r="F11" s="451">
        <f>E11</f>
        <v>1</v>
      </c>
      <c r="G11" s="451">
        <f>F11</f>
        <v>1</v>
      </c>
      <c r="H11" s="451">
        <f>G11</f>
        <v>1</v>
      </c>
      <c r="I11" s="451">
        <f>H11</f>
        <v>1</v>
      </c>
      <c r="J11" s="451">
        <f>I11</f>
        <v>1</v>
      </c>
      <c r="K11" s="451">
        <f>J11</f>
        <v>1</v>
      </c>
      <c r="L11" s="451">
        <f>K11</f>
        <v>1</v>
      </c>
      <c r="M11" s="451">
        <f>L11</f>
        <v>1</v>
      </c>
      <c r="N11" s="451">
        <f>M11</f>
        <v>1</v>
      </c>
      <c r="O11" s="451">
        <f>N11</f>
        <v>1</v>
      </c>
      <c r="P11" s="451">
        <f>O11</f>
        <v>1</v>
      </c>
      <c r="Q11" s="451">
        <f>P11</f>
        <v>1</v>
      </c>
      <c r="R11" s="451">
        <f>Q11</f>
        <v>1</v>
      </c>
      <c r="S11" s="451">
        <f>R11</f>
        <v>1</v>
      </c>
      <c r="T11" s="451">
        <f>S11</f>
        <v>1</v>
      </c>
      <c r="U11" s="451">
        <f>T11</f>
        <v>1</v>
      </c>
      <c r="V11" s="451">
        <f>U11</f>
        <v>1</v>
      </c>
      <c r="W11" s="451">
        <f>V11</f>
        <v>1</v>
      </c>
      <c r="X11" s="451">
        <f>W11</f>
        <v>1</v>
      </c>
      <c r="Y11" s="451">
        <f>X11</f>
        <v>1</v>
      </c>
      <c r="Z11" s="451">
        <f>Y11</f>
        <v>1</v>
      </c>
      <c r="AA11" s="451">
        <f>Z11</f>
        <v>1</v>
      </c>
      <c r="AB11" s="451">
        <f>AA11</f>
        <v>1</v>
      </c>
      <c r="AC11" s="451">
        <f>AB11</f>
        <v>1</v>
      </c>
      <c r="AD11" s="451">
        <f>AC11</f>
        <v>1</v>
      </c>
      <c r="AE11" s="451">
        <f>AD11</f>
        <v>1</v>
      </c>
      <c r="AF11" s="451">
        <f>AE11</f>
        <v>1</v>
      </c>
      <c r="AG11" s="451">
        <f>AF11</f>
        <v>1</v>
      </c>
      <c r="AH11" s="451">
        <f>AG11</f>
        <v>1</v>
      </c>
      <c r="AI11" s="451">
        <f>AH11</f>
        <v>1</v>
      </c>
      <c r="AJ11" s="451">
        <f>AI11</f>
        <v>1</v>
      </c>
      <c r="AK11" s="451">
        <f>AJ11</f>
        <v>1</v>
      </c>
      <c r="AL11" s="451">
        <f>AK11</f>
        <v>1</v>
      </c>
      <c r="AM11" s="451">
        <f>AL11</f>
        <v>1</v>
      </c>
      <c r="AN11" s="451">
        <f>AM11</f>
        <v>1</v>
      </c>
      <c r="AO11" s="451">
        <f>AN11</f>
        <v>1</v>
      </c>
      <c r="AP11" s="451">
        <f>AO11</f>
        <v>1</v>
      </c>
      <c r="AQ11" s="451">
        <f>AP11</f>
        <v>1</v>
      </c>
      <c r="AR11" s="451">
        <f>AQ11</f>
        <v>1</v>
      </c>
      <c r="AS11" s="451">
        <f>AR11</f>
        <v>1</v>
      </c>
      <c r="AT11" s="451">
        <f>AS11</f>
        <v>1</v>
      </c>
      <c r="AU11" s="451">
        <f>AT11</f>
        <v>1</v>
      </c>
      <c r="AV11" s="451">
        <f>AU11</f>
        <v>1</v>
      </c>
      <c r="AW11" s="451">
        <f>AV11</f>
        <v>1</v>
      </c>
      <c r="AX11" s="451">
        <f>AW11</f>
        <v>1</v>
      </c>
      <c r="AY11" s="451">
        <f>AX11</f>
        <v>1</v>
      </c>
      <c r="AZ11" s="451">
        <f>AY11</f>
        <v>1</v>
      </c>
      <c r="BA11" s="451">
        <f>AZ11</f>
        <v>1</v>
      </c>
      <c r="BB11" s="451">
        <f>BA11</f>
        <v>1</v>
      </c>
      <c r="BC11" s="451">
        <f>BB11</f>
        <v>1</v>
      </c>
      <c r="BD11" s="451">
        <f>BC11</f>
        <v>1</v>
      </c>
      <c r="BE11" s="451">
        <f>BD11</f>
        <v>1</v>
      </c>
      <c r="BF11" s="451">
        <f>BE11</f>
        <v>1</v>
      </c>
      <c r="BG11" s="451">
        <f>BF11</f>
        <v>1</v>
      </c>
      <c r="BH11" s="451">
        <f>BG11</f>
        <v>1</v>
      </c>
      <c r="BI11" s="451">
        <f>BH11</f>
        <v>1</v>
      </c>
      <c r="BJ11" s="451">
        <f>BI11</f>
        <v>1</v>
      </c>
      <c r="BK11" s="451">
        <f>BJ11</f>
        <v>1</v>
      </c>
      <c r="BL11" s="451">
        <f>BK11</f>
        <v>1</v>
      </c>
    </row>
    <row r="12" ht="14.7" customHeight="1">
      <c r="A12" s="64"/>
      <c r="B12" s="64"/>
      <c r="C12" s="451">
        <f>C11</f>
        <v>1</v>
      </c>
      <c r="D12" s="451">
        <f>C12</f>
        <v>1</v>
      </c>
      <c r="E12" s="451">
        <f>D12</f>
        <v>1</v>
      </c>
      <c r="F12" s="451">
        <f>E12</f>
        <v>1</v>
      </c>
      <c r="G12" s="451">
        <f>F12</f>
        <v>1</v>
      </c>
      <c r="H12" s="451">
        <f>G12</f>
        <v>1</v>
      </c>
      <c r="I12" s="451">
        <f>H12</f>
        <v>1</v>
      </c>
      <c r="J12" s="451">
        <f>I12</f>
        <v>1</v>
      </c>
      <c r="K12" s="451">
        <f>J12</f>
        <v>1</v>
      </c>
      <c r="L12" s="451">
        <f>K12</f>
        <v>1</v>
      </c>
      <c r="M12" s="451">
        <f>L12</f>
        <v>1</v>
      </c>
      <c r="N12" s="451">
        <f>M12</f>
        <v>1</v>
      </c>
      <c r="O12" s="451">
        <f>N12</f>
        <v>1</v>
      </c>
      <c r="P12" s="451">
        <f>O12</f>
        <v>1</v>
      </c>
      <c r="Q12" s="451">
        <f>P12</f>
        <v>1</v>
      </c>
      <c r="R12" s="451">
        <f>Q12</f>
        <v>1</v>
      </c>
      <c r="S12" s="451">
        <f>R12</f>
        <v>1</v>
      </c>
      <c r="T12" s="451">
        <f>S12</f>
        <v>1</v>
      </c>
      <c r="U12" s="451">
        <f>T12</f>
        <v>1</v>
      </c>
      <c r="V12" s="451">
        <f>U12</f>
        <v>1</v>
      </c>
      <c r="W12" s="451">
        <f>V12</f>
        <v>1</v>
      </c>
      <c r="X12" s="451">
        <f>W12</f>
        <v>1</v>
      </c>
      <c r="Y12" s="451">
        <f>X12</f>
        <v>1</v>
      </c>
      <c r="Z12" s="451">
        <f>Y12</f>
        <v>1</v>
      </c>
      <c r="AA12" s="451">
        <f>Z12</f>
        <v>1</v>
      </c>
      <c r="AB12" s="451">
        <f>AA12</f>
        <v>1</v>
      </c>
      <c r="AC12" s="451">
        <f>AB12</f>
        <v>1</v>
      </c>
      <c r="AD12" s="451">
        <f>AC12</f>
        <v>1</v>
      </c>
      <c r="AE12" s="451">
        <f>AD12</f>
        <v>1</v>
      </c>
      <c r="AF12" s="451">
        <f>AE12</f>
        <v>1</v>
      </c>
      <c r="AG12" s="451">
        <f>AF12</f>
        <v>1</v>
      </c>
      <c r="AH12" s="451">
        <f>AG12</f>
        <v>1</v>
      </c>
      <c r="AI12" s="451">
        <f>AH12</f>
        <v>1</v>
      </c>
      <c r="AJ12" s="451">
        <f>AI12</f>
        <v>1</v>
      </c>
      <c r="AK12" s="451">
        <f>AJ12</f>
        <v>1</v>
      </c>
      <c r="AL12" s="451">
        <f>AK12</f>
        <v>1</v>
      </c>
      <c r="AM12" s="451">
        <f>AL12</f>
        <v>1</v>
      </c>
      <c r="AN12" s="451">
        <f>AM12</f>
        <v>1</v>
      </c>
      <c r="AO12" s="451">
        <f>AN12</f>
        <v>1</v>
      </c>
      <c r="AP12" s="451">
        <f>AO12</f>
        <v>1</v>
      </c>
      <c r="AQ12" s="451">
        <f>AP12</f>
        <v>1</v>
      </c>
      <c r="AR12" s="451">
        <f>AQ12</f>
        <v>1</v>
      </c>
      <c r="AS12" s="451">
        <f>AR12</f>
        <v>1</v>
      </c>
      <c r="AT12" s="451">
        <f>AS12</f>
        <v>1</v>
      </c>
      <c r="AU12" s="451">
        <f>AT12</f>
        <v>1</v>
      </c>
      <c r="AV12" s="451">
        <f>AU12</f>
        <v>1</v>
      </c>
      <c r="AW12" s="451">
        <f>AV12</f>
        <v>1</v>
      </c>
      <c r="AX12" s="451">
        <f>AW12</f>
        <v>1</v>
      </c>
      <c r="AY12" s="451">
        <f>AX12</f>
        <v>1</v>
      </c>
      <c r="AZ12" s="451">
        <f>AY12</f>
        <v>1</v>
      </c>
      <c r="BA12" s="451">
        <f>AZ12</f>
        <v>1</v>
      </c>
      <c r="BB12" s="451">
        <f>BA12</f>
        <v>1</v>
      </c>
      <c r="BC12" s="451">
        <f>BB12</f>
        <v>1</v>
      </c>
      <c r="BD12" s="451">
        <f>BC12</f>
        <v>1</v>
      </c>
      <c r="BE12" s="451">
        <f>BD12</f>
        <v>1</v>
      </c>
      <c r="BF12" s="451">
        <f>BE12</f>
        <v>1</v>
      </c>
      <c r="BG12" s="451">
        <f>BF12</f>
        <v>1</v>
      </c>
      <c r="BH12" s="451">
        <f>BG12</f>
        <v>1</v>
      </c>
      <c r="BI12" s="451">
        <f>BH12</f>
        <v>1</v>
      </c>
      <c r="BJ12" s="451">
        <f>BI12</f>
        <v>1</v>
      </c>
      <c r="BK12" s="451">
        <f>BJ12</f>
        <v>1</v>
      </c>
      <c r="BL12" s="451">
        <f>BK12</f>
        <v>1</v>
      </c>
    </row>
    <row r="13" ht="14.7" customHeight="1">
      <c r="A13" s="64"/>
      <c r="B13" s="64"/>
      <c r="C13" s="451">
        <f>C12</f>
        <v>1</v>
      </c>
      <c r="D13" s="451">
        <f>C13</f>
        <v>1</v>
      </c>
      <c r="E13" s="451">
        <f>D13</f>
        <v>1</v>
      </c>
      <c r="F13" s="451">
        <f>E13</f>
        <v>1</v>
      </c>
      <c r="G13" s="451">
        <f>F13</f>
        <v>1</v>
      </c>
      <c r="H13" s="451">
        <f>G13</f>
        <v>1</v>
      </c>
      <c r="I13" s="451">
        <f>H13</f>
        <v>1</v>
      </c>
      <c r="J13" s="451">
        <f>I13</f>
        <v>1</v>
      </c>
      <c r="K13" s="451">
        <f>J13</f>
        <v>1</v>
      </c>
      <c r="L13" s="451">
        <f>K13</f>
        <v>1</v>
      </c>
      <c r="M13" s="451">
        <f>L13</f>
        <v>1</v>
      </c>
      <c r="N13" s="451">
        <f>M13</f>
        <v>1</v>
      </c>
      <c r="O13" s="451">
        <f>N13</f>
        <v>1</v>
      </c>
      <c r="P13" s="451">
        <f>O13</f>
        <v>1</v>
      </c>
      <c r="Q13" s="451">
        <f>P13</f>
        <v>1</v>
      </c>
      <c r="R13" s="451">
        <f>Q13</f>
        <v>1</v>
      </c>
      <c r="S13" s="451">
        <f>R13</f>
        <v>1</v>
      </c>
      <c r="T13" s="451">
        <f>S13</f>
        <v>1</v>
      </c>
      <c r="U13" s="451">
        <f>T13</f>
        <v>1</v>
      </c>
      <c r="V13" s="451">
        <f>U13</f>
        <v>1</v>
      </c>
      <c r="W13" s="451">
        <f>V13</f>
        <v>1</v>
      </c>
      <c r="X13" s="451">
        <f>W13</f>
        <v>1</v>
      </c>
      <c r="Y13" s="451">
        <f>X13</f>
        <v>1</v>
      </c>
      <c r="Z13" s="451">
        <f>Y13</f>
        <v>1</v>
      </c>
      <c r="AA13" s="451">
        <f>Z13</f>
        <v>1</v>
      </c>
      <c r="AB13" s="451">
        <f>AA13</f>
        <v>1</v>
      </c>
      <c r="AC13" s="451">
        <f>AB13</f>
        <v>1</v>
      </c>
      <c r="AD13" s="451">
        <f>AC13</f>
        <v>1</v>
      </c>
      <c r="AE13" s="451">
        <f>AD13</f>
        <v>1</v>
      </c>
      <c r="AF13" s="451">
        <f>AE13</f>
        <v>1</v>
      </c>
      <c r="AG13" s="451">
        <f>AF13</f>
        <v>1</v>
      </c>
      <c r="AH13" s="451">
        <f>AG13</f>
        <v>1</v>
      </c>
      <c r="AI13" s="451">
        <f>AH13</f>
        <v>1</v>
      </c>
      <c r="AJ13" s="451">
        <f>AI13</f>
        <v>1</v>
      </c>
      <c r="AK13" s="451">
        <f>AJ13</f>
        <v>1</v>
      </c>
      <c r="AL13" s="451">
        <f>AK13</f>
        <v>1</v>
      </c>
      <c r="AM13" s="451">
        <f>AL13</f>
        <v>1</v>
      </c>
      <c r="AN13" s="451">
        <f>AM13</f>
        <v>1</v>
      </c>
      <c r="AO13" s="451">
        <f>AN13</f>
        <v>1</v>
      </c>
      <c r="AP13" s="451">
        <f>AO13</f>
        <v>1</v>
      </c>
      <c r="AQ13" s="451">
        <f>AP13</f>
        <v>1</v>
      </c>
      <c r="AR13" s="451">
        <f>AQ13</f>
        <v>1</v>
      </c>
      <c r="AS13" s="451">
        <f>AR13</f>
        <v>1</v>
      </c>
      <c r="AT13" s="451">
        <f>AS13</f>
        <v>1</v>
      </c>
      <c r="AU13" s="451">
        <f>AT13</f>
        <v>1</v>
      </c>
      <c r="AV13" s="451">
        <f>AU13</f>
        <v>1</v>
      </c>
      <c r="AW13" s="451">
        <f>AV13</f>
        <v>1</v>
      </c>
      <c r="AX13" s="451">
        <f>AW13</f>
        <v>1</v>
      </c>
      <c r="AY13" s="451">
        <f>AX13</f>
        <v>1</v>
      </c>
      <c r="AZ13" s="451">
        <f>AY13</f>
        <v>1</v>
      </c>
      <c r="BA13" s="451">
        <f>AZ13</f>
        <v>1</v>
      </c>
      <c r="BB13" s="451">
        <f>BA13</f>
        <v>1</v>
      </c>
      <c r="BC13" s="451">
        <f>BB13</f>
        <v>1</v>
      </c>
      <c r="BD13" s="451">
        <f>BC13</f>
        <v>1</v>
      </c>
      <c r="BE13" s="451">
        <f>BD13</f>
        <v>1</v>
      </c>
      <c r="BF13" s="451">
        <f>BE13</f>
        <v>1</v>
      </c>
      <c r="BG13" s="451">
        <f>BF13</f>
        <v>1</v>
      </c>
      <c r="BH13" s="451">
        <f>BG13</f>
        <v>1</v>
      </c>
      <c r="BI13" s="451">
        <f>BH13</f>
        <v>1</v>
      </c>
      <c r="BJ13" s="451">
        <f>BI13</f>
        <v>1</v>
      </c>
      <c r="BK13" s="451">
        <f>BJ13</f>
        <v>1</v>
      </c>
      <c r="BL13" s="451">
        <f>BK13</f>
        <v>1</v>
      </c>
    </row>
    <row r="14" ht="14.7" customHeight="1">
      <c r="A14" s="64"/>
      <c r="B14" s="64"/>
      <c r="C14" s="451">
        <f>C13</f>
        <v>1</v>
      </c>
      <c r="D14" s="451">
        <f>C14</f>
        <v>1</v>
      </c>
      <c r="E14" s="451">
        <f>D14</f>
        <v>1</v>
      </c>
      <c r="F14" s="451">
        <f>E14</f>
        <v>1</v>
      </c>
      <c r="G14" s="451">
        <f>F14</f>
        <v>1</v>
      </c>
      <c r="H14" s="451">
        <f>G14</f>
        <v>1</v>
      </c>
      <c r="I14" s="451">
        <f>H14</f>
        <v>1</v>
      </c>
      <c r="J14" s="451">
        <f>I14</f>
        <v>1</v>
      </c>
      <c r="K14" s="451">
        <f>J14</f>
        <v>1</v>
      </c>
      <c r="L14" s="451">
        <f>K14</f>
        <v>1</v>
      </c>
      <c r="M14" s="451">
        <f>L14</f>
        <v>1</v>
      </c>
      <c r="N14" s="451">
        <f>M14</f>
        <v>1</v>
      </c>
      <c r="O14" s="451">
        <f>N14</f>
        <v>1</v>
      </c>
      <c r="P14" s="451">
        <f>O14</f>
        <v>1</v>
      </c>
      <c r="Q14" s="451">
        <f>P14</f>
        <v>1</v>
      </c>
      <c r="R14" s="451">
        <f>Q14</f>
        <v>1</v>
      </c>
      <c r="S14" s="451">
        <f>R14</f>
        <v>1</v>
      </c>
      <c r="T14" s="451">
        <f>S14</f>
        <v>1</v>
      </c>
      <c r="U14" s="451">
        <f>T14</f>
        <v>1</v>
      </c>
      <c r="V14" s="451">
        <f>U14</f>
        <v>1</v>
      </c>
      <c r="W14" s="451">
        <f>V14</f>
        <v>1</v>
      </c>
      <c r="X14" s="451">
        <f>W14</f>
        <v>1</v>
      </c>
      <c r="Y14" s="451">
        <f>X14</f>
        <v>1</v>
      </c>
      <c r="Z14" s="451">
        <f>Y14</f>
        <v>1</v>
      </c>
      <c r="AA14" s="451">
        <f>Z14</f>
        <v>1</v>
      </c>
      <c r="AB14" s="451">
        <f>AA14</f>
        <v>1</v>
      </c>
      <c r="AC14" s="451">
        <f>AB14</f>
        <v>1</v>
      </c>
      <c r="AD14" s="451">
        <f>AC14</f>
        <v>1</v>
      </c>
      <c r="AE14" s="451">
        <f>AD14</f>
        <v>1</v>
      </c>
      <c r="AF14" s="451">
        <f>AE14</f>
        <v>1</v>
      </c>
      <c r="AG14" s="451">
        <f>AF14</f>
        <v>1</v>
      </c>
      <c r="AH14" s="451">
        <f>AG14</f>
        <v>1</v>
      </c>
      <c r="AI14" s="451">
        <f>AH14</f>
        <v>1</v>
      </c>
      <c r="AJ14" s="451">
        <f>AI14</f>
        <v>1</v>
      </c>
      <c r="AK14" s="451">
        <f>AJ14</f>
        <v>1</v>
      </c>
      <c r="AL14" s="451">
        <f>AK14</f>
        <v>1</v>
      </c>
      <c r="AM14" s="451">
        <f>AL14</f>
        <v>1</v>
      </c>
      <c r="AN14" s="451">
        <f>AM14</f>
        <v>1</v>
      </c>
      <c r="AO14" s="451">
        <f>AN14</f>
        <v>1</v>
      </c>
      <c r="AP14" s="451">
        <f>AO14</f>
        <v>1</v>
      </c>
      <c r="AQ14" s="451">
        <f>AP14</f>
        <v>1</v>
      </c>
      <c r="AR14" s="451">
        <f>AQ14</f>
        <v>1</v>
      </c>
      <c r="AS14" s="451">
        <f>AR14</f>
        <v>1</v>
      </c>
      <c r="AT14" s="451">
        <f>AS14</f>
        <v>1</v>
      </c>
      <c r="AU14" s="451">
        <f>AT14</f>
        <v>1</v>
      </c>
      <c r="AV14" s="451">
        <f>AU14</f>
        <v>1</v>
      </c>
      <c r="AW14" s="451">
        <f>AV14</f>
        <v>1</v>
      </c>
      <c r="AX14" s="451">
        <f>AW14</f>
        <v>1</v>
      </c>
      <c r="AY14" s="451">
        <f>AX14</f>
        <v>1</v>
      </c>
      <c r="AZ14" s="451">
        <f>AY14</f>
        <v>1</v>
      </c>
      <c r="BA14" s="451">
        <f>AZ14</f>
        <v>1</v>
      </c>
      <c r="BB14" s="451">
        <f>BA14</f>
        <v>1</v>
      </c>
      <c r="BC14" s="451">
        <f>BB14</f>
        <v>1</v>
      </c>
      <c r="BD14" s="451">
        <f>BC14</f>
        <v>1</v>
      </c>
      <c r="BE14" s="451">
        <f>BD14</f>
        <v>1</v>
      </c>
      <c r="BF14" s="451">
        <f>BE14</f>
        <v>1</v>
      </c>
      <c r="BG14" s="451">
        <f>BF14</f>
        <v>1</v>
      </c>
      <c r="BH14" s="451">
        <f>BG14</f>
        <v>1</v>
      </c>
      <c r="BI14" s="451">
        <f>BH14</f>
        <v>1</v>
      </c>
      <c r="BJ14" s="451">
        <f>BI14</f>
        <v>1</v>
      </c>
      <c r="BK14" s="451">
        <f>BJ14</f>
        <v>1</v>
      </c>
      <c r="BL14" s="451">
        <f>BK14</f>
        <v>1</v>
      </c>
    </row>
    <row r="15" ht="14.7" customHeight="1">
      <c r="A15" s="64"/>
      <c r="B15" s="64"/>
      <c r="C15" s="451">
        <f>C14</f>
        <v>1</v>
      </c>
      <c r="D15" s="451">
        <f>C15</f>
        <v>1</v>
      </c>
      <c r="E15" s="451">
        <f>D15</f>
        <v>1</v>
      </c>
      <c r="F15" s="451">
        <f>E15</f>
        <v>1</v>
      </c>
      <c r="G15" s="451">
        <f>F15</f>
        <v>1</v>
      </c>
      <c r="H15" s="451">
        <f>G15</f>
        <v>1</v>
      </c>
      <c r="I15" s="451">
        <f>H15</f>
        <v>1</v>
      </c>
      <c r="J15" s="451">
        <f>I15</f>
        <v>1</v>
      </c>
      <c r="K15" s="451">
        <f>J15</f>
        <v>1</v>
      </c>
      <c r="L15" s="451">
        <f>K15</f>
        <v>1</v>
      </c>
      <c r="M15" s="451">
        <f>L15</f>
        <v>1</v>
      </c>
      <c r="N15" s="451">
        <f>M15</f>
        <v>1</v>
      </c>
      <c r="O15" s="451">
        <f>N15</f>
        <v>1</v>
      </c>
      <c r="P15" s="451">
        <f>O15</f>
        <v>1</v>
      </c>
      <c r="Q15" s="451">
        <f>P15</f>
        <v>1</v>
      </c>
      <c r="R15" s="451">
        <f>Q15</f>
        <v>1</v>
      </c>
      <c r="S15" s="451">
        <f>R15</f>
        <v>1</v>
      </c>
      <c r="T15" s="451">
        <f>S15</f>
        <v>1</v>
      </c>
      <c r="U15" s="451">
        <f>T15</f>
        <v>1</v>
      </c>
      <c r="V15" s="451">
        <f>U15</f>
        <v>1</v>
      </c>
      <c r="W15" s="451">
        <f>V15</f>
        <v>1</v>
      </c>
      <c r="X15" s="451">
        <f>W15</f>
        <v>1</v>
      </c>
      <c r="Y15" s="451">
        <f>X15</f>
        <v>1</v>
      </c>
      <c r="Z15" s="451">
        <f>Y15</f>
        <v>1</v>
      </c>
      <c r="AA15" s="451">
        <f>Z15</f>
        <v>1</v>
      </c>
      <c r="AB15" s="451">
        <f>AA15</f>
        <v>1</v>
      </c>
      <c r="AC15" s="451">
        <f>AB15</f>
        <v>1</v>
      </c>
      <c r="AD15" s="451">
        <f>AC15</f>
        <v>1</v>
      </c>
      <c r="AE15" s="451">
        <f>AD15</f>
        <v>1</v>
      </c>
      <c r="AF15" s="451">
        <f>AE15</f>
        <v>1</v>
      </c>
      <c r="AG15" s="451">
        <f>AF15</f>
        <v>1</v>
      </c>
      <c r="AH15" s="451">
        <f>AG15</f>
        <v>1</v>
      </c>
      <c r="AI15" s="451">
        <f>AH15</f>
        <v>1</v>
      </c>
      <c r="AJ15" s="451">
        <f>AI15</f>
        <v>1</v>
      </c>
      <c r="AK15" s="451">
        <f>AJ15</f>
        <v>1</v>
      </c>
      <c r="AL15" s="451">
        <f>AK15</f>
        <v>1</v>
      </c>
      <c r="AM15" s="451">
        <f>AL15</f>
        <v>1</v>
      </c>
      <c r="AN15" s="451">
        <f>AM15</f>
        <v>1</v>
      </c>
      <c r="AO15" s="451">
        <f>AN15</f>
        <v>1</v>
      </c>
      <c r="AP15" s="451">
        <f>AO15</f>
        <v>1</v>
      </c>
      <c r="AQ15" s="451">
        <f>AP15</f>
        <v>1</v>
      </c>
      <c r="AR15" s="451">
        <f>AQ15</f>
        <v>1</v>
      </c>
      <c r="AS15" s="451">
        <f>AR15</f>
        <v>1</v>
      </c>
      <c r="AT15" s="451">
        <f>AS15</f>
        <v>1</v>
      </c>
      <c r="AU15" s="451">
        <f>AT15</f>
        <v>1</v>
      </c>
      <c r="AV15" s="451">
        <f>AU15</f>
        <v>1</v>
      </c>
      <c r="AW15" s="451">
        <f>AV15</f>
        <v>1</v>
      </c>
      <c r="AX15" s="451">
        <f>AW15</f>
        <v>1</v>
      </c>
      <c r="AY15" s="451">
        <f>AX15</f>
        <v>1</v>
      </c>
      <c r="AZ15" s="451">
        <f>AY15</f>
        <v>1</v>
      </c>
      <c r="BA15" s="451">
        <f>AZ15</f>
        <v>1</v>
      </c>
      <c r="BB15" s="451">
        <f>BA15</f>
        <v>1</v>
      </c>
      <c r="BC15" s="451">
        <f>BB15</f>
        <v>1</v>
      </c>
      <c r="BD15" s="451">
        <f>BC15</f>
        <v>1</v>
      </c>
      <c r="BE15" s="451">
        <f>BD15</f>
        <v>1</v>
      </c>
      <c r="BF15" s="451">
        <f>BE15</f>
        <v>1</v>
      </c>
      <c r="BG15" s="451">
        <f>BF15</f>
        <v>1</v>
      </c>
      <c r="BH15" s="451">
        <f>BG15</f>
        <v>1</v>
      </c>
      <c r="BI15" s="451">
        <f>BH15</f>
        <v>1</v>
      </c>
      <c r="BJ15" s="451">
        <f>BI15</f>
        <v>1</v>
      </c>
      <c r="BK15" s="451">
        <f>BJ15</f>
        <v>1</v>
      </c>
      <c r="BL15" s="451">
        <f>BK15</f>
        <v>1</v>
      </c>
    </row>
    <row r="16" ht="14.7" customHeight="1">
      <c r="A16" s="64"/>
      <c r="B16" s="64"/>
      <c r="C16" s="451">
        <f>C15</f>
        <v>1</v>
      </c>
      <c r="D16" s="451">
        <f>C16</f>
        <v>1</v>
      </c>
      <c r="E16" s="451">
        <f>D16</f>
        <v>1</v>
      </c>
      <c r="F16" s="451">
        <f>E16</f>
        <v>1</v>
      </c>
      <c r="G16" s="451">
        <f>F16</f>
        <v>1</v>
      </c>
      <c r="H16" s="451">
        <f>G16</f>
        <v>1</v>
      </c>
      <c r="I16" s="451">
        <f>H16</f>
        <v>1</v>
      </c>
      <c r="J16" s="451">
        <f>I16</f>
        <v>1</v>
      </c>
      <c r="K16" s="451">
        <f>J16</f>
        <v>1</v>
      </c>
      <c r="L16" s="451">
        <f>K16</f>
        <v>1</v>
      </c>
      <c r="M16" s="451">
        <f>L16</f>
        <v>1</v>
      </c>
      <c r="N16" s="451">
        <f>M16</f>
        <v>1</v>
      </c>
      <c r="O16" s="451">
        <f>N16</f>
        <v>1</v>
      </c>
      <c r="P16" s="451">
        <f>O16</f>
        <v>1</v>
      </c>
      <c r="Q16" s="451">
        <f>P16</f>
        <v>1</v>
      </c>
      <c r="R16" s="451">
        <f>Q16</f>
        <v>1</v>
      </c>
      <c r="S16" s="451">
        <f>R16</f>
        <v>1</v>
      </c>
      <c r="T16" s="451">
        <f>S16</f>
        <v>1</v>
      </c>
      <c r="U16" s="451">
        <f>T16</f>
        <v>1</v>
      </c>
      <c r="V16" s="451">
        <f>U16</f>
        <v>1</v>
      </c>
      <c r="W16" s="451">
        <f>V16</f>
        <v>1</v>
      </c>
      <c r="X16" s="451">
        <f>W16</f>
        <v>1</v>
      </c>
      <c r="Y16" s="451">
        <f>X16</f>
        <v>1</v>
      </c>
      <c r="Z16" s="451">
        <f>Y16</f>
        <v>1</v>
      </c>
      <c r="AA16" s="451">
        <f>Z16</f>
        <v>1</v>
      </c>
      <c r="AB16" s="451">
        <f>AA16</f>
        <v>1</v>
      </c>
      <c r="AC16" s="451">
        <f>AB16</f>
        <v>1</v>
      </c>
      <c r="AD16" s="451">
        <f>AC16</f>
        <v>1</v>
      </c>
      <c r="AE16" s="451">
        <f>AD16</f>
        <v>1</v>
      </c>
      <c r="AF16" s="451">
        <f>AE16</f>
        <v>1</v>
      </c>
      <c r="AG16" s="451">
        <f>AF16</f>
        <v>1</v>
      </c>
      <c r="AH16" s="451">
        <f>AG16</f>
        <v>1</v>
      </c>
      <c r="AI16" s="451">
        <f>AH16</f>
        <v>1</v>
      </c>
      <c r="AJ16" s="451">
        <f>AI16</f>
        <v>1</v>
      </c>
      <c r="AK16" s="451">
        <f>AJ16</f>
        <v>1</v>
      </c>
      <c r="AL16" s="451">
        <f>AK16</f>
        <v>1</v>
      </c>
      <c r="AM16" s="451">
        <f>AL16</f>
        <v>1</v>
      </c>
      <c r="AN16" s="451">
        <f>AM16</f>
        <v>1</v>
      </c>
      <c r="AO16" s="451">
        <f>AN16</f>
        <v>1</v>
      </c>
      <c r="AP16" s="451">
        <f>AO16</f>
        <v>1</v>
      </c>
      <c r="AQ16" s="451">
        <f>AP16</f>
        <v>1</v>
      </c>
      <c r="AR16" s="451">
        <f>AQ16</f>
        <v>1</v>
      </c>
      <c r="AS16" s="451">
        <f>AR16</f>
        <v>1</v>
      </c>
      <c r="AT16" s="451">
        <f>AS16</f>
        <v>1</v>
      </c>
      <c r="AU16" s="451">
        <f>AT16</f>
        <v>1</v>
      </c>
      <c r="AV16" s="451">
        <f>AU16</f>
        <v>1</v>
      </c>
      <c r="AW16" s="451">
        <f>AV16</f>
        <v>1</v>
      </c>
      <c r="AX16" s="451">
        <f>AW16</f>
        <v>1</v>
      </c>
      <c r="AY16" s="451">
        <f>AX16</f>
        <v>1</v>
      </c>
      <c r="AZ16" s="451">
        <f>AY16</f>
        <v>1</v>
      </c>
      <c r="BA16" s="451">
        <f>AZ16</f>
        <v>1</v>
      </c>
      <c r="BB16" s="451">
        <f>BA16</f>
        <v>1</v>
      </c>
      <c r="BC16" s="451">
        <f>BB16</f>
        <v>1</v>
      </c>
      <c r="BD16" s="451">
        <f>BC16</f>
        <v>1</v>
      </c>
      <c r="BE16" s="451">
        <f>BD16</f>
        <v>1</v>
      </c>
      <c r="BF16" s="451">
        <f>BE16</f>
        <v>1</v>
      </c>
      <c r="BG16" s="451">
        <f>BF16</f>
        <v>1</v>
      </c>
      <c r="BH16" s="451">
        <f>BG16</f>
        <v>1</v>
      </c>
      <c r="BI16" s="451">
        <f>BH16</f>
        <v>1</v>
      </c>
      <c r="BJ16" s="451">
        <f>BI16</f>
        <v>1</v>
      </c>
      <c r="BK16" s="451">
        <f>BJ16</f>
        <v>1</v>
      </c>
      <c r="BL16" s="451">
        <f>BK16</f>
        <v>1</v>
      </c>
    </row>
    <row r="17" ht="14.7" customHeight="1">
      <c r="A17" s="64"/>
      <c r="B17" s="64"/>
      <c r="C17" s="451">
        <f>C16</f>
        <v>1</v>
      </c>
      <c r="D17" s="451">
        <f>C17</f>
        <v>1</v>
      </c>
      <c r="E17" s="451">
        <f>D17</f>
        <v>1</v>
      </c>
      <c r="F17" s="451">
        <f>E17</f>
        <v>1</v>
      </c>
      <c r="G17" s="451">
        <f>F17</f>
        <v>1</v>
      </c>
      <c r="H17" s="451">
        <f>G17</f>
        <v>1</v>
      </c>
      <c r="I17" s="451">
        <f>H17</f>
        <v>1</v>
      </c>
      <c r="J17" s="451">
        <f>I17</f>
        <v>1</v>
      </c>
      <c r="K17" s="451">
        <f>J17</f>
        <v>1</v>
      </c>
      <c r="L17" s="451">
        <f>K17</f>
        <v>1</v>
      </c>
      <c r="M17" s="451">
        <f>L17</f>
        <v>1</v>
      </c>
      <c r="N17" s="451">
        <f>M17</f>
        <v>1</v>
      </c>
      <c r="O17" s="451">
        <f>N17</f>
        <v>1</v>
      </c>
      <c r="P17" s="451">
        <f>O17</f>
        <v>1</v>
      </c>
      <c r="Q17" s="451">
        <f>P17</f>
        <v>1</v>
      </c>
      <c r="R17" s="451">
        <f>Q17</f>
        <v>1</v>
      </c>
      <c r="S17" s="451">
        <f>R17</f>
        <v>1</v>
      </c>
      <c r="T17" s="451">
        <f>S17</f>
        <v>1</v>
      </c>
      <c r="U17" s="451">
        <f>T17</f>
        <v>1</v>
      </c>
      <c r="V17" s="451">
        <f>U17</f>
        <v>1</v>
      </c>
      <c r="W17" s="451">
        <f>V17</f>
        <v>1</v>
      </c>
      <c r="X17" s="451">
        <f>W17</f>
        <v>1</v>
      </c>
      <c r="Y17" s="451">
        <f>X17</f>
        <v>1</v>
      </c>
      <c r="Z17" s="451">
        <f>Y17</f>
        <v>1</v>
      </c>
      <c r="AA17" s="451">
        <f>Z17</f>
        <v>1</v>
      </c>
      <c r="AB17" s="451">
        <f>AA17</f>
        <v>1</v>
      </c>
      <c r="AC17" s="451">
        <f>AB17</f>
        <v>1</v>
      </c>
      <c r="AD17" s="451">
        <f>AC17</f>
        <v>1</v>
      </c>
      <c r="AE17" s="451">
        <f>AD17</f>
        <v>1</v>
      </c>
      <c r="AF17" s="451">
        <f>AE17</f>
        <v>1</v>
      </c>
      <c r="AG17" s="451">
        <f>AF17</f>
        <v>1</v>
      </c>
      <c r="AH17" s="451">
        <f>AG17</f>
        <v>1</v>
      </c>
      <c r="AI17" s="451">
        <f>AH17</f>
        <v>1</v>
      </c>
      <c r="AJ17" s="451">
        <f>AI17</f>
        <v>1</v>
      </c>
      <c r="AK17" s="451">
        <f>AJ17</f>
        <v>1</v>
      </c>
      <c r="AL17" s="451">
        <f>AK17</f>
        <v>1</v>
      </c>
      <c r="AM17" s="451">
        <f>AL17</f>
        <v>1</v>
      </c>
      <c r="AN17" s="451">
        <f>AM17</f>
        <v>1</v>
      </c>
      <c r="AO17" s="451">
        <f>AN17</f>
        <v>1</v>
      </c>
      <c r="AP17" s="451">
        <f>AO17</f>
        <v>1</v>
      </c>
      <c r="AQ17" s="451">
        <f>AP17</f>
        <v>1</v>
      </c>
      <c r="AR17" s="451">
        <f>AQ17</f>
        <v>1</v>
      </c>
      <c r="AS17" s="451">
        <f>AR17</f>
        <v>1</v>
      </c>
      <c r="AT17" s="451">
        <f>AS17</f>
        <v>1</v>
      </c>
      <c r="AU17" s="451">
        <f>AT17</f>
        <v>1</v>
      </c>
      <c r="AV17" s="451">
        <f>AU17</f>
        <v>1</v>
      </c>
      <c r="AW17" s="451">
        <f>AV17</f>
        <v>1</v>
      </c>
      <c r="AX17" s="451">
        <f>AW17</f>
        <v>1</v>
      </c>
      <c r="AY17" s="451">
        <f>AX17</f>
        <v>1</v>
      </c>
      <c r="AZ17" s="451">
        <f>AY17</f>
        <v>1</v>
      </c>
      <c r="BA17" s="451">
        <f>AZ17</f>
        <v>1</v>
      </c>
      <c r="BB17" s="451">
        <f>BA17</f>
        <v>1</v>
      </c>
      <c r="BC17" s="451">
        <f>BB17</f>
        <v>1</v>
      </c>
      <c r="BD17" s="451">
        <f>BC17</f>
        <v>1</v>
      </c>
      <c r="BE17" s="451">
        <f>BD17</f>
        <v>1</v>
      </c>
      <c r="BF17" s="451">
        <f>BE17</f>
        <v>1</v>
      </c>
      <c r="BG17" s="451">
        <f>BF17</f>
        <v>1</v>
      </c>
      <c r="BH17" s="451">
        <f>BG17</f>
        <v>1</v>
      </c>
      <c r="BI17" s="451">
        <f>BH17</f>
        <v>1</v>
      </c>
      <c r="BJ17" s="451">
        <f>BI17</f>
        <v>1</v>
      </c>
      <c r="BK17" s="451">
        <f>BJ17</f>
        <v>1</v>
      </c>
      <c r="BL17" s="451">
        <f>BK17</f>
        <v>1</v>
      </c>
    </row>
    <row r="18" ht="14.7" customHeight="1">
      <c r="A18" s="64"/>
      <c r="B18" s="64"/>
      <c r="C18" s="451">
        <f>C17</f>
        <v>1</v>
      </c>
      <c r="D18" s="451">
        <f>C18</f>
        <v>1</v>
      </c>
      <c r="E18" s="451">
        <f>D18</f>
        <v>1</v>
      </c>
      <c r="F18" s="451">
        <f>E18</f>
        <v>1</v>
      </c>
      <c r="G18" s="451">
        <f>F18</f>
        <v>1</v>
      </c>
      <c r="H18" s="451">
        <f>G18</f>
        <v>1</v>
      </c>
      <c r="I18" s="451">
        <f>H18</f>
        <v>1</v>
      </c>
      <c r="J18" s="451">
        <f>I18</f>
        <v>1</v>
      </c>
      <c r="K18" s="451">
        <f>J18</f>
        <v>1</v>
      </c>
      <c r="L18" s="451">
        <f>K18</f>
        <v>1</v>
      </c>
      <c r="M18" s="451">
        <f>L18</f>
        <v>1</v>
      </c>
      <c r="N18" s="451">
        <f>M18</f>
        <v>1</v>
      </c>
      <c r="O18" s="451">
        <f>N18</f>
        <v>1</v>
      </c>
      <c r="P18" s="451">
        <f>O18</f>
        <v>1</v>
      </c>
      <c r="Q18" s="451">
        <f>P18</f>
        <v>1</v>
      </c>
      <c r="R18" s="451">
        <f>Q18</f>
        <v>1</v>
      </c>
      <c r="S18" s="451">
        <f>R18</f>
        <v>1</v>
      </c>
      <c r="T18" s="451">
        <f>S18</f>
        <v>1</v>
      </c>
      <c r="U18" s="451">
        <f>T18</f>
        <v>1</v>
      </c>
      <c r="V18" s="451">
        <f>U18</f>
        <v>1</v>
      </c>
      <c r="W18" s="451">
        <f>V18</f>
        <v>1</v>
      </c>
      <c r="X18" s="451">
        <f>W18</f>
        <v>1</v>
      </c>
      <c r="Y18" s="451">
        <f>X18</f>
        <v>1</v>
      </c>
      <c r="Z18" s="451">
        <f>Y18</f>
        <v>1</v>
      </c>
      <c r="AA18" s="451">
        <f>Z18</f>
        <v>1</v>
      </c>
      <c r="AB18" s="451">
        <f>AA18</f>
        <v>1</v>
      </c>
      <c r="AC18" s="451">
        <f>AB18</f>
        <v>1</v>
      </c>
      <c r="AD18" s="451">
        <f>AC18</f>
        <v>1</v>
      </c>
      <c r="AE18" s="451">
        <f>AD18</f>
        <v>1</v>
      </c>
      <c r="AF18" s="451">
        <f>AE18</f>
        <v>1</v>
      </c>
      <c r="AG18" s="451">
        <f>AF18</f>
        <v>1</v>
      </c>
      <c r="AH18" s="451">
        <f>AG18</f>
        <v>1</v>
      </c>
      <c r="AI18" s="451">
        <f>AH18</f>
        <v>1</v>
      </c>
      <c r="AJ18" s="451">
        <f>AI18</f>
        <v>1</v>
      </c>
      <c r="AK18" s="451">
        <f>AJ18</f>
        <v>1</v>
      </c>
      <c r="AL18" s="451">
        <f>AK18</f>
        <v>1</v>
      </c>
      <c r="AM18" s="451">
        <f>AL18</f>
        <v>1</v>
      </c>
      <c r="AN18" s="451">
        <f>AM18</f>
        <v>1</v>
      </c>
      <c r="AO18" s="451">
        <f>AN18</f>
        <v>1</v>
      </c>
      <c r="AP18" s="451">
        <f>AO18</f>
        <v>1</v>
      </c>
      <c r="AQ18" s="451">
        <f>AP18</f>
        <v>1</v>
      </c>
      <c r="AR18" s="451">
        <f>AQ18</f>
        <v>1</v>
      </c>
      <c r="AS18" s="451">
        <f>AR18</f>
        <v>1</v>
      </c>
      <c r="AT18" s="451">
        <f>AS18</f>
        <v>1</v>
      </c>
      <c r="AU18" s="451">
        <f>AT18</f>
        <v>1</v>
      </c>
      <c r="AV18" s="451">
        <f>AU18</f>
        <v>1</v>
      </c>
      <c r="AW18" s="451">
        <f>AV18</f>
        <v>1</v>
      </c>
      <c r="AX18" s="451">
        <f>AW18</f>
        <v>1</v>
      </c>
      <c r="AY18" s="451">
        <f>AX18</f>
        <v>1</v>
      </c>
      <c r="AZ18" s="451">
        <f>AY18</f>
        <v>1</v>
      </c>
      <c r="BA18" s="451">
        <f>AZ18</f>
        <v>1</v>
      </c>
      <c r="BB18" s="451">
        <f>BA18</f>
        <v>1</v>
      </c>
      <c r="BC18" s="451">
        <f>BB18</f>
        <v>1</v>
      </c>
      <c r="BD18" s="451">
        <f>BC18</f>
        <v>1</v>
      </c>
      <c r="BE18" s="451">
        <f>BD18</f>
        <v>1</v>
      </c>
      <c r="BF18" s="451">
        <f>BE18</f>
        <v>1</v>
      </c>
      <c r="BG18" s="451">
        <f>BF18</f>
        <v>1</v>
      </c>
      <c r="BH18" s="451">
        <f>BG18</f>
        <v>1</v>
      </c>
      <c r="BI18" s="451">
        <f>BH18</f>
        <v>1</v>
      </c>
      <c r="BJ18" s="451">
        <f>BI18</f>
        <v>1</v>
      </c>
      <c r="BK18" s="451">
        <f>BJ18</f>
        <v>1</v>
      </c>
      <c r="BL18" s="451">
        <f>BK18</f>
        <v>1</v>
      </c>
    </row>
    <row r="19" ht="14.7" customHeight="1">
      <c r="A19" s="64"/>
      <c r="B19" s="64"/>
      <c r="C19" s="451">
        <f>C18</f>
        <v>1</v>
      </c>
      <c r="D19" s="451">
        <f>C19</f>
        <v>1</v>
      </c>
      <c r="E19" s="451">
        <f>D19</f>
        <v>1</v>
      </c>
      <c r="F19" s="451">
        <f>E19</f>
        <v>1</v>
      </c>
      <c r="G19" s="451">
        <f>F19</f>
        <v>1</v>
      </c>
      <c r="H19" s="451">
        <f>G19</f>
        <v>1</v>
      </c>
      <c r="I19" s="451">
        <f>H19</f>
        <v>1</v>
      </c>
      <c r="J19" s="451">
        <f>I19</f>
        <v>1</v>
      </c>
      <c r="K19" s="451">
        <f>J19</f>
        <v>1</v>
      </c>
      <c r="L19" s="451">
        <f>K19</f>
        <v>1</v>
      </c>
      <c r="M19" s="451">
        <f>L19</f>
        <v>1</v>
      </c>
      <c r="N19" s="451">
        <f>M19</f>
        <v>1</v>
      </c>
      <c r="O19" s="451">
        <f>N19</f>
        <v>1</v>
      </c>
      <c r="P19" s="451">
        <f>O19</f>
        <v>1</v>
      </c>
      <c r="Q19" s="451">
        <f>P19</f>
        <v>1</v>
      </c>
      <c r="R19" s="451">
        <f>Q19</f>
        <v>1</v>
      </c>
      <c r="S19" s="451">
        <f>R19</f>
        <v>1</v>
      </c>
      <c r="T19" s="451">
        <f>S19</f>
        <v>1</v>
      </c>
      <c r="U19" s="451">
        <f>T19</f>
        <v>1</v>
      </c>
      <c r="V19" s="451">
        <f>U19</f>
        <v>1</v>
      </c>
      <c r="W19" s="451">
        <f>V19</f>
        <v>1</v>
      </c>
      <c r="X19" s="451">
        <f>W19</f>
        <v>1</v>
      </c>
      <c r="Y19" s="451">
        <f>X19</f>
        <v>1</v>
      </c>
      <c r="Z19" s="451">
        <f>Y19</f>
        <v>1</v>
      </c>
      <c r="AA19" s="451">
        <f>Z19</f>
        <v>1</v>
      </c>
      <c r="AB19" s="451">
        <f>AA19</f>
        <v>1</v>
      </c>
      <c r="AC19" s="451">
        <f>AB19</f>
        <v>1</v>
      </c>
      <c r="AD19" s="451">
        <f>AC19</f>
        <v>1</v>
      </c>
      <c r="AE19" s="451">
        <f>AD19</f>
        <v>1</v>
      </c>
      <c r="AF19" s="451">
        <f>AE19</f>
        <v>1</v>
      </c>
      <c r="AG19" s="451">
        <f>AF19</f>
        <v>1</v>
      </c>
      <c r="AH19" s="451">
        <f>AG19</f>
        <v>1</v>
      </c>
      <c r="AI19" s="451">
        <f>AH19</f>
        <v>1</v>
      </c>
      <c r="AJ19" s="451">
        <f>AI19</f>
        <v>1</v>
      </c>
      <c r="AK19" s="451">
        <f>AJ19</f>
        <v>1</v>
      </c>
      <c r="AL19" s="451">
        <f>AK19</f>
        <v>1</v>
      </c>
      <c r="AM19" s="451">
        <f>AL19</f>
        <v>1</v>
      </c>
      <c r="AN19" s="451">
        <f>AM19</f>
        <v>1</v>
      </c>
      <c r="AO19" s="451">
        <f>AN19</f>
        <v>1</v>
      </c>
      <c r="AP19" s="451">
        <f>AO19</f>
        <v>1</v>
      </c>
      <c r="AQ19" s="451">
        <f>AP19</f>
        <v>1</v>
      </c>
      <c r="AR19" s="451">
        <f>AQ19</f>
        <v>1</v>
      </c>
      <c r="AS19" s="451">
        <f>AR19</f>
        <v>1</v>
      </c>
      <c r="AT19" s="451">
        <f>AS19</f>
        <v>1</v>
      </c>
      <c r="AU19" s="451">
        <f>AT19</f>
        <v>1</v>
      </c>
      <c r="AV19" s="451">
        <f>AU19</f>
        <v>1</v>
      </c>
      <c r="AW19" s="451">
        <f>AV19</f>
        <v>1</v>
      </c>
      <c r="AX19" s="451">
        <f>AW19</f>
        <v>1</v>
      </c>
      <c r="AY19" s="451">
        <f>AX19</f>
        <v>1</v>
      </c>
      <c r="AZ19" s="451">
        <f>AY19</f>
        <v>1</v>
      </c>
      <c r="BA19" s="451">
        <f>AZ19</f>
        <v>1</v>
      </c>
      <c r="BB19" s="451">
        <f>BA19</f>
        <v>1</v>
      </c>
      <c r="BC19" s="451">
        <f>BB19</f>
        <v>1</v>
      </c>
      <c r="BD19" s="451">
        <f>BC19</f>
        <v>1</v>
      </c>
      <c r="BE19" s="451">
        <f>BD19</f>
        <v>1</v>
      </c>
      <c r="BF19" s="451">
        <f>BE19</f>
        <v>1</v>
      </c>
      <c r="BG19" s="451">
        <f>BF19</f>
        <v>1</v>
      </c>
      <c r="BH19" s="451">
        <f>BG19</f>
        <v>1</v>
      </c>
      <c r="BI19" s="451">
        <f>BH19</f>
        <v>1</v>
      </c>
      <c r="BJ19" s="451">
        <f>BI19</f>
        <v>1</v>
      </c>
      <c r="BK19" s="451">
        <f>BJ19</f>
        <v>1</v>
      </c>
      <c r="BL19" s="451">
        <f>BK19</f>
        <v>1</v>
      </c>
    </row>
    <row r="20" ht="14.7" customHeight="1">
      <c r="A20" s="64"/>
      <c r="B20" s="64"/>
      <c r="C20" s="451">
        <f>C19</f>
        <v>1</v>
      </c>
      <c r="D20" s="451">
        <f>C20</f>
        <v>1</v>
      </c>
      <c r="E20" s="451">
        <f>D20</f>
        <v>1</v>
      </c>
      <c r="F20" s="451">
        <f>E20</f>
        <v>1</v>
      </c>
      <c r="G20" s="451">
        <f>F20</f>
        <v>1</v>
      </c>
      <c r="H20" s="451">
        <f>G20</f>
        <v>1</v>
      </c>
      <c r="I20" s="451">
        <f>H20</f>
        <v>1</v>
      </c>
      <c r="J20" s="451">
        <f>I20</f>
        <v>1</v>
      </c>
      <c r="K20" s="451">
        <f>J20</f>
        <v>1</v>
      </c>
      <c r="L20" s="451">
        <f>K20</f>
        <v>1</v>
      </c>
      <c r="M20" s="451">
        <f>L20</f>
        <v>1</v>
      </c>
      <c r="N20" s="451">
        <f>M20</f>
        <v>1</v>
      </c>
      <c r="O20" s="451">
        <f>N20</f>
        <v>1</v>
      </c>
      <c r="P20" s="451">
        <f>O20</f>
        <v>1</v>
      </c>
      <c r="Q20" s="451">
        <f>P20</f>
        <v>1</v>
      </c>
      <c r="R20" s="451">
        <f>Q20</f>
        <v>1</v>
      </c>
      <c r="S20" s="451">
        <f>R20</f>
        <v>1</v>
      </c>
      <c r="T20" s="451">
        <f>S20</f>
        <v>1</v>
      </c>
      <c r="U20" s="451">
        <f>T20</f>
        <v>1</v>
      </c>
      <c r="V20" s="451">
        <f>U20</f>
        <v>1</v>
      </c>
      <c r="W20" s="451">
        <f>V20</f>
        <v>1</v>
      </c>
      <c r="X20" s="451">
        <f>W20</f>
        <v>1</v>
      </c>
      <c r="Y20" s="451">
        <f>X20</f>
        <v>1</v>
      </c>
      <c r="Z20" s="451">
        <f>Y20</f>
        <v>1</v>
      </c>
      <c r="AA20" s="451">
        <f>Z20</f>
        <v>1</v>
      </c>
      <c r="AB20" s="451">
        <f>AA20</f>
        <v>1</v>
      </c>
      <c r="AC20" s="451">
        <f>AB20</f>
        <v>1</v>
      </c>
      <c r="AD20" s="451">
        <f>AC20</f>
        <v>1</v>
      </c>
      <c r="AE20" s="451">
        <f>AD20</f>
        <v>1</v>
      </c>
      <c r="AF20" s="451">
        <f>AE20</f>
        <v>1</v>
      </c>
      <c r="AG20" s="451">
        <f>AF20</f>
        <v>1</v>
      </c>
      <c r="AH20" s="451">
        <f>AG20</f>
        <v>1</v>
      </c>
      <c r="AI20" s="451">
        <f>AH20</f>
        <v>1</v>
      </c>
      <c r="AJ20" s="451">
        <f>AI20</f>
        <v>1</v>
      </c>
      <c r="AK20" s="451">
        <f>AJ20</f>
        <v>1</v>
      </c>
      <c r="AL20" s="451">
        <f>AK20</f>
        <v>1</v>
      </c>
      <c r="AM20" s="451">
        <f>AL20</f>
        <v>1</v>
      </c>
      <c r="AN20" s="451">
        <f>AM20</f>
        <v>1</v>
      </c>
      <c r="AO20" s="451">
        <f>AN20</f>
        <v>1</v>
      </c>
      <c r="AP20" s="451">
        <f>AO20</f>
        <v>1</v>
      </c>
      <c r="AQ20" s="451">
        <f>AP20</f>
        <v>1</v>
      </c>
      <c r="AR20" s="451">
        <f>AQ20</f>
        <v>1</v>
      </c>
      <c r="AS20" s="451">
        <f>AR20</f>
        <v>1</v>
      </c>
      <c r="AT20" s="451">
        <f>AS20</f>
        <v>1</v>
      </c>
      <c r="AU20" s="451">
        <f>AT20</f>
        <v>1</v>
      </c>
      <c r="AV20" s="451">
        <f>AU20</f>
        <v>1</v>
      </c>
      <c r="AW20" s="451">
        <f>AV20</f>
        <v>1</v>
      </c>
      <c r="AX20" s="451">
        <f>AW20</f>
        <v>1</v>
      </c>
      <c r="AY20" s="451">
        <f>AX20</f>
        <v>1</v>
      </c>
      <c r="AZ20" s="451">
        <f>AY20</f>
        <v>1</v>
      </c>
      <c r="BA20" s="451">
        <f>AZ20</f>
        <v>1</v>
      </c>
      <c r="BB20" s="451">
        <f>BA20</f>
        <v>1</v>
      </c>
      <c r="BC20" s="451">
        <f>BB20</f>
        <v>1</v>
      </c>
      <c r="BD20" s="451">
        <f>BC20</f>
        <v>1</v>
      </c>
      <c r="BE20" s="451">
        <f>BD20</f>
        <v>1</v>
      </c>
      <c r="BF20" s="451">
        <f>BE20</f>
        <v>1</v>
      </c>
      <c r="BG20" s="451">
        <f>BF20</f>
        <v>1</v>
      </c>
      <c r="BH20" s="451">
        <f>BG20</f>
        <v>1</v>
      </c>
      <c r="BI20" s="451">
        <f>BH20</f>
        <v>1</v>
      </c>
      <c r="BJ20" s="451">
        <f>BI20</f>
        <v>1</v>
      </c>
      <c r="BK20" s="451">
        <f>BJ20</f>
        <v>1</v>
      </c>
      <c r="BL20" s="451">
        <f>BK20</f>
        <v>1</v>
      </c>
    </row>
    <row r="21" ht="14.7" customHeight="1">
      <c r="A21" s="64"/>
      <c r="B21" s="64"/>
      <c r="C21" s="451">
        <f>C20</f>
        <v>1</v>
      </c>
      <c r="D21" s="451">
        <f>C21</f>
        <v>1</v>
      </c>
      <c r="E21" s="451">
        <f>D21</f>
        <v>1</v>
      </c>
      <c r="F21" s="451">
        <f>E21</f>
        <v>1</v>
      </c>
      <c r="G21" s="451">
        <f>F21</f>
        <v>1</v>
      </c>
      <c r="H21" s="451">
        <f>G21</f>
        <v>1</v>
      </c>
      <c r="I21" s="451">
        <f>H21</f>
        <v>1</v>
      </c>
      <c r="J21" s="451">
        <f>I21</f>
        <v>1</v>
      </c>
      <c r="K21" s="451">
        <f>J21</f>
        <v>1</v>
      </c>
      <c r="L21" s="451">
        <f>K21</f>
        <v>1</v>
      </c>
      <c r="M21" s="451">
        <f>L21</f>
        <v>1</v>
      </c>
      <c r="N21" s="451">
        <f>M21</f>
        <v>1</v>
      </c>
      <c r="O21" s="451">
        <f>N21</f>
        <v>1</v>
      </c>
      <c r="P21" s="451">
        <f>O21</f>
        <v>1</v>
      </c>
      <c r="Q21" s="451">
        <f>P21</f>
        <v>1</v>
      </c>
      <c r="R21" s="451">
        <f>Q21</f>
        <v>1</v>
      </c>
      <c r="S21" s="451">
        <f>R21</f>
        <v>1</v>
      </c>
      <c r="T21" s="451">
        <f>S21</f>
        <v>1</v>
      </c>
      <c r="U21" s="451">
        <f>T21</f>
        <v>1</v>
      </c>
      <c r="V21" s="451">
        <f>U21</f>
        <v>1</v>
      </c>
      <c r="W21" s="451">
        <f>V21</f>
        <v>1</v>
      </c>
      <c r="X21" s="451">
        <f>W21</f>
        <v>1</v>
      </c>
      <c r="Y21" s="451">
        <f>X21</f>
        <v>1</v>
      </c>
      <c r="Z21" s="451">
        <f>Y21</f>
        <v>1</v>
      </c>
      <c r="AA21" s="451">
        <f>Z21</f>
        <v>1</v>
      </c>
      <c r="AB21" s="451">
        <f>AA21</f>
        <v>1</v>
      </c>
      <c r="AC21" s="451">
        <f>AB21</f>
        <v>1</v>
      </c>
      <c r="AD21" s="451">
        <f>AC21</f>
        <v>1</v>
      </c>
      <c r="AE21" s="451">
        <f>AD21</f>
        <v>1</v>
      </c>
      <c r="AF21" s="451">
        <f>AE21</f>
        <v>1</v>
      </c>
      <c r="AG21" s="451">
        <f>AF21</f>
        <v>1</v>
      </c>
      <c r="AH21" s="451">
        <f>AG21</f>
        <v>1</v>
      </c>
      <c r="AI21" s="451">
        <f>AH21</f>
        <v>1</v>
      </c>
      <c r="AJ21" s="451">
        <f>AI21</f>
        <v>1</v>
      </c>
      <c r="AK21" s="451">
        <f>AJ21</f>
        <v>1</v>
      </c>
      <c r="AL21" s="451">
        <f>AK21</f>
        <v>1</v>
      </c>
      <c r="AM21" s="451">
        <f>AL21</f>
        <v>1</v>
      </c>
      <c r="AN21" s="451">
        <f>AM21</f>
        <v>1</v>
      </c>
      <c r="AO21" s="451">
        <f>AN21</f>
        <v>1</v>
      </c>
      <c r="AP21" s="451">
        <f>AO21</f>
        <v>1</v>
      </c>
      <c r="AQ21" s="451">
        <f>AP21</f>
        <v>1</v>
      </c>
      <c r="AR21" s="451">
        <f>AQ21</f>
        <v>1</v>
      </c>
      <c r="AS21" s="451">
        <f>AR21</f>
        <v>1</v>
      </c>
      <c r="AT21" s="451">
        <f>AS21</f>
        <v>1</v>
      </c>
      <c r="AU21" s="451">
        <f>AT21</f>
        <v>1</v>
      </c>
      <c r="AV21" s="451">
        <f>AU21</f>
        <v>1</v>
      </c>
      <c r="AW21" s="451">
        <f>AV21</f>
        <v>1</v>
      </c>
      <c r="AX21" s="451">
        <f>AW21</f>
        <v>1</v>
      </c>
      <c r="AY21" s="451">
        <f>AX21</f>
        <v>1</v>
      </c>
      <c r="AZ21" s="451">
        <f>AY21</f>
        <v>1</v>
      </c>
      <c r="BA21" s="451">
        <f>AZ21</f>
        <v>1</v>
      </c>
      <c r="BB21" s="451">
        <f>BA21</f>
        <v>1</v>
      </c>
      <c r="BC21" s="451">
        <f>BB21</f>
        <v>1</v>
      </c>
      <c r="BD21" s="451">
        <f>BC21</f>
        <v>1</v>
      </c>
      <c r="BE21" s="451">
        <f>BD21</f>
        <v>1</v>
      </c>
      <c r="BF21" s="451">
        <f>BE21</f>
        <v>1</v>
      </c>
      <c r="BG21" s="451">
        <f>BF21</f>
        <v>1</v>
      </c>
      <c r="BH21" s="451">
        <f>BG21</f>
        <v>1</v>
      </c>
      <c r="BI21" s="451">
        <f>BH21</f>
        <v>1</v>
      </c>
      <c r="BJ21" s="451">
        <f>BI21</f>
        <v>1</v>
      </c>
      <c r="BK21" s="451">
        <f>BJ21</f>
        <v>1</v>
      </c>
      <c r="BL21" s="451">
        <f>BK21</f>
        <v>1</v>
      </c>
    </row>
    <row r="22" ht="14.7" customHeight="1">
      <c r="A22" s="64"/>
      <c r="B22" s="64"/>
      <c r="C22" s="451">
        <f>C21</f>
        <v>1</v>
      </c>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row>
    <row r="23" ht="26.7" customHeight="1">
      <c r="A23" s="64"/>
      <c r="B23" t="s" s="63">
        <v>290</v>
      </c>
      <c r="C23" s="451">
        <f>C22</f>
        <v>1</v>
      </c>
      <c r="D23" s="451">
        <f>C23</f>
        <v>1</v>
      </c>
      <c r="E23" s="451">
        <f>D23</f>
        <v>1</v>
      </c>
      <c r="F23" s="451">
        <f>E23</f>
        <v>1</v>
      </c>
      <c r="G23" s="451">
        <f>F23</f>
        <v>1</v>
      </c>
      <c r="H23" s="451">
        <f>G23</f>
        <v>1</v>
      </c>
      <c r="I23" s="451">
        <f>H23</f>
        <v>1</v>
      </c>
      <c r="J23" s="451">
        <f>I23</f>
        <v>1</v>
      </c>
      <c r="K23" s="451">
        <f>J23</f>
        <v>1</v>
      </c>
      <c r="L23" s="451">
        <f>K23</f>
        <v>1</v>
      </c>
      <c r="M23" s="451">
        <f>L23</f>
        <v>1</v>
      </c>
      <c r="N23" s="451">
        <f>M23</f>
        <v>1</v>
      </c>
      <c r="O23" s="451">
        <f>N23</f>
        <v>1</v>
      </c>
      <c r="P23" s="451">
        <f>O23</f>
        <v>1</v>
      </c>
      <c r="Q23" s="451">
        <f>P23</f>
        <v>1</v>
      </c>
      <c r="R23" s="451">
        <f>Q23</f>
        <v>1</v>
      </c>
      <c r="S23" s="451">
        <f>R23</f>
        <v>1</v>
      </c>
      <c r="T23" s="451">
        <f>S23</f>
        <v>1</v>
      </c>
      <c r="U23" s="451">
        <f>T23</f>
        <v>1</v>
      </c>
      <c r="V23" s="451">
        <f>U23</f>
        <v>1</v>
      </c>
      <c r="W23" s="451">
        <f>V23</f>
        <v>1</v>
      </c>
      <c r="X23" s="451">
        <f>W23</f>
        <v>1</v>
      </c>
      <c r="Y23" s="451">
        <f>X23</f>
        <v>1</v>
      </c>
      <c r="Z23" s="451">
        <f>Y23</f>
        <v>1</v>
      </c>
      <c r="AA23" s="451">
        <f>Z23</f>
        <v>1</v>
      </c>
      <c r="AB23" s="451">
        <f>AA23</f>
        <v>1</v>
      </c>
      <c r="AC23" s="451">
        <f>AB23</f>
        <v>1</v>
      </c>
      <c r="AD23" s="451">
        <f>AC23</f>
        <v>1</v>
      </c>
      <c r="AE23" s="451">
        <f>AD23</f>
        <v>1</v>
      </c>
      <c r="AF23" s="451">
        <f>AE23</f>
        <v>1</v>
      </c>
      <c r="AG23" s="451">
        <f>AF23</f>
        <v>1</v>
      </c>
      <c r="AH23" s="451">
        <f>AG23</f>
        <v>1</v>
      </c>
      <c r="AI23" s="451">
        <f>AH23</f>
        <v>1</v>
      </c>
      <c r="AJ23" s="451">
        <f>AI23</f>
        <v>1</v>
      </c>
      <c r="AK23" s="451">
        <f>AJ23</f>
        <v>1</v>
      </c>
      <c r="AL23" s="451">
        <f>AK23</f>
        <v>1</v>
      </c>
      <c r="AM23" s="451">
        <f>AL23</f>
        <v>1</v>
      </c>
      <c r="AN23" s="451">
        <f>AM23</f>
        <v>1</v>
      </c>
      <c r="AO23" s="451">
        <f>AN23</f>
        <v>1</v>
      </c>
      <c r="AP23" s="451">
        <f>AO23</f>
        <v>1</v>
      </c>
      <c r="AQ23" s="451">
        <f>AP23</f>
        <v>1</v>
      </c>
      <c r="AR23" s="451">
        <f>AQ23</f>
        <v>1</v>
      </c>
      <c r="AS23" s="451">
        <f>AR23</f>
        <v>1</v>
      </c>
      <c r="AT23" s="451">
        <f>AS23</f>
        <v>1</v>
      </c>
      <c r="AU23" s="451">
        <f>AT23</f>
        <v>1</v>
      </c>
      <c r="AV23" s="451">
        <f>AU23</f>
        <v>1</v>
      </c>
      <c r="AW23" s="451">
        <f>AV23</f>
        <v>1</v>
      </c>
      <c r="AX23" s="451">
        <f>AW23</f>
        <v>1</v>
      </c>
      <c r="AY23" s="451">
        <f>AX23</f>
        <v>1</v>
      </c>
      <c r="AZ23" s="451">
        <f>AY23</f>
        <v>1</v>
      </c>
      <c r="BA23" s="451">
        <f>AZ23</f>
        <v>1</v>
      </c>
      <c r="BB23" s="451">
        <f>BA23</f>
        <v>1</v>
      </c>
      <c r="BC23" s="451">
        <f>BB23</f>
        <v>1</v>
      </c>
      <c r="BD23" s="451">
        <f>BC23</f>
        <v>1</v>
      </c>
      <c r="BE23" s="451">
        <f>BD23</f>
        <v>1</v>
      </c>
      <c r="BF23" s="451">
        <f>BE23</f>
        <v>1</v>
      </c>
      <c r="BG23" s="451">
        <f>BF23</f>
        <v>1</v>
      </c>
      <c r="BH23" s="451">
        <f>BG23</f>
        <v>1</v>
      </c>
      <c r="BI23" s="451">
        <f>BH23</f>
        <v>1</v>
      </c>
      <c r="BJ23" s="451">
        <f>BI23</f>
        <v>1</v>
      </c>
      <c r="BK23" s="451">
        <f>BJ23</f>
        <v>1</v>
      </c>
      <c r="BL23" s="451">
        <f>BK23</f>
        <v>1</v>
      </c>
    </row>
    <row r="24" ht="14.7" customHeight="1">
      <c r="A24" s="64"/>
      <c r="B24" s="64"/>
      <c r="C24" s="451">
        <f>C23</f>
        <v>1</v>
      </c>
      <c r="D24" s="451">
        <f>C24</f>
        <v>1</v>
      </c>
      <c r="E24" s="451">
        <f>D24</f>
        <v>1</v>
      </c>
      <c r="F24" s="451">
        <f>E24</f>
        <v>1</v>
      </c>
      <c r="G24" s="451">
        <f>F24</f>
        <v>1</v>
      </c>
      <c r="H24" s="451">
        <f>G24</f>
        <v>1</v>
      </c>
      <c r="I24" s="451">
        <f>H24</f>
        <v>1</v>
      </c>
      <c r="J24" s="451">
        <f>I24</f>
        <v>1</v>
      </c>
      <c r="K24" s="451">
        <f>J24</f>
        <v>1</v>
      </c>
      <c r="L24" s="451">
        <f>K24</f>
        <v>1</v>
      </c>
      <c r="M24" s="451">
        <f>L24</f>
        <v>1</v>
      </c>
      <c r="N24" s="451">
        <f>M24</f>
        <v>1</v>
      </c>
      <c r="O24" s="451">
        <f>N24</f>
        <v>1</v>
      </c>
      <c r="P24" s="451">
        <f>O24</f>
        <v>1</v>
      </c>
      <c r="Q24" s="451">
        <f>P24</f>
        <v>1</v>
      </c>
      <c r="R24" s="451">
        <f>Q24</f>
        <v>1</v>
      </c>
      <c r="S24" s="451">
        <f>R24</f>
        <v>1</v>
      </c>
      <c r="T24" s="451">
        <f>S24</f>
        <v>1</v>
      </c>
      <c r="U24" s="451">
        <f>T24</f>
        <v>1</v>
      </c>
      <c r="V24" s="451">
        <f>U24</f>
        <v>1</v>
      </c>
      <c r="W24" s="451">
        <f>V24</f>
        <v>1</v>
      </c>
      <c r="X24" s="451">
        <f>W24</f>
        <v>1</v>
      </c>
      <c r="Y24" s="451">
        <f>X24</f>
        <v>1</v>
      </c>
      <c r="Z24" s="451">
        <f>Y24</f>
        <v>1</v>
      </c>
      <c r="AA24" s="451">
        <f>Z24</f>
        <v>1</v>
      </c>
      <c r="AB24" s="451">
        <f>AA24</f>
        <v>1</v>
      </c>
      <c r="AC24" s="451">
        <f>AB24</f>
        <v>1</v>
      </c>
      <c r="AD24" s="451">
        <f>AC24</f>
        <v>1</v>
      </c>
      <c r="AE24" s="451">
        <f>AD24</f>
        <v>1</v>
      </c>
      <c r="AF24" s="451">
        <f>AE24</f>
        <v>1</v>
      </c>
      <c r="AG24" s="451">
        <f>AF24</f>
        <v>1</v>
      </c>
      <c r="AH24" s="451">
        <f>AG24</f>
        <v>1</v>
      </c>
      <c r="AI24" s="451">
        <f>AH24</f>
        <v>1</v>
      </c>
      <c r="AJ24" s="451">
        <f>AI24</f>
        <v>1</v>
      </c>
      <c r="AK24" s="451">
        <f>AJ24</f>
        <v>1</v>
      </c>
      <c r="AL24" s="451">
        <f>AK24</f>
        <v>1</v>
      </c>
      <c r="AM24" s="451">
        <f>AL24</f>
        <v>1</v>
      </c>
      <c r="AN24" s="451">
        <f>AM24</f>
        <v>1</v>
      </c>
      <c r="AO24" s="451">
        <f>AN24</f>
        <v>1</v>
      </c>
      <c r="AP24" s="451">
        <f>AO24</f>
        <v>1</v>
      </c>
      <c r="AQ24" s="451">
        <f>AP24</f>
        <v>1</v>
      </c>
      <c r="AR24" s="451">
        <f>AQ24</f>
        <v>1</v>
      </c>
      <c r="AS24" s="451">
        <f>AR24</f>
        <v>1</v>
      </c>
      <c r="AT24" s="451">
        <f>AS24</f>
        <v>1</v>
      </c>
      <c r="AU24" s="451">
        <f>AT24</f>
        <v>1</v>
      </c>
      <c r="AV24" s="451">
        <f>AU24</f>
        <v>1</v>
      </c>
      <c r="AW24" s="451">
        <f>AV24</f>
        <v>1</v>
      </c>
      <c r="AX24" s="451">
        <f>AW24</f>
        <v>1</v>
      </c>
      <c r="AY24" s="451">
        <f>AX24</f>
        <v>1</v>
      </c>
      <c r="AZ24" s="451">
        <f>AY24</f>
        <v>1</v>
      </c>
      <c r="BA24" s="451">
        <f>AZ24</f>
        <v>1</v>
      </c>
      <c r="BB24" s="451">
        <f>BA24</f>
        <v>1</v>
      </c>
      <c r="BC24" s="451">
        <f>BB24</f>
        <v>1</v>
      </c>
      <c r="BD24" s="451">
        <f>BC24</f>
        <v>1</v>
      </c>
      <c r="BE24" s="451">
        <f>BD24</f>
        <v>1</v>
      </c>
      <c r="BF24" s="451">
        <f>BE24</f>
        <v>1</v>
      </c>
      <c r="BG24" s="451">
        <f>BF24</f>
        <v>1</v>
      </c>
      <c r="BH24" s="451">
        <f>BG24</f>
        <v>1</v>
      </c>
      <c r="BI24" s="451">
        <f>BH24</f>
        <v>1</v>
      </c>
      <c r="BJ24" s="451">
        <f>BI24</f>
        <v>1</v>
      </c>
      <c r="BK24" s="451">
        <f>BJ24</f>
        <v>1</v>
      </c>
      <c r="BL24" s="451">
        <f>BK24</f>
        <v>1</v>
      </c>
    </row>
    <row r="25" ht="14.7" customHeight="1">
      <c r="A25" s="64"/>
      <c r="B25" s="64"/>
      <c r="C25" s="451">
        <f>C24</f>
        <v>1</v>
      </c>
      <c r="D25" s="451">
        <f>C25</f>
        <v>1</v>
      </c>
      <c r="E25" s="451">
        <f>D25</f>
        <v>1</v>
      </c>
      <c r="F25" s="451">
        <f>E25</f>
        <v>1</v>
      </c>
      <c r="G25" s="451">
        <f>F25</f>
        <v>1</v>
      </c>
      <c r="H25" s="451">
        <f>G25</f>
        <v>1</v>
      </c>
      <c r="I25" s="451">
        <f>H25</f>
        <v>1</v>
      </c>
      <c r="J25" s="451">
        <f>I25</f>
        <v>1</v>
      </c>
      <c r="K25" s="451">
        <f>J25</f>
        <v>1</v>
      </c>
      <c r="L25" s="451">
        <f>K25</f>
        <v>1</v>
      </c>
      <c r="M25" s="451">
        <f>L25</f>
        <v>1</v>
      </c>
      <c r="N25" s="451">
        <f>M25</f>
        <v>1</v>
      </c>
      <c r="O25" s="451">
        <f>N25</f>
        <v>1</v>
      </c>
      <c r="P25" s="451">
        <f>O25</f>
        <v>1</v>
      </c>
      <c r="Q25" s="451">
        <f>P25</f>
        <v>1</v>
      </c>
      <c r="R25" s="451">
        <f>Q25</f>
        <v>1</v>
      </c>
      <c r="S25" s="451">
        <f>R25</f>
        <v>1</v>
      </c>
      <c r="T25" s="451">
        <f>S25</f>
        <v>1</v>
      </c>
      <c r="U25" s="451">
        <f>T25</f>
        <v>1</v>
      </c>
      <c r="V25" s="451">
        <f>U25</f>
        <v>1</v>
      </c>
      <c r="W25" s="451">
        <f>V25</f>
        <v>1</v>
      </c>
      <c r="X25" s="451">
        <f>W25</f>
        <v>1</v>
      </c>
      <c r="Y25" s="451">
        <f>X25</f>
        <v>1</v>
      </c>
      <c r="Z25" s="451">
        <f>Y25</f>
        <v>1</v>
      </c>
      <c r="AA25" s="451">
        <f>Z25</f>
        <v>1</v>
      </c>
      <c r="AB25" s="451">
        <f>AA25</f>
        <v>1</v>
      </c>
      <c r="AC25" s="451">
        <f>AB25</f>
        <v>1</v>
      </c>
      <c r="AD25" s="451">
        <f>AC25</f>
        <v>1</v>
      </c>
      <c r="AE25" s="451">
        <f>AD25</f>
        <v>1</v>
      </c>
      <c r="AF25" s="451">
        <f>AE25</f>
        <v>1</v>
      </c>
      <c r="AG25" s="451">
        <f>AF25</f>
        <v>1</v>
      </c>
      <c r="AH25" s="451">
        <f>AG25</f>
        <v>1</v>
      </c>
      <c r="AI25" s="451">
        <f>AH25</f>
        <v>1</v>
      </c>
      <c r="AJ25" s="451">
        <f>AI25</f>
        <v>1</v>
      </c>
      <c r="AK25" s="451">
        <f>AJ25</f>
        <v>1</v>
      </c>
      <c r="AL25" s="451">
        <f>AK25</f>
        <v>1</v>
      </c>
      <c r="AM25" s="451">
        <f>AL25</f>
        <v>1</v>
      </c>
      <c r="AN25" s="451">
        <f>AM25</f>
        <v>1</v>
      </c>
      <c r="AO25" s="451">
        <f>AN25</f>
        <v>1</v>
      </c>
      <c r="AP25" s="451">
        <f>AO25</f>
        <v>1</v>
      </c>
      <c r="AQ25" s="451">
        <f>AP25</f>
        <v>1</v>
      </c>
      <c r="AR25" s="451">
        <f>AQ25</f>
        <v>1</v>
      </c>
      <c r="AS25" s="451">
        <f>AR25</f>
        <v>1</v>
      </c>
      <c r="AT25" s="451">
        <f>AS25</f>
        <v>1</v>
      </c>
      <c r="AU25" s="451">
        <f>AT25</f>
        <v>1</v>
      </c>
      <c r="AV25" s="451">
        <f>AU25</f>
        <v>1</v>
      </c>
      <c r="AW25" s="451">
        <f>AV25</f>
        <v>1</v>
      </c>
      <c r="AX25" s="451">
        <f>AW25</f>
        <v>1</v>
      </c>
      <c r="AY25" s="451">
        <f>AX25</f>
        <v>1</v>
      </c>
      <c r="AZ25" s="451">
        <f>AY25</f>
        <v>1</v>
      </c>
      <c r="BA25" s="451">
        <f>AZ25</f>
        <v>1</v>
      </c>
      <c r="BB25" s="451">
        <f>BA25</f>
        <v>1</v>
      </c>
      <c r="BC25" s="451">
        <f>BB25</f>
        <v>1</v>
      </c>
      <c r="BD25" s="451">
        <f>BC25</f>
        <v>1</v>
      </c>
      <c r="BE25" s="451">
        <f>BD25</f>
        <v>1</v>
      </c>
      <c r="BF25" s="451">
        <f>BE25</f>
        <v>1</v>
      </c>
      <c r="BG25" s="451">
        <f>BF25</f>
        <v>1</v>
      </c>
      <c r="BH25" s="451">
        <f>BG25</f>
        <v>1</v>
      </c>
      <c r="BI25" s="451">
        <f>BH25</f>
        <v>1</v>
      </c>
      <c r="BJ25" s="451">
        <f>BI25</f>
        <v>1</v>
      </c>
      <c r="BK25" s="451">
        <f>BJ25</f>
        <v>1</v>
      </c>
      <c r="BL25" s="451">
        <f>BK25</f>
        <v>1</v>
      </c>
    </row>
    <row r="26" ht="14.7" customHeight="1">
      <c r="A26" s="64"/>
      <c r="B26" s="64"/>
      <c r="C26" s="451">
        <f>C25</f>
        <v>1</v>
      </c>
      <c r="D26" s="451">
        <f>C26</f>
        <v>1</v>
      </c>
      <c r="E26" s="451">
        <f>D26</f>
        <v>1</v>
      </c>
      <c r="F26" s="451">
        <f>E26</f>
        <v>1</v>
      </c>
      <c r="G26" s="451">
        <f>F26</f>
        <v>1</v>
      </c>
      <c r="H26" s="451">
        <f>G26</f>
        <v>1</v>
      </c>
      <c r="I26" s="451">
        <f>H26</f>
        <v>1</v>
      </c>
      <c r="J26" s="451">
        <f>I26</f>
        <v>1</v>
      </c>
      <c r="K26" s="451">
        <f>J26</f>
        <v>1</v>
      </c>
      <c r="L26" s="451">
        <f>K26</f>
        <v>1</v>
      </c>
      <c r="M26" s="451">
        <f>L26</f>
        <v>1</v>
      </c>
      <c r="N26" s="451">
        <f>M26</f>
        <v>1</v>
      </c>
      <c r="O26" s="451">
        <f>N26</f>
        <v>1</v>
      </c>
      <c r="P26" s="451">
        <f>O26</f>
        <v>1</v>
      </c>
      <c r="Q26" s="451">
        <f>P26</f>
        <v>1</v>
      </c>
      <c r="R26" s="451">
        <f>Q26</f>
        <v>1</v>
      </c>
      <c r="S26" s="451">
        <f>R26</f>
        <v>1</v>
      </c>
      <c r="T26" s="451">
        <f>S26</f>
        <v>1</v>
      </c>
      <c r="U26" s="451">
        <f>T26</f>
        <v>1</v>
      </c>
      <c r="V26" s="451">
        <f>U26</f>
        <v>1</v>
      </c>
      <c r="W26" s="451">
        <f>V26</f>
        <v>1</v>
      </c>
      <c r="X26" s="451">
        <f>W26</f>
        <v>1</v>
      </c>
      <c r="Y26" s="451">
        <f>X26</f>
        <v>1</v>
      </c>
      <c r="Z26" s="451">
        <f>Y26</f>
        <v>1</v>
      </c>
      <c r="AA26" s="451">
        <f>Z26</f>
        <v>1</v>
      </c>
      <c r="AB26" s="451">
        <f>AA26</f>
        <v>1</v>
      </c>
      <c r="AC26" s="451">
        <f>AB26</f>
        <v>1</v>
      </c>
      <c r="AD26" s="451">
        <f>AC26</f>
        <v>1</v>
      </c>
      <c r="AE26" s="451">
        <f>AD26</f>
        <v>1</v>
      </c>
      <c r="AF26" s="451">
        <f>AE26</f>
        <v>1</v>
      </c>
      <c r="AG26" s="451">
        <f>AF26</f>
        <v>1</v>
      </c>
      <c r="AH26" s="451">
        <f>AG26</f>
        <v>1</v>
      </c>
      <c r="AI26" s="451">
        <f>AH26</f>
        <v>1</v>
      </c>
      <c r="AJ26" s="451">
        <f>AI26</f>
        <v>1</v>
      </c>
      <c r="AK26" s="451">
        <f>AJ26</f>
        <v>1</v>
      </c>
      <c r="AL26" s="451">
        <f>AK26</f>
        <v>1</v>
      </c>
      <c r="AM26" s="451">
        <f>AL26</f>
        <v>1</v>
      </c>
      <c r="AN26" s="451">
        <f>AM26</f>
        <v>1</v>
      </c>
      <c r="AO26" s="451">
        <f>AN26</f>
        <v>1</v>
      </c>
      <c r="AP26" s="451">
        <f>AO26</f>
        <v>1</v>
      </c>
      <c r="AQ26" s="451">
        <f>AP26</f>
        <v>1</v>
      </c>
      <c r="AR26" s="451">
        <f>AQ26</f>
        <v>1</v>
      </c>
      <c r="AS26" s="451">
        <f>AR26</f>
        <v>1</v>
      </c>
      <c r="AT26" s="451">
        <f>AS26</f>
        <v>1</v>
      </c>
      <c r="AU26" s="451">
        <f>AT26</f>
        <v>1</v>
      </c>
      <c r="AV26" s="451">
        <f>AU26</f>
        <v>1</v>
      </c>
      <c r="AW26" s="451">
        <f>AV26</f>
        <v>1</v>
      </c>
      <c r="AX26" s="451">
        <f>AW26</f>
        <v>1</v>
      </c>
      <c r="AY26" s="451">
        <f>AX26</f>
        <v>1</v>
      </c>
      <c r="AZ26" s="451">
        <f>AY26</f>
        <v>1</v>
      </c>
      <c r="BA26" s="451">
        <f>AZ26</f>
        <v>1</v>
      </c>
      <c r="BB26" s="451">
        <f>BA26</f>
        <v>1</v>
      </c>
      <c r="BC26" s="451">
        <f>BB26</f>
        <v>1</v>
      </c>
      <c r="BD26" s="451">
        <f>BC26</f>
        <v>1</v>
      </c>
      <c r="BE26" s="451">
        <f>BD26</f>
        <v>1</v>
      </c>
      <c r="BF26" s="451">
        <f>BE26</f>
        <v>1</v>
      </c>
      <c r="BG26" s="451">
        <f>BF26</f>
        <v>1</v>
      </c>
      <c r="BH26" s="451">
        <f>BG26</f>
        <v>1</v>
      </c>
      <c r="BI26" s="451">
        <f>BH26</f>
        <v>1</v>
      </c>
      <c r="BJ26" s="451">
        <f>BI26</f>
        <v>1</v>
      </c>
      <c r="BK26" s="451">
        <f>BJ26</f>
        <v>1</v>
      </c>
      <c r="BL26" s="451">
        <f>BK26</f>
        <v>1</v>
      </c>
    </row>
    <row r="27" ht="14.7" customHeight="1">
      <c r="A27" s="64"/>
      <c r="B27" s="64"/>
      <c r="C27" s="451">
        <f>C26</f>
        <v>1</v>
      </c>
      <c r="D27" s="451">
        <f>C27</f>
        <v>1</v>
      </c>
      <c r="E27" s="451">
        <f>D27</f>
        <v>1</v>
      </c>
      <c r="F27" s="451">
        <f>E27</f>
        <v>1</v>
      </c>
      <c r="G27" s="451">
        <f>F27</f>
        <v>1</v>
      </c>
      <c r="H27" s="451">
        <f>G27</f>
        <v>1</v>
      </c>
      <c r="I27" s="451">
        <f>H27</f>
        <v>1</v>
      </c>
      <c r="J27" s="451">
        <f>I27</f>
        <v>1</v>
      </c>
      <c r="K27" s="451">
        <f>J27</f>
        <v>1</v>
      </c>
      <c r="L27" s="451">
        <f>K27</f>
        <v>1</v>
      </c>
      <c r="M27" s="451">
        <f>L27</f>
        <v>1</v>
      </c>
      <c r="N27" s="451">
        <f>M27</f>
        <v>1</v>
      </c>
      <c r="O27" s="451">
        <f>N27</f>
        <v>1</v>
      </c>
      <c r="P27" s="451">
        <f>O27</f>
        <v>1</v>
      </c>
      <c r="Q27" s="451">
        <f>P27</f>
        <v>1</v>
      </c>
      <c r="R27" s="451">
        <f>Q27</f>
        <v>1</v>
      </c>
      <c r="S27" s="451">
        <f>R27</f>
        <v>1</v>
      </c>
      <c r="T27" s="451">
        <f>S27</f>
        <v>1</v>
      </c>
      <c r="U27" s="451">
        <f>T27</f>
        <v>1</v>
      </c>
      <c r="V27" s="451">
        <f>U27</f>
        <v>1</v>
      </c>
      <c r="W27" s="451">
        <f>V27</f>
        <v>1</v>
      </c>
      <c r="X27" s="451">
        <f>W27</f>
        <v>1</v>
      </c>
      <c r="Y27" s="451">
        <f>X27</f>
        <v>1</v>
      </c>
      <c r="Z27" s="451">
        <f>Y27</f>
        <v>1</v>
      </c>
      <c r="AA27" s="451">
        <f>Z27</f>
        <v>1</v>
      </c>
      <c r="AB27" s="451">
        <f>AA27</f>
        <v>1</v>
      </c>
      <c r="AC27" s="451">
        <f>AB27</f>
        <v>1</v>
      </c>
      <c r="AD27" s="451">
        <f>AC27</f>
        <v>1</v>
      </c>
      <c r="AE27" s="451">
        <f>AD27</f>
        <v>1</v>
      </c>
      <c r="AF27" s="451">
        <f>AE27</f>
        <v>1</v>
      </c>
      <c r="AG27" s="451">
        <f>AF27</f>
        <v>1</v>
      </c>
      <c r="AH27" s="451">
        <f>AG27</f>
        <v>1</v>
      </c>
      <c r="AI27" s="451">
        <f>AH27</f>
        <v>1</v>
      </c>
      <c r="AJ27" s="451">
        <f>AI27</f>
        <v>1</v>
      </c>
      <c r="AK27" s="451">
        <f>AJ27</f>
        <v>1</v>
      </c>
      <c r="AL27" s="451">
        <f>AK27</f>
        <v>1</v>
      </c>
      <c r="AM27" s="451">
        <f>AL27</f>
        <v>1</v>
      </c>
      <c r="AN27" s="451">
        <f>AM27</f>
        <v>1</v>
      </c>
      <c r="AO27" s="451">
        <f>AN27</f>
        <v>1</v>
      </c>
      <c r="AP27" s="451">
        <f>AO27</f>
        <v>1</v>
      </c>
      <c r="AQ27" s="451">
        <f>AP27</f>
        <v>1</v>
      </c>
      <c r="AR27" s="451">
        <f>AQ27</f>
        <v>1</v>
      </c>
      <c r="AS27" s="451">
        <f>AR27</f>
        <v>1</v>
      </c>
      <c r="AT27" s="451">
        <f>AS27</f>
        <v>1</v>
      </c>
      <c r="AU27" s="451">
        <f>AT27</f>
        <v>1</v>
      </c>
      <c r="AV27" s="451">
        <f>AU27</f>
        <v>1</v>
      </c>
      <c r="AW27" s="451">
        <f>AV27</f>
        <v>1</v>
      </c>
      <c r="AX27" s="451">
        <f>AW27</f>
        <v>1</v>
      </c>
      <c r="AY27" s="451">
        <f>AX27</f>
        <v>1</v>
      </c>
      <c r="AZ27" s="451">
        <f>AY27</f>
        <v>1</v>
      </c>
      <c r="BA27" s="451">
        <f>AZ27</f>
        <v>1</v>
      </c>
      <c r="BB27" s="451">
        <f>BA27</f>
        <v>1</v>
      </c>
      <c r="BC27" s="451">
        <f>BB27</f>
        <v>1</v>
      </c>
      <c r="BD27" s="451">
        <f>BC27</f>
        <v>1</v>
      </c>
      <c r="BE27" s="451">
        <f>BD27</f>
        <v>1</v>
      </c>
      <c r="BF27" s="451">
        <f>BE27</f>
        <v>1</v>
      </c>
      <c r="BG27" s="451">
        <f>BF27</f>
        <v>1</v>
      </c>
      <c r="BH27" s="451">
        <f>BG27</f>
        <v>1</v>
      </c>
      <c r="BI27" s="451">
        <f>BH27</f>
        <v>1</v>
      </c>
      <c r="BJ27" s="451">
        <f>BI27</f>
        <v>1</v>
      </c>
      <c r="BK27" s="451">
        <f>BJ27</f>
        <v>1</v>
      </c>
      <c r="BL27" s="451">
        <f>BK27</f>
        <v>1</v>
      </c>
    </row>
    <row r="28" ht="14.7" customHeight="1">
      <c r="A28" s="64"/>
      <c r="B28" s="64"/>
      <c r="C28" s="451">
        <f>C27</f>
        <v>1</v>
      </c>
      <c r="D28" s="451">
        <f>C28</f>
        <v>1</v>
      </c>
      <c r="E28" s="451">
        <f>D28</f>
        <v>1</v>
      </c>
      <c r="F28" s="451">
        <f>E28</f>
        <v>1</v>
      </c>
      <c r="G28" s="451">
        <f>F28</f>
        <v>1</v>
      </c>
      <c r="H28" s="451">
        <f>G28</f>
        <v>1</v>
      </c>
      <c r="I28" s="451">
        <f>H28</f>
        <v>1</v>
      </c>
      <c r="J28" s="451">
        <f>I28</f>
        <v>1</v>
      </c>
      <c r="K28" s="451">
        <f>J28</f>
        <v>1</v>
      </c>
      <c r="L28" s="451">
        <f>K28</f>
        <v>1</v>
      </c>
      <c r="M28" s="451">
        <f>L28</f>
        <v>1</v>
      </c>
      <c r="N28" s="451">
        <f>M28</f>
        <v>1</v>
      </c>
      <c r="O28" s="451">
        <f>N28</f>
        <v>1</v>
      </c>
      <c r="P28" s="451">
        <f>O28</f>
        <v>1</v>
      </c>
      <c r="Q28" s="451">
        <f>P28</f>
        <v>1</v>
      </c>
      <c r="R28" s="451">
        <f>Q28</f>
        <v>1</v>
      </c>
      <c r="S28" s="451">
        <f>R28</f>
        <v>1</v>
      </c>
      <c r="T28" s="451">
        <f>S28</f>
        <v>1</v>
      </c>
      <c r="U28" s="451">
        <f>T28</f>
        <v>1</v>
      </c>
      <c r="V28" s="451">
        <f>U28</f>
        <v>1</v>
      </c>
      <c r="W28" s="451">
        <f>V28</f>
        <v>1</v>
      </c>
      <c r="X28" s="451">
        <f>W28</f>
        <v>1</v>
      </c>
      <c r="Y28" s="451">
        <f>X28</f>
        <v>1</v>
      </c>
      <c r="Z28" s="451">
        <f>Y28</f>
        <v>1</v>
      </c>
      <c r="AA28" s="451">
        <f>Z28</f>
        <v>1</v>
      </c>
      <c r="AB28" s="451">
        <f>AA28</f>
        <v>1</v>
      </c>
      <c r="AC28" s="451">
        <f>AB28</f>
        <v>1</v>
      </c>
      <c r="AD28" s="451">
        <f>AC28</f>
        <v>1</v>
      </c>
      <c r="AE28" s="451">
        <f>AD28</f>
        <v>1</v>
      </c>
      <c r="AF28" s="451">
        <f>AE28</f>
        <v>1</v>
      </c>
      <c r="AG28" s="451">
        <f>AF28</f>
        <v>1</v>
      </c>
      <c r="AH28" s="451">
        <f>AG28</f>
        <v>1</v>
      </c>
      <c r="AI28" s="451">
        <f>AH28</f>
        <v>1</v>
      </c>
      <c r="AJ28" s="451">
        <f>AI28</f>
        <v>1</v>
      </c>
      <c r="AK28" s="451">
        <f>AJ28</f>
        <v>1</v>
      </c>
      <c r="AL28" s="451">
        <f>AK28</f>
        <v>1</v>
      </c>
      <c r="AM28" s="451">
        <f>AL28</f>
        <v>1</v>
      </c>
      <c r="AN28" s="451">
        <f>AM28</f>
        <v>1</v>
      </c>
      <c r="AO28" s="451">
        <f>AN28</f>
        <v>1</v>
      </c>
      <c r="AP28" s="451">
        <f>AO28</f>
        <v>1</v>
      </c>
      <c r="AQ28" s="451">
        <f>AP28</f>
        <v>1</v>
      </c>
      <c r="AR28" s="451">
        <f>AQ28</f>
        <v>1</v>
      </c>
      <c r="AS28" s="451">
        <f>AR28</f>
        <v>1</v>
      </c>
      <c r="AT28" s="451">
        <f>AS28</f>
        <v>1</v>
      </c>
      <c r="AU28" s="451">
        <f>AT28</f>
        <v>1</v>
      </c>
      <c r="AV28" s="451">
        <f>AU28</f>
        <v>1</v>
      </c>
      <c r="AW28" s="451">
        <f>AV28</f>
        <v>1</v>
      </c>
      <c r="AX28" s="451">
        <f>AW28</f>
        <v>1</v>
      </c>
      <c r="AY28" s="451">
        <f>AX28</f>
        <v>1</v>
      </c>
      <c r="AZ28" s="451">
        <f>AY28</f>
        <v>1</v>
      </c>
      <c r="BA28" s="451">
        <f>AZ28</f>
        <v>1</v>
      </c>
      <c r="BB28" s="451">
        <f>BA28</f>
        <v>1</v>
      </c>
      <c r="BC28" s="451">
        <f>BB28</f>
        <v>1</v>
      </c>
      <c r="BD28" s="451">
        <f>BC28</f>
        <v>1</v>
      </c>
      <c r="BE28" s="451">
        <f>BD28</f>
        <v>1</v>
      </c>
      <c r="BF28" s="451">
        <f>BE28</f>
        <v>1</v>
      </c>
      <c r="BG28" s="451">
        <f>BF28</f>
        <v>1</v>
      </c>
      <c r="BH28" s="451">
        <f>BG28</f>
        <v>1</v>
      </c>
      <c r="BI28" s="451">
        <f>BH28</f>
        <v>1</v>
      </c>
      <c r="BJ28" s="451">
        <f>BI28</f>
        <v>1</v>
      </c>
      <c r="BK28" s="451">
        <f>BJ28</f>
        <v>1</v>
      </c>
      <c r="BL28" s="451">
        <f>BK28</f>
        <v>1</v>
      </c>
    </row>
    <row r="29" ht="14.7" customHeight="1">
      <c r="A29" s="64"/>
      <c r="B29" s="64"/>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row>
    <row r="30" ht="26.7" customHeight="1">
      <c r="A30" s="64"/>
      <c r="B30" t="s" s="63">
        <v>288</v>
      </c>
      <c r="C30" s="451">
        <f>'Enter picks, winners, pd'!E76</f>
        <v>1</v>
      </c>
      <c r="D30" s="451">
        <f>C30</f>
        <v>1</v>
      </c>
      <c r="E30" s="451">
        <f>D30</f>
        <v>1</v>
      </c>
      <c r="F30" s="451">
        <f>E30</f>
        <v>1</v>
      </c>
      <c r="G30" s="451">
        <f>F30</f>
        <v>1</v>
      </c>
      <c r="H30" s="451">
        <f>G30</f>
        <v>1</v>
      </c>
      <c r="I30" s="451">
        <f>H30</f>
        <v>1</v>
      </c>
      <c r="J30" s="451">
        <f>I30</f>
        <v>1</v>
      </c>
      <c r="K30" s="451">
        <f>J30</f>
        <v>1</v>
      </c>
      <c r="L30" s="451">
        <f>K30</f>
        <v>1</v>
      </c>
      <c r="M30" s="451">
        <f>L30</f>
        <v>1</v>
      </c>
      <c r="N30" s="451">
        <f>M30</f>
        <v>1</v>
      </c>
      <c r="O30" s="451">
        <f>N30</f>
        <v>1</v>
      </c>
      <c r="P30" s="451">
        <f>O30</f>
        <v>1</v>
      </c>
      <c r="Q30" s="451">
        <f>P30</f>
        <v>1</v>
      </c>
      <c r="R30" s="451">
        <f>Q30</f>
        <v>1</v>
      </c>
      <c r="S30" s="451">
        <f>R30</f>
        <v>1</v>
      </c>
      <c r="T30" s="451">
        <f>S30</f>
        <v>1</v>
      </c>
      <c r="U30" s="451">
        <f>T30</f>
        <v>1</v>
      </c>
      <c r="V30" s="451">
        <f>U30</f>
        <v>1</v>
      </c>
      <c r="W30" s="451">
        <f>V30</f>
        <v>1</v>
      </c>
      <c r="X30" s="451">
        <f>W30</f>
        <v>1</v>
      </c>
      <c r="Y30" s="451">
        <f>X30</f>
        <v>1</v>
      </c>
      <c r="Z30" s="451">
        <f>Y30</f>
        <v>1</v>
      </c>
      <c r="AA30" s="451">
        <f>Z30</f>
        <v>1</v>
      </c>
      <c r="AB30" s="451">
        <f>AA30</f>
        <v>1</v>
      </c>
      <c r="AC30" s="451">
        <f>AB30</f>
        <v>1</v>
      </c>
      <c r="AD30" s="451">
        <f>AC30</f>
        <v>1</v>
      </c>
      <c r="AE30" s="451">
        <f>AD30</f>
        <v>1</v>
      </c>
      <c r="AF30" s="451">
        <f>AE30</f>
        <v>1</v>
      </c>
      <c r="AG30" s="451">
        <f>AF30</f>
        <v>1</v>
      </c>
      <c r="AH30" s="451">
        <f>AG30</f>
        <v>1</v>
      </c>
      <c r="AI30" s="451">
        <f>AH30</f>
        <v>1</v>
      </c>
      <c r="AJ30" s="451">
        <f>AI30</f>
        <v>1</v>
      </c>
      <c r="AK30" s="451">
        <f>AJ30</f>
        <v>1</v>
      </c>
      <c r="AL30" s="451">
        <f>AK30</f>
        <v>1</v>
      </c>
      <c r="AM30" s="451">
        <f>AL30</f>
        <v>1</v>
      </c>
      <c r="AN30" s="451">
        <f>AM30</f>
        <v>1</v>
      </c>
      <c r="AO30" s="451">
        <f>AN30</f>
        <v>1</v>
      </c>
      <c r="AP30" s="451">
        <f>AO30</f>
        <v>1</v>
      </c>
      <c r="AQ30" s="451">
        <f>AP30</f>
        <v>1</v>
      </c>
      <c r="AR30" s="451">
        <f>AQ30</f>
        <v>1</v>
      </c>
      <c r="AS30" s="451">
        <f>AR30</f>
        <v>1</v>
      </c>
      <c r="AT30" s="451">
        <f>AS30</f>
        <v>1</v>
      </c>
      <c r="AU30" s="451">
        <f>AT30</f>
        <v>1</v>
      </c>
      <c r="AV30" s="451">
        <f>AU30</f>
        <v>1</v>
      </c>
      <c r="AW30" s="451">
        <f>AV30</f>
        <v>1</v>
      </c>
      <c r="AX30" s="451">
        <f>AW30</f>
        <v>1</v>
      </c>
      <c r="AY30" s="451">
        <f>AX30</f>
        <v>1</v>
      </c>
      <c r="AZ30" s="451">
        <f>AY30</f>
        <v>1</v>
      </c>
      <c r="BA30" s="451">
        <f>AZ30</f>
        <v>1</v>
      </c>
      <c r="BB30" s="451">
        <f>BA30</f>
        <v>1</v>
      </c>
      <c r="BC30" s="451">
        <f>BB30</f>
        <v>1</v>
      </c>
      <c r="BD30" s="451">
        <f>BC30</f>
        <v>1</v>
      </c>
      <c r="BE30" s="451">
        <f>BD30</f>
        <v>1</v>
      </c>
      <c r="BF30" s="451">
        <f>BE30</f>
        <v>1</v>
      </c>
      <c r="BG30" s="451">
        <f>BF30</f>
        <v>1</v>
      </c>
      <c r="BH30" s="451">
        <f>BG30</f>
        <v>1</v>
      </c>
      <c r="BI30" s="451">
        <f>BH30</f>
        <v>1</v>
      </c>
      <c r="BJ30" s="451">
        <f>BI30</f>
        <v>1</v>
      </c>
      <c r="BK30" s="451">
        <f>BJ30</f>
        <v>1</v>
      </c>
      <c r="BL30" s="451">
        <f>BK30</f>
        <v>1</v>
      </c>
    </row>
    <row r="31" ht="14.7" customHeight="1">
      <c r="A31" s="64"/>
      <c r="B31" s="64"/>
      <c r="C31" s="451">
        <f>C30</f>
        <v>1</v>
      </c>
      <c r="D31" s="451">
        <f>C31</f>
        <v>1</v>
      </c>
      <c r="E31" s="451">
        <f>D31</f>
        <v>1</v>
      </c>
      <c r="F31" s="451">
        <f>E31</f>
        <v>1</v>
      </c>
      <c r="G31" s="451">
        <f>F31</f>
        <v>1</v>
      </c>
      <c r="H31" s="451">
        <f>G31</f>
        <v>1</v>
      </c>
      <c r="I31" s="451">
        <f>H31</f>
        <v>1</v>
      </c>
      <c r="J31" s="451">
        <f>I31</f>
        <v>1</v>
      </c>
      <c r="K31" s="451">
        <f>J31</f>
        <v>1</v>
      </c>
      <c r="L31" s="451">
        <f>K31</f>
        <v>1</v>
      </c>
      <c r="M31" s="451">
        <f>L31</f>
        <v>1</v>
      </c>
      <c r="N31" s="451">
        <f>M31</f>
        <v>1</v>
      </c>
      <c r="O31" s="451">
        <f>N31</f>
        <v>1</v>
      </c>
      <c r="P31" s="451">
        <f>O31</f>
        <v>1</v>
      </c>
      <c r="Q31" s="451">
        <f>P31</f>
        <v>1</v>
      </c>
      <c r="R31" s="451">
        <f>Q31</f>
        <v>1</v>
      </c>
      <c r="S31" s="451">
        <f>R31</f>
        <v>1</v>
      </c>
      <c r="T31" s="451">
        <f>S31</f>
        <v>1</v>
      </c>
      <c r="U31" s="451">
        <f>T31</f>
        <v>1</v>
      </c>
      <c r="V31" s="451">
        <f>U31</f>
        <v>1</v>
      </c>
      <c r="W31" s="451">
        <f>V31</f>
        <v>1</v>
      </c>
      <c r="X31" s="451">
        <f>W31</f>
        <v>1</v>
      </c>
      <c r="Y31" s="451">
        <f>X31</f>
        <v>1</v>
      </c>
      <c r="Z31" s="451">
        <f>Y31</f>
        <v>1</v>
      </c>
      <c r="AA31" s="451">
        <f>Z31</f>
        <v>1</v>
      </c>
      <c r="AB31" s="451">
        <f>AA31</f>
        <v>1</v>
      </c>
      <c r="AC31" s="451">
        <f>AB31</f>
        <v>1</v>
      </c>
      <c r="AD31" s="451">
        <f>AC31</f>
        <v>1</v>
      </c>
      <c r="AE31" s="451">
        <f>AD31</f>
        <v>1</v>
      </c>
      <c r="AF31" s="451">
        <f>AE31</f>
        <v>1</v>
      </c>
      <c r="AG31" s="451">
        <f>AF31</f>
        <v>1</v>
      </c>
      <c r="AH31" s="451">
        <f>AG31</f>
        <v>1</v>
      </c>
      <c r="AI31" s="451">
        <f>AH31</f>
        <v>1</v>
      </c>
      <c r="AJ31" s="451">
        <f>AI31</f>
        <v>1</v>
      </c>
      <c r="AK31" s="451">
        <f>AJ31</f>
        <v>1</v>
      </c>
      <c r="AL31" s="451">
        <f>AK31</f>
        <v>1</v>
      </c>
      <c r="AM31" s="451">
        <f>AL31</f>
        <v>1</v>
      </c>
      <c r="AN31" s="451">
        <f>AM31</f>
        <v>1</v>
      </c>
      <c r="AO31" s="451">
        <f>AN31</f>
        <v>1</v>
      </c>
      <c r="AP31" s="451">
        <f>AO31</f>
        <v>1</v>
      </c>
      <c r="AQ31" s="451">
        <f>AP31</f>
        <v>1</v>
      </c>
      <c r="AR31" s="451">
        <f>AQ31</f>
        <v>1</v>
      </c>
      <c r="AS31" s="451">
        <f>AR31</f>
        <v>1</v>
      </c>
      <c r="AT31" s="451">
        <f>AS31</f>
        <v>1</v>
      </c>
      <c r="AU31" s="451">
        <f>AT31</f>
        <v>1</v>
      </c>
      <c r="AV31" s="451">
        <f>AU31</f>
        <v>1</v>
      </c>
      <c r="AW31" s="451">
        <f>AV31</f>
        <v>1</v>
      </c>
      <c r="AX31" s="451">
        <f>AW31</f>
        <v>1</v>
      </c>
      <c r="AY31" s="451">
        <f>AX31</f>
        <v>1</v>
      </c>
      <c r="AZ31" s="451">
        <f>AY31</f>
        <v>1</v>
      </c>
      <c r="BA31" s="451">
        <f>AZ31</f>
        <v>1</v>
      </c>
      <c r="BB31" s="451">
        <f>BA31</f>
        <v>1</v>
      </c>
      <c r="BC31" s="451">
        <f>BB31</f>
        <v>1</v>
      </c>
      <c r="BD31" s="451">
        <f>BC31</f>
        <v>1</v>
      </c>
      <c r="BE31" s="451">
        <f>BD31</f>
        <v>1</v>
      </c>
      <c r="BF31" s="451">
        <f>BE31</f>
        <v>1</v>
      </c>
      <c r="BG31" s="451">
        <f>BF31</f>
        <v>1</v>
      </c>
      <c r="BH31" s="451">
        <f>BG31</f>
        <v>1</v>
      </c>
      <c r="BI31" s="451">
        <f>BH31</f>
        <v>1</v>
      </c>
      <c r="BJ31" s="451">
        <f>BI31</f>
        <v>1</v>
      </c>
      <c r="BK31" s="451">
        <f>BJ31</f>
        <v>1</v>
      </c>
      <c r="BL31" s="451">
        <f>BK31</f>
        <v>1</v>
      </c>
    </row>
    <row r="32" ht="14.7" customHeight="1">
      <c r="A32" s="64"/>
      <c r="B32" s="64"/>
      <c r="C32" s="451">
        <f>C31</f>
        <v>1</v>
      </c>
      <c r="D32" s="451">
        <f>C32</f>
        <v>1</v>
      </c>
      <c r="E32" s="451">
        <f>D32</f>
        <v>1</v>
      </c>
      <c r="F32" s="451">
        <f>E32</f>
        <v>1</v>
      </c>
      <c r="G32" s="451">
        <f>F32</f>
        <v>1</v>
      </c>
      <c r="H32" s="451">
        <f>G32</f>
        <v>1</v>
      </c>
      <c r="I32" s="451">
        <f>H32</f>
        <v>1</v>
      </c>
      <c r="J32" s="451">
        <f>I32</f>
        <v>1</v>
      </c>
      <c r="K32" s="451">
        <f>J32</f>
        <v>1</v>
      </c>
      <c r="L32" s="451">
        <f>K32</f>
        <v>1</v>
      </c>
      <c r="M32" s="451">
        <f>L32</f>
        <v>1</v>
      </c>
      <c r="N32" s="451">
        <f>M32</f>
        <v>1</v>
      </c>
      <c r="O32" s="451">
        <f>N32</f>
        <v>1</v>
      </c>
      <c r="P32" s="451">
        <f>O32</f>
        <v>1</v>
      </c>
      <c r="Q32" s="451">
        <f>P32</f>
        <v>1</v>
      </c>
      <c r="R32" s="451">
        <f>Q32</f>
        <v>1</v>
      </c>
      <c r="S32" s="451">
        <f>R32</f>
        <v>1</v>
      </c>
      <c r="T32" s="451">
        <f>S32</f>
        <v>1</v>
      </c>
      <c r="U32" s="451">
        <f>T32</f>
        <v>1</v>
      </c>
      <c r="V32" s="451">
        <f>U32</f>
        <v>1</v>
      </c>
      <c r="W32" s="451">
        <f>V32</f>
        <v>1</v>
      </c>
      <c r="X32" s="451">
        <f>W32</f>
        <v>1</v>
      </c>
      <c r="Y32" s="451">
        <f>X32</f>
        <v>1</v>
      </c>
      <c r="Z32" s="451">
        <f>Y32</f>
        <v>1</v>
      </c>
      <c r="AA32" s="451">
        <f>Z32</f>
        <v>1</v>
      </c>
      <c r="AB32" s="451">
        <f>AA32</f>
        <v>1</v>
      </c>
      <c r="AC32" s="451">
        <f>AB32</f>
        <v>1</v>
      </c>
      <c r="AD32" s="451">
        <f>AC32</f>
        <v>1</v>
      </c>
      <c r="AE32" s="451">
        <f>AD32</f>
        <v>1</v>
      </c>
      <c r="AF32" s="451">
        <f>AE32</f>
        <v>1</v>
      </c>
      <c r="AG32" s="451">
        <f>AF32</f>
        <v>1</v>
      </c>
      <c r="AH32" s="451">
        <f>AG32</f>
        <v>1</v>
      </c>
      <c r="AI32" s="451">
        <f>AH32</f>
        <v>1</v>
      </c>
      <c r="AJ32" s="451">
        <f>AI32</f>
        <v>1</v>
      </c>
      <c r="AK32" s="451">
        <f>AJ32</f>
        <v>1</v>
      </c>
      <c r="AL32" s="451">
        <f>AK32</f>
        <v>1</v>
      </c>
      <c r="AM32" s="451">
        <f>AL32</f>
        <v>1</v>
      </c>
      <c r="AN32" s="451">
        <f>AM32</f>
        <v>1</v>
      </c>
      <c r="AO32" s="451">
        <f>AN32</f>
        <v>1</v>
      </c>
      <c r="AP32" s="451">
        <f>AO32</f>
        <v>1</v>
      </c>
      <c r="AQ32" s="451">
        <f>AP32</f>
        <v>1</v>
      </c>
      <c r="AR32" s="451">
        <f>AQ32</f>
        <v>1</v>
      </c>
      <c r="AS32" s="451">
        <f>AR32</f>
        <v>1</v>
      </c>
      <c r="AT32" s="451">
        <f>AS32</f>
        <v>1</v>
      </c>
      <c r="AU32" s="451">
        <f>AT32</f>
        <v>1</v>
      </c>
      <c r="AV32" s="451">
        <f>AU32</f>
        <v>1</v>
      </c>
      <c r="AW32" s="451">
        <f>AV32</f>
        <v>1</v>
      </c>
      <c r="AX32" s="451">
        <f>AW32</f>
        <v>1</v>
      </c>
      <c r="AY32" s="451">
        <f>AX32</f>
        <v>1</v>
      </c>
      <c r="AZ32" s="451">
        <f>AY32</f>
        <v>1</v>
      </c>
      <c r="BA32" s="451">
        <f>AZ32</f>
        <v>1</v>
      </c>
      <c r="BB32" s="451">
        <f>BA32</f>
        <v>1</v>
      </c>
      <c r="BC32" s="451">
        <f>BB32</f>
        <v>1</v>
      </c>
      <c r="BD32" s="451">
        <f>BC32</f>
        <v>1</v>
      </c>
      <c r="BE32" s="451">
        <f>BD32</f>
        <v>1</v>
      </c>
      <c r="BF32" s="451">
        <f>BE32</f>
        <v>1</v>
      </c>
      <c r="BG32" s="451">
        <f>BF32</f>
        <v>1</v>
      </c>
      <c r="BH32" s="451">
        <f>BG32</f>
        <v>1</v>
      </c>
      <c r="BI32" s="451">
        <f>BH32</f>
        <v>1</v>
      </c>
      <c r="BJ32" s="451">
        <f>BI32</f>
        <v>1</v>
      </c>
      <c r="BK32" s="451">
        <f>BJ32</f>
        <v>1</v>
      </c>
      <c r="BL32" s="451">
        <f>BK32</f>
        <v>1</v>
      </c>
    </row>
    <row r="33" ht="14.7" customHeight="1">
      <c r="A33" s="64"/>
      <c r="B33" s="64"/>
      <c r="C33" s="451">
        <f>C32</f>
        <v>1</v>
      </c>
      <c r="D33" s="451">
        <f>C33</f>
        <v>1</v>
      </c>
      <c r="E33" s="451">
        <f>D33</f>
        <v>1</v>
      </c>
      <c r="F33" s="451">
        <f>E33</f>
        <v>1</v>
      </c>
      <c r="G33" s="451">
        <f>F33</f>
        <v>1</v>
      </c>
      <c r="H33" s="451">
        <f>G33</f>
        <v>1</v>
      </c>
      <c r="I33" s="451">
        <f>H33</f>
        <v>1</v>
      </c>
      <c r="J33" s="451">
        <f>I33</f>
        <v>1</v>
      </c>
      <c r="K33" s="451">
        <f>J33</f>
        <v>1</v>
      </c>
      <c r="L33" s="451">
        <f>K33</f>
        <v>1</v>
      </c>
      <c r="M33" s="451">
        <f>L33</f>
        <v>1</v>
      </c>
      <c r="N33" s="451">
        <f>M33</f>
        <v>1</v>
      </c>
      <c r="O33" s="451">
        <f>N33</f>
        <v>1</v>
      </c>
      <c r="P33" s="451">
        <f>O33</f>
        <v>1</v>
      </c>
      <c r="Q33" s="451">
        <f>P33</f>
        <v>1</v>
      </c>
      <c r="R33" s="451">
        <f>Q33</f>
        <v>1</v>
      </c>
      <c r="S33" s="451">
        <f>R33</f>
        <v>1</v>
      </c>
      <c r="T33" s="451">
        <f>S33</f>
        <v>1</v>
      </c>
      <c r="U33" s="451">
        <f>T33</f>
        <v>1</v>
      </c>
      <c r="V33" s="451">
        <f>U33</f>
        <v>1</v>
      </c>
      <c r="W33" s="451">
        <f>V33</f>
        <v>1</v>
      </c>
      <c r="X33" s="451">
        <f>W33</f>
        <v>1</v>
      </c>
      <c r="Y33" s="451">
        <f>X33</f>
        <v>1</v>
      </c>
      <c r="Z33" s="451">
        <f>Y33</f>
        <v>1</v>
      </c>
      <c r="AA33" s="451">
        <f>Z33</f>
        <v>1</v>
      </c>
      <c r="AB33" s="451">
        <f>AA33</f>
        <v>1</v>
      </c>
      <c r="AC33" s="451">
        <f>AB33</f>
        <v>1</v>
      </c>
      <c r="AD33" s="451">
        <f>AC33</f>
        <v>1</v>
      </c>
      <c r="AE33" s="451">
        <f>AD33</f>
        <v>1</v>
      </c>
      <c r="AF33" s="451">
        <f>AE33</f>
        <v>1</v>
      </c>
      <c r="AG33" s="451">
        <f>AF33</f>
        <v>1</v>
      </c>
      <c r="AH33" s="451">
        <f>AG33</f>
        <v>1</v>
      </c>
      <c r="AI33" s="451">
        <f>AH33</f>
        <v>1</v>
      </c>
      <c r="AJ33" s="451">
        <f>AI33</f>
        <v>1</v>
      </c>
      <c r="AK33" s="451">
        <f>AJ33</f>
        <v>1</v>
      </c>
      <c r="AL33" s="451">
        <f>AK33</f>
        <v>1</v>
      </c>
      <c r="AM33" s="451">
        <f>AL33</f>
        <v>1</v>
      </c>
      <c r="AN33" s="451">
        <f>AM33</f>
        <v>1</v>
      </c>
      <c r="AO33" s="451">
        <f>AN33</f>
        <v>1</v>
      </c>
      <c r="AP33" s="451">
        <f>AO33</f>
        <v>1</v>
      </c>
      <c r="AQ33" s="451">
        <f>AP33</f>
        <v>1</v>
      </c>
      <c r="AR33" s="451">
        <f>AQ33</f>
        <v>1</v>
      </c>
      <c r="AS33" s="451">
        <f>AR33</f>
        <v>1</v>
      </c>
      <c r="AT33" s="451">
        <f>AS33</f>
        <v>1</v>
      </c>
      <c r="AU33" s="451">
        <f>AT33</f>
        <v>1</v>
      </c>
      <c r="AV33" s="451">
        <f>AU33</f>
        <v>1</v>
      </c>
      <c r="AW33" s="451">
        <f>AV33</f>
        <v>1</v>
      </c>
      <c r="AX33" s="451">
        <f>AW33</f>
        <v>1</v>
      </c>
      <c r="AY33" s="451">
        <f>AX33</f>
        <v>1</v>
      </c>
      <c r="AZ33" s="451">
        <f>AY33</f>
        <v>1</v>
      </c>
      <c r="BA33" s="451">
        <f>AZ33</f>
        <v>1</v>
      </c>
      <c r="BB33" s="451">
        <f>BA33</f>
        <v>1</v>
      </c>
      <c r="BC33" s="451">
        <f>BB33</f>
        <v>1</v>
      </c>
      <c r="BD33" s="451">
        <f>BC33</f>
        <v>1</v>
      </c>
      <c r="BE33" s="451">
        <f>BD33</f>
        <v>1</v>
      </c>
      <c r="BF33" s="451">
        <f>BE33</f>
        <v>1</v>
      </c>
      <c r="BG33" s="451">
        <f>BF33</f>
        <v>1</v>
      </c>
      <c r="BH33" s="451">
        <f>BG33</f>
        <v>1</v>
      </c>
      <c r="BI33" s="451">
        <f>BH33</f>
        <v>1</v>
      </c>
      <c r="BJ33" s="451">
        <f>BI33</f>
        <v>1</v>
      </c>
      <c r="BK33" s="451">
        <f>BJ33</f>
        <v>1</v>
      </c>
      <c r="BL33" s="451">
        <f>BK33</f>
        <v>1</v>
      </c>
    </row>
    <row r="34" ht="14.7" customHeight="1">
      <c r="A34" s="64"/>
      <c r="B34" s="64"/>
      <c r="C34" s="451">
        <f>C33</f>
        <v>1</v>
      </c>
      <c r="D34" s="451">
        <f>C34</f>
        <v>1</v>
      </c>
      <c r="E34" s="451">
        <f>D34</f>
        <v>1</v>
      </c>
      <c r="F34" s="451">
        <f>E34</f>
        <v>1</v>
      </c>
      <c r="G34" s="451">
        <f>F34</f>
        <v>1</v>
      </c>
      <c r="H34" s="451">
        <f>G34</f>
        <v>1</v>
      </c>
      <c r="I34" s="451">
        <f>H34</f>
        <v>1</v>
      </c>
      <c r="J34" s="451">
        <f>I34</f>
        <v>1</v>
      </c>
      <c r="K34" s="451">
        <f>J34</f>
        <v>1</v>
      </c>
      <c r="L34" s="451">
        <f>K34</f>
        <v>1</v>
      </c>
      <c r="M34" s="451">
        <f>L34</f>
        <v>1</v>
      </c>
      <c r="N34" s="451">
        <f>M34</f>
        <v>1</v>
      </c>
      <c r="O34" s="451">
        <f>N34</f>
        <v>1</v>
      </c>
      <c r="P34" s="451">
        <f>O34</f>
        <v>1</v>
      </c>
      <c r="Q34" s="451">
        <f>P34</f>
        <v>1</v>
      </c>
      <c r="R34" s="451">
        <f>Q34</f>
        <v>1</v>
      </c>
      <c r="S34" s="451">
        <f>R34</f>
        <v>1</v>
      </c>
      <c r="T34" s="451">
        <f>S34</f>
        <v>1</v>
      </c>
      <c r="U34" s="451">
        <f>T34</f>
        <v>1</v>
      </c>
      <c r="V34" s="451">
        <f>U34</f>
        <v>1</v>
      </c>
      <c r="W34" s="451">
        <f>V34</f>
        <v>1</v>
      </c>
      <c r="X34" s="451">
        <f>W34</f>
        <v>1</v>
      </c>
      <c r="Y34" s="451">
        <f>X34</f>
        <v>1</v>
      </c>
      <c r="Z34" s="451">
        <f>Y34</f>
        <v>1</v>
      </c>
      <c r="AA34" s="451">
        <f>Z34</f>
        <v>1</v>
      </c>
      <c r="AB34" s="451">
        <f>AA34</f>
        <v>1</v>
      </c>
      <c r="AC34" s="451">
        <f>AB34</f>
        <v>1</v>
      </c>
      <c r="AD34" s="451">
        <f>AC34</f>
        <v>1</v>
      </c>
      <c r="AE34" s="451">
        <f>AD34</f>
        <v>1</v>
      </c>
      <c r="AF34" s="451">
        <f>AE34</f>
        <v>1</v>
      </c>
      <c r="AG34" s="451">
        <f>AF34</f>
        <v>1</v>
      </c>
      <c r="AH34" s="451">
        <f>AG34</f>
        <v>1</v>
      </c>
      <c r="AI34" s="451">
        <f>AH34</f>
        <v>1</v>
      </c>
      <c r="AJ34" s="451">
        <f>AI34</f>
        <v>1</v>
      </c>
      <c r="AK34" s="451">
        <f>AJ34</f>
        <v>1</v>
      </c>
      <c r="AL34" s="451">
        <f>AK34</f>
        <v>1</v>
      </c>
      <c r="AM34" s="451">
        <f>AL34</f>
        <v>1</v>
      </c>
      <c r="AN34" s="451">
        <f>AM34</f>
        <v>1</v>
      </c>
      <c r="AO34" s="451">
        <f>AN34</f>
        <v>1</v>
      </c>
      <c r="AP34" s="451">
        <f>AO34</f>
        <v>1</v>
      </c>
      <c r="AQ34" s="451">
        <f>AP34</f>
        <v>1</v>
      </c>
      <c r="AR34" s="451">
        <f>AQ34</f>
        <v>1</v>
      </c>
      <c r="AS34" s="451">
        <f>AR34</f>
        <v>1</v>
      </c>
      <c r="AT34" s="451">
        <f>AS34</f>
        <v>1</v>
      </c>
      <c r="AU34" s="451">
        <f>AT34</f>
        <v>1</v>
      </c>
      <c r="AV34" s="451">
        <f>AU34</f>
        <v>1</v>
      </c>
      <c r="AW34" s="451">
        <f>AV34</f>
        <v>1</v>
      </c>
      <c r="AX34" s="451">
        <f>AW34</f>
        <v>1</v>
      </c>
      <c r="AY34" s="451">
        <f>AX34</f>
        <v>1</v>
      </c>
      <c r="AZ34" s="451">
        <f>AY34</f>
        <v>1</v>
      </c>
      <c r="BA34" s="451">
        <f>AZ34</f>
        <v>1</v>
      </c>
      <c r="BB34" s="451">
        <f>BA34</f>
        <v>1</v>
      </c>
      <c r="BC34" s="451">
        <f>BB34</f>
        <v>1</v>
      </c>
      <c r="BD34" s="451">
        <f>BC34</f>
        <v>1</v>
      </c>
      <c r="BE34" s="451">
        <f>BD34</f>
        <v>1</v>
      </c>
      <c r="BF34" s="451">
        <f>BE34</f>
        <v>1</v>
      </c>
      <c r="BG34" s="451">
        <f>BF34</f>
        <v>1</v>
      </c>
      <c r="BH34" s="451">
        <f>BG34</f>
        <v>1</v>
      </c>
      <c r="BI34" s="451">
        <f>BH34</f>
        <v>1</v>
      </c>
      <c r="BJ34" s="451">
        <f>BI34</f>
        <v>1</v>
      </c>
      <c r="BK34" s="451">
        <f>BJ34</f>
        <v>1</v>
      </c>
      <c r="BL34" s="451">
        <f>BK34</f>
        <v>1</v>
      </c>
    </row>
    <row r="35" ht="14.7" customHeight="1">
      <c r="A35" s="64"/>
      <c r="B35" s="64"/>
      <c r="C35" s="451">
        <f>C34</f>
        <v>1</v>
      </c>
      <c r="D35" s="451">
        <f>C35</f>
        <v>1</v>
      </c>
      <c r="E35" s="451">
        <f>D35</f>
        <v>1</v>
      </c>
      <c r="F35" s="451">
        <f>E35</f>
        <v>1</v>
      </c>
      <c r="G35" s="451">
        <f>F35</f>
        <v>1</v>
      </c>
      <c r="H35" s="451">
        <f>G35</f>
        <v>1</v>
      </c>
      <c r="I35" s="451">
        <f>H35</f>
        <v>1</v>
      </c>
      <c r="J35" s="451">
        <f>I35</f>
        <v>1</v>
      </c>
      <c r="K35" s="451">
        <f>J35</f>
        <v>1</v>
      </c>
      <c r="L35" s="451">
        <f>K35</f>
        <v>1</v>
      </c>
      <c r="M35" s="451">
        <f>L35</f>
        <v>1</v>
      </c>
      <c r="N35" s="451">
        <f>M35</f>
        <v>1</v>
      </c>
      <c r="O35" s="451">
        <f>N35</f>
        <v>1</v>
      </c>
      <c r="P35" s="451">
        <f>O35</f>
        <v>1</v>
      </c>
      <c r="Q35" s="451">
        <f>P35</f>
        <v>1</v>
      </c>
      <c r="R35" s="451">
        <f>Q35</f>
        <v>1</v>
      </c>
      <c r="S35" s="451">
        <f>R35</f>
        <v>1</v>
      </c>
      <c r="T35" s="451">
        <f>S35</f>
        <v>1</v>
      </c>
      <c r="U35" s="451">
        <f>T35</f>
        <v>1</v>
      </c>
      <c r="V35" s="451">
        <f>U35</f>
        <v>1</v>
      </c>
      <c r="W35" s="451">
        <f>V35</f>
        <v>1</v>
      </c>
      <c r="X35" s="451">
        <f>W35</f>
        <v>1</v>
      </c>
      <c r="Y35" s="451">
        <f>X35</f>
        <v>1</v>
      </c>
      <c r="Z35" s="451">
        <f>Y35</f>
        <v>1</v>
      </c>
      <c r="AA35" s="451">
        <f>Z35</f>
        <v>1</v>
      </c>
      <c r="AB35" s="451">
        <f>AA35</f>
        <v>1</v>
      </c>
      <c r="AC35" s="451">
        <f>AB35</f>
        <v>1</v>
      </c>
      <c r="AD35" s="451">
        <f>AC35</f>
        <v>1</v>
      </c>
      <c r="AE35" s="451">
        <f>AD35</f>
        <v>1</v>
      </c>
      <c r="AF35" s="451">
        <f>AE35</f>
        <v>1</v>
      </c>
      <c r="AG35" s="451">
        <f>AF35</f>
        <v>1</v>
      </c>
      <c r="AH35" s="451">
        <f>AG35</f>
        <v>1</v>
      </c>
      <c r="AI35" s="451">
        <f>AH35</f>
        <v>1</v>
      </c>
      <c r="AJ35" s="451">
        <f>AI35</f>
        <v>1</v>
      </c>
      <c r="AK35" s="451">
        <f>AJ35</f>
        <v>1</v>
      </c>
      <c r="AL35" s="451">
        <f>AK35</f>
        <v>1</v>
      </c>
      <c r="AM35" s="451">
        <f>AL35</f>
        <v>1</v>
      </c>
      <c r="AN35" s="451">
        <f>AM35</f>
        <v>1</v>
      </c>
      <c r="AO35" s="451">
        <f>AN35</f>
        <v>1</v>
      </c>
      <c r="AP35" s="451">
        <f>AO35</f>
        <v>1</v>
      </c>
      <c r="AQ35" s="451">
        <f>AP35</f>
        <v>1</v>
      </c>
      <c r="AR35" s="451">
        <f>AQ35</f>
        <v>1</v>
      </c>
      <c r="AS35" s="451">
        <f>AR35</f>
        <v>1</v>
      </c>
      <c r="AT35" s="451">
        <f>AS35</f>
        <v>1</v>
      </c>
      <c r="AU35" s="451">
        <f>AT35</f>
        <v>1</v>
      </c>
      <c r="AV35" s="451">
        <f>AU35</f>
        <v>1</v>
      </c>
      <c r="AW35" s="451">
        <f>AV35</f>
        <v>1</v>
      </c>
      <c r="AX35" s="451">
        <f>AW35</f>
        <v>1</v>
      </c>
      <c r="AY35" s="451">
        <f>AX35</f>
        <v>1</v>
      </c>
      <c r="AZ35" s="451">
        <f>AY35</f>
        <v>1</v>
      </c>
      <c r="BA35" s="451">
        <f>AZ35</f>
        <v>1</v>
      </c>
      <c r="BB35" s="451">
        <f>BA35</f>
        <v>1</v>
      </c>
      <c r="BC35" s="451">
        <f>BB35</f>
        <v>1</v>
      </c>
      <c r="BD35" s="451">
        <f>BC35</f>
        <v>1</v>
      </c>
      <c r="BE35" s="451">
        <f>BD35</f>
        <v>1</v>
      </c>
      <c r="BF35" s="451">
        <f>BE35</f>
        <v>1</v>
      </c>
      <c r="BG35" s="451">
        <f>BF35</f>
        <v>1</v>
      </c>
      <c r="BH35" s="451">
        <f>BG35</f>
        <v>1</v>
      </c>
      <c r="BI35" s="451">
        <f>BH35</f>
        <v>1</v>
      </c>
      <c r="BJ35" s="451">
        <f>BI35</f>
        <v>1</v>
      </c>
      <c r="BK35" s="451">
        <f>BJ35</f>
        <v>1</v>
      </c>
      <c r="BL35" s="451">
        <f>BK35</f>
        <v>1</v>
      </c>
    </row>
    <row r="36" ht="14.7" customHeight="1">
      <c r="A36" s="64"/>
      <c r="B36" s="64"/>
      <c r="C36" s="451">
        <f>C35</f>
        <v>1</v>
      </c>
      <c r="D36" s="451">
        <f>C36</f>
        <v>1</v>
      </c>
      <c r="E36" s="451">
        <f>D36</f>
        <v>1</v>
      </c>
      <c r="F36" s="451">
        <f>E36</f>
        <v>1</v>
      </c>
      <c r="G36" s="451">
        <f>F36</f>
        <v>1</v>
      </c>
      <c r="H36" s="451">
        <f>G36</f>
        <v>1</v>
      </c>
      <c r="I36" s="451">
        <f>H36</f>
        <v>1</v>
      </c>
      <c r="J36" s="451">
        <f>I36</f>
        <v>1</v>
      </c>
      <c r="K36" s="451">
        <f>J36</f>
        <v>1</v>
      </c>
      <c r="L36" s="451">
        <f>K36</f>
        <v>1</v>
      </c>
      <c r="M36" s="451">
        <f>L36</f>
        <v>1</v>
      </c>
      <c r="N36" s="451">
        <f>M36</f>
        <v>1</v>
      </c>
      <c r="O36" s="451">
        <f>N36</f>
        <v>1</v>
      </c>
      <c r="P36" s="451">
        <f>O36</f>
        <v>1</v>
      </c>
      <c r="Q36" s="451">
        <f>P36</f>
        <v>1</v>
      </c>
      <c r="R36" s="451">
        <f>Q36</f>
        <v>1</v>
      </c>
      <c r="S36" s="451">
        <f>R36</f>
        <v>1</v>
      </c>
      <c r="T36" s="451">
        <f>S36</f>
        <v>1</v>
      </c>
      <c r="U36" s="451">
        <f>T36</f>
        <v>1</v>
      </c>
      <c r="V36" s="451">
        <f>U36</f>
        <v>1</v>
      </c>
      <c r="W36" s="451">
        <f>V36</f>
        <v>1</v>
      </c>
      <c r="X36" s="451">
        <f>W36</f>
        <v>1</v>
      </c>
      <c r="Y36" s="451">
        <f>X36</f>
        <v>1</v>
      </c>
      <c r="Z36" s="451">
        <f>Y36</f>
        <v>1</v>
      </c>
      <c r="AA36" s="451">
        <f>Z36</f>
        <v>1</v>
      </c>
      <c r="AB36" s="451">
        <f>AA36</f>
        <v>1</v>
      </c>
      <c r="AC36" s="451">
        <f>AB36</f>
        <v>1</v>
      </c>
      <c r="AD36" s="451">
        <f>AC36</f>
        <v>1</v>
      </c>
      <c r="AE36" s="451">
        <f>AD36</f>
        <v>1</v>
      </c>
      <c r="AF36" s="451">
        <f>AE36</f>
        <v>1</v>
      </c>
      <c r="AG36" s="451">
        <f>AF36</f>
        <v>1</v>
      </c>
      <c r="AH36" s="451">
        <f>AG36</f>
        <v>1</v>
      </c>
      <c r="AI36" s="451">
        <f>AH36</f>
        <v>1</v>
      </c>
      <c r="AJ36" s="451">
        <f>AI36</f>
        <v>1</v>
      </c>
      <c r="AK36" s="451">
        <f>AJ36</f>
        <v>1</v>
      </c>
      <c r="AL36" s="451">
        <f>AK36</f>
        <v>1</v>
      </c>
      <c r="AM36" s="451">
        <f>AL36</f>
        <v>1</v>
      </c>
      <c r="AN36" s="451">
        <f>AM36</f>
        <v>1</v>
      </c>
      <c r="AO36" s="451">
        <f>AN36</f>
        <v>1</v>
      </c>
      <c r="AP36" s="451">
        <f>AO36</f>
        <v>1</v>
      </c>
      <c r="AQ36" s="451">
        <f>AP36</f>
        <v>1</v>
      </c>
      <c r="AR36" s="451">
        <f>AQ36</f>
        <v>1</v>
      </c>
      <c r="AS36" s="451">
        <f>AR36</f>
        <v>1</v>
      </c>
      <c r="AT36" s="451">
        <f>AS36</f>
        <v>1</v>
      </c>
      <c r="AU36" s="451">
        <f>AT36</f>
        <v>1</v>
      </c>
      <c r="AV36" s="451">
        <f>AU36</f>
        <v>1</v>
      </c>
      <c r="AW36" s="451">
        <f>AV36</f>
        <v>1</v>
      </c>
      <c r="AX36" s="451">
        <f>AW36</f>
        <v>1</v>
      </c>
      <c r="AY36" s="451">
        <f>AX36</f>
        <v>1</v>
      </c>
      <c r="AZ36" s="451">
        <f>AY36</f>
        <v>1</v>
      </c>
      <c r="BA36" s="451">
        <f>AZ36</f>
        <v>1</v>
      </c>
      <c r="BB36" s="451">
        <f>BA36</f>
        <v>1</v>
      </c>
      <c r="BC36" s="451">
        <f>BB36</f>
        <v>1</v>
      </c>
      <c r="BD36" s="451">
        <f>BC36</f>
        <v>1</v>
      </c>
      <c r="BE36" s="451">
        <f>BD36</f>
        <v>1</v>
      </c>
      <c r="BF36" s="451">
        <f>BE36</f>
        <v>1</v>
      </c>
      <c r="BG36" s="451">
        <f>BF36</f>
        <v>1</v>
      </c>
      <c r="BH36" s="451">
        <f>BG36</f>
        <v>1</v>
      </c>
      <c r="BI36" s="451">
        <f>BH36</f>
        <v>1</v>
      </c>
      <c r="BJ36" s="451">
        <f>BI36</f>
        <v>1</v>
      </c>
      <c r="BK36" s="451">
        <f>BJ36</f>
        <v>1</v>
      </c>
      <c r="BL36" s="451">
        <f>BK36</f>
        <v>1</v>
      </c>
    </row>
    <row r="37" ht="14.7" customHeight="1">
      <c r="A37" s="64"/>
      <c r="B37" s="64"/>
      <c r="C37" s="451">
        <f>C36</f>
        <v>1</v>
      </c>
      <c r="D37" s="451">
        <f>C37</f>
        <v>1</v>
      </c>
      <c r="E37" s="451">
        <f>D37</f>
        <v>1</v>
      </c>
      <c r="F37" s="451">
        <f>E37</f>
        <v>1</v>
      </c>
      <c r="G37" s="451">
        <f>F37</f>
        <v>1</v>
      </c>
      <c r="H37" s="451">
        <f>G37</f>
        <v>1</v>
      </c>
      <c r="I37" s="451">
        <f>H37</f>
        <v>1</v>
      </c>
      <c r="J37" s="451">
        <f>I37</f>
        <v>1</v>
      </c>
      <c r="K37" s="451">
        <f>J37</f>
        <v>1</v>
      </c>
      <c r="L37" s="451">
        <f>K37</f>
        <v>1</v>
      </c>
      <c r="M37" s="451">
        <f>L37</f>
        <v>1</v>
      </c>
      <c r="N37" s="451">
        <f>M37</f>
        <v>1</v>
      </c>
      <c r="O37" s="451">
        <f>N37</f>
        <v>1</v>
      </c>
      <c r="P37" s="451">
        <f>O37</f>
        <v>1</v>
      </c>
      <c r="Q37" s="451">
        <f>P37</f>
        <v>1</v>
      </c>
      <c r="R37" s="451">
        <f>Q37</f>
        <v>1</v>
      </c>
      <c r="S37" s="451">
        <f>R37</f>
        <v>1</v>
      </c>
      <c r="T37" s="451">
        <f>S37</f>
        <v>1</v>
      </c>
      <c r="U37" s="451">
        <f>T37</f>
        <v>1</v>
      </c>
      <c r="V37" s="451">
        <f>U37</f>
        <v>1</v>
      </c>
      <c r="W37" s="451">
        <f>V37</f>
        <v>1</v>
      </c>
      <c r="X37" s="451">
        <f>W37</f>
        <v>1</v>
      </c>
      <c r="Y37" s="451">
        <f>X37</f>
        <v>1</v>
      </c>
      <c r="Z37" s="451">
        <f>Y37</f>
        <v>1</v>
      </c>
      <c r="AA37" s="451">
        <f>Z37</f>
        <v>1</v>
      </c>
      <c r="AB37" s="451">
        <f>AA37</f>
        <v>1</v>
      </c>
      <c r="AC37" s="451">
        <f>AB37</f>
        <v>1</v>
      </c>
      <c r="AD37" s="451">
        <f>AC37</f>
        <v>1</v>
      </c>
      <c r="AE37" s="451">
        <f>AD37</f>
        <v>1</v>
      </c>
      <c r="AF37" s="451">
        <f>AE37</f>
        <v>1</v>
      </c>
      <c r="AG37" s="451">
        <f>AF37</f>
        <v>1</v>
      </c>
      <c r="AH37" s="451">
        <f>AG37</f>
        <v>1</v>
      </c>
      <c r="AI37" s="451">
        <f>AH37</f>
        <v>1</v>
      </c>
      <c r="AJ37" s="451">
        <f>AI37</f>
        <v>1</v>
      </c>
      <c r="AK37" s="451">
        <f>AJ37</f>
        <v>1</v>
      </c>
      <c r="AL37" s="451">
        <f>AK37</f>
        <v>1</v>
      </c>
      <c r="AM37" s="451">
        <f>AL37</f>
        <v>1</v>
      </c>
      <c r="AN37" s="451">
        <f>AM37</f>
        <v>1</v>
      </c>
      <c r="AO37" s="451">
        <f>AN37</f>
        <v>1</v>
      </c>
      <c r="AP37" s="451">
        <f>AO37</f>
        <v>1</v>
      </c>
      <c r="AQ37" s="451">
        <f>AP37</f>
        <v>1</v>
      </c>
      <c r="AR37" s="451">
        <f>AQ37</f>
        <v>1</v>
      </c>
      <c r="AS37" s="451">
        <f>AR37</f>
        <v>1</v>
      </c>
      <c r="AT37" s="451">
        <f>AS37</f>
        <v>1</v>
      </c>
      <c r="AU37" s="451">
        <f>AT37</f>
        <v>1</v>
      </c>
      <c r="AV37" s="451">
        <f>AU37</f>
        <v>1</v>
      </c>
      <c r="AW37" s="451">
        <f>AV37</f>
        <v>1</v>
      </c>
      <c r="AX37" s="451">
        <f>AW37</f>
        <v>1</v>
      </c>
      <c r="AY37" s="451">
        <f>AX37</f>
        <v>1</v>
      </c>
      <c r="AZ37" s="451">
        <f>AY37</f>
        <v>1</v>
      </c>
      <c r="BA37" s="451">
        <f>AZ37</f>
        <v>1</v>
      </c>
      <c r="BB37" s="451">
        <f>BA37</f>
        <v>1</v>
      </c>
      <c r="BC37" s="451">
        <f>BB37</f>
        <v>1</v>
      </c>
      <c r="BD37" s="451">
        <f>BC37</f>
        <v>1</v>
      </c>
      <c r="BE37" s="451">
        <f>BD37</f>
        <v>1</v>
      </c>
      <c r="BF37" s="451">
        <f>BE37</f>
        <v>1</v>
      </c>
      <c r="BG37" s="451">
        <f>BF37</f>
        <v>1</v>
      </c>
      <c r="BH37" s="451">
        <f>BG37</f>
        <v>1</v>
      </c>
      <c r="BI37" s="451">
        <f>BH37</f>
        <v>1</v>
      </c>
      <c r="BJ37" s="451">
        <f>BI37</f>
        <v>1</v>
      </c>
      <c r="BK37" s="451">
        <f>BJ37</f>
        <v>1</v>
      </c>
      <c r="BL37" s="451">
        <f>BK37</f>
        <v>1</v>
      </c>
    </row>
    <row r="38" ht="14.7" customHeight="1">
      <c r="A38" s="64"/>
      <c r="B38" s="64"/>
      <c r="C38" s="451">
        <f>C37</f>
        <v>1</v>
      </c>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row>
    <row r="39" ht="26.7" customHeight="1">
      <c r="A39" s="64"/>
      <c r="B39" t="s" s="63">
        <v>289</v>
      </c>
      <c r="C39" s="451">
        <f>C38</f>
        <v>1</v>
      </c>
      <c r="D39" s="451">
        <f>C39</f>
        <v>1</v>
      </c>
      <c r="E39" s="451">
        <f>D39</f>
        <v>1</v>
      </c>
      <c r="F39" s="451">
        <f>E39</f>
        <v>1</v>
      </c>
      <c r="G39" s="451">
        <f>F39</f>
        <v>1</v>
      </c>
      <c r="H39" s="451">
        <f>G39</f>
        <v>1</v>
      </c>
      <c r="I39" s="451">
        <f>H39</f>
        <v>1</v>
      </c>
      <c r="J39" s="451">
        <f>I39</f>
        <v>1</v>
      </c>
      <c r="K39" s="451">
        <f>J39</f>
        <v>1</v>
      </c>
      <c r="L39" s="451">
        <f>K39</f>
        <v>1</v>
      </c>
      <c r="M39" s="451">
        <f>L39</f>
        <v>1</v>
      </c>
      <c r="N39" s="451">
        <f>M39</f>
        <v>1</v>
      </c>
      <c r="O39" s="451">
        <f>N39</f>
        <v>1</v>
      </c>
      <c r="P39" s="451">
        <f>O39</f>
        <v>1</v>
      </c>
      <c r="Q39" s="451">
        <f>P39</f>
        <v>1</v>
      </c>
      <c r="R39" s="451">
        <f>Q39</f>
        <v>1</v>
      </c>
      <c r="S39" s="451">
        <f>R39</f>
        <v>1</v>
      </c>
      <c r="T39" s="451">
        <f>S39</f>
        <v>1</v>
      </c>
      <c r="U39" s="451">
        <f>T39</f>
        <v>1</v>
      </c>
      <c r="V39" s="451">
        <f>U39</f>
        <v>1</v>
      </c>
      <c r="W39" s="451">
        <f>V39</f>
        <v>1</v>
      </c>
      <c r="X39" s="451">
        <f>W39</f>
        <v>1</v>
      </c>
      <c r="Y39" s="451">
        <f>X39</f>
        <v>1</v>
      </c>
      <c r="Z39" s="451">
        <f>Y39</f>
        <v>1</v>
      </c>
      <c r="AA39" s="451">
        <f>Z39</f>
        <v>1</v>
      </c>
      <c r="AB39" s="451">
        <f>AA39</f>
        <v>1</v>
      </c>
      <c r="AC39" s="451">
        <f>AB39</f>
        <v>1</v>
      </c>
      <c r="AD39" s="451">
        <f>AC39</f>
        <v>1</v>
      </c>
      <c r="AE39" s="451">
        <f>AD39</f>
        <v>1</v>
      </c>
      <c r="AF39" s="451">
        <f>AE39</f>
        <v>1</v>
      </c>
      <c r="AG39" s="451">
        <f>AF39</f>
        <v>1</v>
      </c>
      <c r="AH39" s="451">
        <f>AG39</f>
        <v>1</v>
      </c>
      <c r="AI39" s="451">
        <f>AH39</f>
        <v>1</v>
      </c>
      <c r="AJ39" s="451">
        <f>AI39</f>
        <v>1</v>
      </c>
      <c r="AK39" s="451">
        <f>AJ39</f>
        <v>1</v>
      </c>
      <c r="AL39" s="451">
        <f>AK39</f>
        <v>1</v>
      </c>
      <c r="AM39" s="451">
        <f>AL39</f>
        <v>1</v>
      </c>
      <c r="AN39" s="451">
        <f>AM39</f>
        <v>1</v>
      </c>
      <c r="AO39" s="451">
        <f>AN39</f>
        <v>1</v>
      </c>
      <c r="AP39" s="451">
        <f>AO39</f>
        <v>1</v>
      </c>
      <c r="AQ39" s="451">
        <f>AP39</f>
        <v>1</v>
      </c>
      <c r="AR39" s="451">
        <f>AQ39</f>
        <v>1</v>
      </c>
      <c r="AS39" s="451">
        <f>AR39</f>
        <v>1</v>
      </c>
      <c r="AT39" s="451">
        <f>AS39</f>
        <v>1</v>
      </c>
      <c r="AU39" s="451">
        <f>AT39</f>
        <v>1</v>
      </c>
      <c r="AV39" s="451">
        <f>AU39</f>
        <v>1</v>
      </c>
      <c r="AW39" s="451">
        <f>AV39</f>
        <v>1</v>
      </c>
      <c r="AX39" s="451">
        <f>AW39</f>
        <v>1</v>
      </c>
      <c r="AY39" s="451">
        <f>AX39</f>
        <v>1</v>
      </c>
      <c r="AZ39" s="451">
        <f>AY39</f>
        <v>1</v>
      </c>
      <c r="BA39" s="451">
        <f>AZ39</f>
        <v>1</v>
      </c>
      <c r="BB39" s="451">
        <f>BA39</f>
        <v>1</v>
      </c>
      <c r="BC39" s="451">
        <f>BB39</f>
        <v>1</v>
      </c>
      <c r="BD39" s="451">
        <f>BC39</f>
        <v>1</v>
      </c>
      <c r="BE39" s="451">
        <f>BD39</f>
        <v>1</v>
      </c>
      <c r="BF39" s="451">
        <f>BE39</f>
        <v>1</v>
      </c>
      <c r="BG39" s="451">
        <f>BF39</f>
        <v>1</v>
      </c>
      <c r="BH39" s="451">
        <f>BG39</f>
        <v>1</v>
      </c>
      <c r="BI39" s="451">
        <f>BH39</f>
        <v>1</v>
      </c>
      <c r="BJ39" s="451">
        <f>BI39</f>
        <v>1</v>
      </c>
      <c r="BK39" s="451">
        <f>BJ39</f>
        <v>1</v>
      </c>
      <c r="BL39" s="451">
        <f>BK39</f>
        <v>1</v>
      </c>
    </row>
    <row r="40" ht="14.7" customHeight="1">
      <c r="A40" s="64"/>
      <c r="B40" s="64"/>
      <c r="C40" s="451">
        <f>C39</f>
        <v>1</v>
      </c>
      <c r="D40" s="451">
        <f>C40</f>
        <v>1</v>
      </c>
      <c r="E40" s="451">
        <f>D40</f>
        <v>1</v>
      </c>
      <c r="F40" s="451">
        <f>E40</f>
        <v>1</v>
      </c>
      <c r="G40" s="451">
        <f>F40</f>
        <v>1</v>
      </c>
      <c r="H40" s="451">
        <f>G40</f>
        <v>1</v>
      </c>
      <c r="I40" s="451">
        <f>H40</f>
        <v>1</v>
      </c>
      <c r="J40" s="451">
        <f>I40</f>
        <v>1</v>
      </c>
      <c r="K40" s="451">
        <f>J40</f>
        <v>1</v>
      </c>
      <c r="L40" s="451">
        <f>K40</f>
        <v>1</v>
      </c>
      <c r="M40" s="451">
        <f>L40</f>
        <v>1</v>
      </c>
      <c r="N40" s="451">
        <f>M40</f>
        <v>1</v>
      </c>
      <c r="O40" s="451">
        <f>N40</f>
        <v>1</v>
      </c>
      <c r="P40" s="451">
        <f>O40</f>
        <v>1</v>
      </c>
      <c r="Q40" s="451">
        <f>P40</f>
        <v>1</v>
      </c>
      <c r="R40" s="451">
        <f>Q40</f>
        <v>1</v>
      </c>
      <c r="S40" s="451">
        <f>R40</f>
        <v>1</v>
      </c>
      <c r="T40" s="451">
        <f>S40</f>
        <v>1</v>
      </c>
      <c r="U40" s="451">
        <f>T40</f>
        <v>1</v>
      </c>
      <c r="V40" s="451">
        <f>U40</f>
        <v>1</v>
      </c>
      <c r="W40" s="451">
        <f>V40</f>
        <v>1</v>
      </c>
      <c r="X40" s="451">
        <f>W40</f>
        <v>1</v>
      </c>
      <c r="Y40" s="451">
        <f>X40</f>
        <v>1</v>
      </c>
      <c r="Z40" s="451">
        <f>Y40</f>
        <v>1</v>
      </c>
      <c r="AA40" s="451">
        <f>Z40</f>
        <v>1</v>
      </c>
      <c r="AB40" s="451">
        <f>AA40</f>
        <v>1</v>
      </c>
      <c r="AC40" s="451">
        <f>AB40</f>
        <v>1</v>
      </c>
      <c r="AD40" s="451">
        <f>AC40</f>
        <v>1</v>
      </c>
      <c r="AE40" s="451">
        <f>AD40</f>
        <v>1</v>
      </c>
      <c r="AF40" s="451">
        <f>AE40</f>
        <v>1</v>
      </c>
      <c r="AG40" s="451">
        <f>AF40</f>
        <v>1</v>
      </c>
      <c r="AH40" s="451">
        <f>AG40</f>
        <v>1</v>
      </c>
      <c r="AI40" s="451">
        <f>AH40</f>
        <v>1</v>
      </c>
      <c r="AJ40" s="451">
        <f>AI40</f>
        <v>1</v>
      </c>
      <c r="AK40" s="451">
        <f>AJ40</f>
        <v>1</v>
      </c>
      <c r="AL40" s="451">
        <f>AK40</f>
        <v>1</v>
      </c>
      <c r="AM40" s="451">
        <f>AL40</f>
        <v>1</v>
      </c>
      <c r="AN40" s="451">
        <f>AM40</f>
        <v>1</v>
      </c>
      <c r="AO40" s="451">
        <f>AN40</f>
        <v>1</v>
      </c>
      <c r="AP40" s="451">
        <f>AO40</f>
        <v>1</v>
      </c>
      <c r="AQ40" s="451">
        <f>AP40</f>
        <v>1</v>
      </c>
      <c r="AR40" s="451">
        <f>AQ40</f>
        <v>1</v>
      </c>
      <c r="AS40" s="451">
        <f>AR40</f>
        <v>1</v>
      </c>
      <c r="AT40" s="451">
        <f>AS40</f>
        <v>1</v>
      </c>
      <c r="AU40" s="451">
        <f>AT40</f>
        <v>1</v>
      </c>
      <c r="AV40" s="451">
        <f>AU40</f>
        <v>1</v>
      </c>
      <c r="AW40" s="451">
        <f>AV40</f>
        <v>1</v>
      </c>
      <c r="AX40" s="451">
        <f>AW40</f>
        <v>1</v>
      </c>
      <c r="AY40" s="451">
        <f>AX40</f>
        <v>1</v>
      </c>
      <c r="AZ40" s="451">
        <f>AY40</f>
        <v>1</v>
      </c>
      <c r="BA40" s="451">
        <f>AZ40</f>
        <v>1</v>
      </c>
      <c r="BB40" s="451">
        <f>BA40</f>
        <v>1</v>
      </c>
      <c r="BC40" s="451">
        <f>BB40</f>
        <v>1</v>
      </c>
      <c r="BD40" s="451">
        <f>BC40</f>
        <v>1</v>
      </c>
      <c r="BE40" s="451">
        <f>BD40</f>
        <v>1</v>
      </c>
      <c r="BF40" s="451">
        <f>BE40</f>
        <v>1</v>
      </c>
      <c r="BG40" s="451">
        <f>BF40</f>
        <v>1</v>
      </c>
      <c r="BH40" s="451">
        <f>BG40</f>
        <v>1</v>
      </c>
      <c r="BI40" s="451">
        <f>BH40</f>
        <v>1</v>
      </c>
      <c r="BJ40" s="451">
        <f>BI40</f>
        <v>1</v>
      </c>
      <c r="BK40" s="451">
        <f>BJ40</f>
        <v>1</v>
      </c>
      <c r="BL40" s="451">
        <f>BK40</f>
        <v>1</v>
      </c>
    </row>
    <row r="41" ht="14.7" customHeight="1">
      <c r="A41" s="64"/>
      <c r="B41" s="64"/>
      <c r="C41" s="451">
        <f>C40</f>
        <v>1</v>
      </c>
      <c r="D41" s="451">
        <f>C41</f>
        <v>1</v>
      </c>
      <c r="E41" s="451">
        <f>D41</f>
        <v>1</v>
      </c>
      <c r="F41" s="451">
        <f>E41</f>
        <v>1</v>
      </c>
      <c r="G41" s="451">
        <f>F41</f>
        <v>1</v>
      </c>
      <c r="H41" s="451">
        <f>G41</f>
        <v>1</v>
      </c>
      <c r="I41" s="451">
        <f>H41</f>
        <v>1</v>
      </c>
      <c r="J41" s="451">
        <f>I41</f>
        <v>1</v>
      </c>
      <c r="K41" s="451">
        <f>J41</f>
        <v>1</v>
      </c>
      <c r="L41" s="451">
        <f>K41</f>
        <v>1</v>
      </c>
      <c r="M41" s="451">
        <f>L41</f>
        <v>1</v>
      </c>
      <c r="N41" s="451">
        <f>M41</f>
        <v>1</v>
      </c>
      <c r="O41" s="451">
        <f>N41</f>
        <v>1</v>
      </c>
      <c r="P41" s="451">
        <f>O41</f>
        <v>1</v>
      </c>
      <c r="Q41" s="451">
        <f>P41</f>
        <v>1</v>
      </c>
      <c r="R41" s="451">
        <f>Q41</f>
        <v>1</v>
      </c>
      <c r="S41" s="451">
        <f>R41</f>
        <v>1</v>
      </c>
      <c r="T41" s="451">
        <f>S41</f>
        <v>1</v>
      </c>
      <c r="U41" s="451">
        <f>T41</f>
        <v>1</v>
      </c>
      <c r="V41" s="451">
        <f>U41</f>
        <v>1</v>
      </c>
      <c r="W41" s="451">
        <f>V41</f>
        <v>1</v>
      </c>
      <c r="X41" s="451">
        <f>W41</f>
        <v>1</v>
      </c>
      <c r="Y41" s="451">
        <f>X41</f>
        <v>1</v>
      </c>
      <c r="Z41" s="451">
        <f>Y41</f>
        <v>1</v>
      </c>
      <c r="AA41" s="451">
        <f>Z41</f>
        <v>1</v>
      </c>
      <c r="AB41" s="451">
        <f>AA41</f>
        <v>1</v>
      </c>
      <c r="AC41" s="451">
        <f>AB41</f>
        <v>1</v>
      </c>
      <c r="AD41" s="451">
        <f>AC41</f>
        <v>1</v>
      </c>
      <c r="AE41" s="451">
        <f>AD41</f>
        <v>1</v>
      </c>
      <c r="AF41" s="451">
        <f>AE41</f>
        <v>1</v>
      </c>
      <c r="AG41" s="451">
        <f>AF41</f>
        <v>1</v>
      </c>
      <c r="AH41" s="451">
        <f>AG41</f>
        <v>1</v>
      </c>
      <c r="AI41" s="451">
        <f>AH41</f>
        <v>1</v>
      </c>
      <c r="AJ41" s="451">
        <f>AI41</f>
        <v>1</v>
      </c>
      <c r="AK41" s="451">
        <f>AJ41</f>
        <v>1</v>
      </c>
      <c r="AL41" s="451">
        <f>AK41</f>
        <v>1</v>
      </c>
      <c r="AM41" s="451">
        <f>AL41</f>
        <v>1</v>
      </c>
      <c r="AN41" s="451">
        <f>AM41</f>
        <v>1</v>
      </c>
      <c r="AO41" s="451">
        <f>AN41</f>
        <v>1</v>
      </c>
      <c r="AP41" s="451">
        <f>AO41</f>
        <v>1</v>
      </c>
      <c r="AQ41" s="451">
        <f>AP41</f>
        <v>1</v>
      </c>
      <c r="AR41" s="451">
        <f>AQ41</f>
        <v>1</v>
      </c>
      <c r="AS41" s="451">
        <f>AR41</f>
        <v>1</v>
      </c>
      <c r="AT41" s="451">
        <f>AS41</f>
        <v>1</v>
      </c>
      <c r="AU41" s="451">
        <f>AT41</f>
        <v>1</v>
      </c>
      <c r="AV41" s="451">
        <f>AU41</f>
        <v>1</v>
      </c>
      <c r="AW41" s="451">
        <f>AV41</f>
        <v>1</v>
      </c>
      <c r="AX41" s="451">
        <f>AW41</f>
        <v>1</v>
      </c>
      <c r="AY41" s="451">
        <f>AX41</f>
        <v>1</v>
      </c>
      <c r="AZ41" s="451">
        <f>AY41</f>
        <v>1</v>
      </c>
      <c r="BA41" s="451">
        <f>AZ41</f>
        <v>1</v>
      </c>
      <c r="BB41" s="451">
        <f>BA41</f>
        <v>1</v>
      </c>
      <c r="BC41" s="451">
        <f>BB41</f>
        <v>1</v>
      </c>
      <c r="BD41" s="451">
        <f>BC41</f>
        <v>1</v>
      </c>
      <c r="BE41" s="451">
        <f>BD41</f>
        <v>1</v>
      </c>
      <c r="BF41" s="451">
        <f>BE41</f>
        <v>1</v>
      </c>
      <c r="BG41" s="451">
        <f>BF41</f>
        <v>1</v>
      </c>
      <c r="BH41" s="451">
        <f>BG41</f>
        <v>1</v>
      </c>
      <c r="BI41" s="451">
        <f>BH41</f>
        <v>1</v>
      </c>
      <c r="BJ41" s="451">
        <f>BI41</f>
        <v>1</v>
      </c>
      <c r="BK41" s="451">
        <f>BJ41</f>
        <v>1</v>
      </c>
      <c r="BL41" s="451">
        <f>BK41</f>
        <v>1</v>
      </c>
    </row>
    <row r="42" ht="14.7" customHeight="1">
      <c r="A42" s="64"/>
      <c r="B42" s="64"/>
      <c r="C42" s="451">
        <f>C41</f>
        <v>1</v>
      </c>
      <c r="D42" s="451">
        <f>C42</f>
        <v>1</v>
      </c>
      <c r="E42" s="451">
        <f>D42</f>
        <v>1</v>
      </c>
      <c r="F42" s="451">
        <f>E42</f>
        <v>1</v>
      </c>
      <c r="G42" s="451">
        <f>F42</f>
        <v>1</v>
      </c>
      <c r="H42" s="451">
        <f>G42</f>
        <v>1</v>
      </c>
      <c r="I42" s="451">
        <f>H42</f>
        <v>1</v>
      </c>
      <c r="J42" s="451">
        <f>I42</f>
        <v>1</v>
      </c>
      <c r="K42" s="451">
        <f>J42</f>
        <v>1</v>
      </c>
      <c r="L42" s="451">
        <f>K42</f>
        <v>1</v>
      </c>
      <c r="M42" s="451">
        <f>L42</f>
        <v>1</v>
      </c>
      <c r="N42" s="451">
        <f>M42</f>
        <v>1</v>
      </c>
      <c r="O42" s="451">
        <f>N42</f>
        <v>1</v>
      </c>
      <c r="P42" s="451">
        <f>O42</f>
        <v>1</v>
      </c>
      <c r="Q42" s="451">
        <f>P42</f>
        <v>1</v>
      </c>
      <c r="R42" s="451">
        <f>Q42</f>
        <v>1</v>
      </c>
      <c r="S42" s="451">
        <f>R42</f>
        <v>1</v>
      </c>
      <c r="T42" s="451">
        <f>S42</f>
        <v>1</v>
      </c>
      <c r="U42" s="451">
        <f>T42</f>
        <v>1</v>
      </c>
      <c r="V42" s="451">
        <f>U42</f>
        <v>1</v>
      </c>
      <c r="W42" s="451">
        <f>V42</f>
        <v>1</v>
      </c>
      <c r="X42" s="451">
        <f>W42</f>
        <v>1</v>
      </c>
      <c r="Y42" s="451">
        <f>X42</f>
        <v>1</v>
      </c>
      <c r="Z42" s="451">
        <f>Y42</f>
        <v>1</v>
      </c>
      <c r="AA42" s="451">
        <f>Z42</f>
        <v>1</v>
      </c>
      <c r="AB42" s="451">
        <f>AA42</f>
        <v>1</v>
      </c>
      <c r="AC42" s="451">
        <f>AB42</f>
        <v>1</v>
      </c>
      <c r="AD42" s="451">
        <f>AC42</f>
        <v>1</v>
      </c>
      <c r="AE42" s="451">
        <f>AD42</f>
        <v>1</v>
      </c>
      <c r="AF42" s="451">
        <f>AE42</f>
        <v>1</v>
      </c>
      <c r="AG42" s="451">
        <f>AF42</f>
        <v>1</v>
      </c>
      <c r="AH42" s="451">
        <f>AG42</f>
        <v>1</v>
      </c>
      <c r="AI42" s="451">
        <f>AH42</f>
        <v>1</v>
      </c>
      <c r="AJ42" s="451">
        <f>AI42</f>
        <v>1</v>
      </c>
      <c r="AK42" s="451">
        <f>AJ42</f>
        <v>1</v>
      </c>
      <c r="AL42" s="451">
        <f>AK42</f>
        <v>1</v>
      </c>
      <c r="AM42" s="451">
        <f>AL42</f>
        <v>1</v>
      </c>
      <c r="AN42" s="451">
        <f>AM42</f>
        <v>1</v>
      </c>
      <c r="AO42" s="451">
        <f>AN42</f>
        <v>1</v>
      </c>
      <c r="AP42" s="451">
        <f>AO42</f>
        <v>1</v>
      </c>
      <c r="AQ42" s="451">
        <f>AP42</f>
        <v>1</v>
      </c>
      <c r="AR42" s="451">
        <f>AQ42</f>
        <v>1</v>
      </c>
      <c r="AS42" s="451">
        <f>AR42</f>
        <v>1</v>
      </c>
      <c r="AT42" s="451">
        <f>AS42</f>
        <v>1</v>
      </c>
      <c r="AU42" s="451">
        <f>AT42</f>
        <v>1</v>
      </c>
      <c r="AV42" s="451">
        <f>AU42</f>
        <v>1</v>
      </c>
      <c r="AW42" s="451">
        <f>AV42</f>
        <v>1</v>
      </c>
      <c r="AX42" s="451">
        <f>AW42</f>
        <v>1</v>
      </c>
      <c r="AY42" s="451">
        <f>AX42</f>
        <v>1</v>
      </c>
      <c r="AZ42" s="451">
        <f>AY42</f>
        <v>1</v>
      </c>
      <c r="BA42" s="451">
        <f>AZ42</f>
        <v>1</v>
      </c>
      <c r="BB42" s="451">
        <f>BA42</f>
        <v>1</v>
      </c>
      <c r="BC42" s="451">
        <f>BB42</f>
        <v>1</v>
      </c>
      <c r="BD42" s="451">
        <f>BC42</f>
        <v>1</v>
      </c>
      <c r="BE42" s="451">
        <f>BD42</f>
        <v>1</v>
      </c>
      <c r="BF42" s="451">
        <f>BE42</f>
        <v>1</v>
      </c>
      <c r="BG42" s="451">
        <f>BF42</f>
        <v>1</v>
      </c>
      <c r="BH42" s="451">
        <f>BG42</f>
        <v>1</v>
      </c>
      <c r="BI42" s="451">
        <f>BH42</f>
        <v>1</v>
      </c>
      <c r="BJ42" s="451">
        <f>BI42</f>
        <v>1</v>
      </c>
      <c r="BK42" s="451">
        <f>BJ42</f>
        <v>1</v>
      </c>
      <c r="BL42" s="451">
        <f>BK42</f>
        <v>1</v>
      </c>
    </row>
    <row r="43" ht="14.7" customHeight="1">
      <c r="A43" s="64"/>
      <c r="B43" s="64"/>
      <c r="C43" s="451">
        <f>C42</f>
        <v>1</v>
      </c>
      <c r="D43" s="451">
        <f>C43</f>
        <v>1</v>
      </c>
      <c r="E43" s="451">
        <f>D43</f>
        <v>1</v>
      </c>
      <c r="F43" s="451">
        <f>E43</f>
        <v>1</v>
      </c>
      <c r="G43" s="451">
        <f>F43</f>
        <v>1</v>
      </c>
      <c r="H43" s="451">
        <f>G43</f>
        <v>1</v>
      </c>
      <c r="I43" s="451">
        <f>H43</f>
        <v>1</v>
      </c>
      <c r="J43" s="451">
        <f>I43</f>
        <v>1</v>
      </c>
      <c r="K43" s="451">
        <f>J43</f>
        <v>1</v>
      </c>
      <c r="L43" s="451">
        <f>K43</f>
        <v>1</v>
      </c>
      <c r="M43" s="451">
        <f>L43</f>
        <v>1</v>
      </c>
      <c r="N43" s="451">
        <f>M43</f>
        <v>1</v>
      </c>
      <c r="O43" s="451">
        <f>N43</f>
        <v>1</v>
      </c>
      <c r="P43" s="451">
        <f>O43</f>
        <v>1</v>
      </c>
      <c r="Q43" s="451">
        <f>P43</f>
        <v>1</v>
      </c>
      <c r="R43" s="451">
        <f>Q43</f>
        <v>1</v>
      </c>
      <c r="S43" s="451">
        <f>R43</f>
        <v>1</v>
      </c>
      <c r="T43" s="451">
        <f>S43</f>
        <v>1</v>
      </c>
      <c r="U43" s="451">
        <f>T43</f>
        <v>1</v>
      </c>
      <c r="V43" s="451">
        <f>U43</f>
        <v>1</v>
      </c>
      <c r="W43" s="451">
        <f>V43</f>
        <v>1</v>
      </c>
      <c r="X43" s="451">
        <f>W43</f>
        <v>1</v>
      </c>
      <c r="Y43" s="451">
        <f>X43</f>
        <v>1</v>
      </c>
      <c r="Z43" s="451">
        <f>Y43</f>
        <v>1</v>
      </c>
      <c r="AA43" s="451">
        <f>Z43</f>
        <v>1</v>
      </c>
      <c r="AB43" s="451">
        <f>AA43</f>
        <v>1</v>
      </c>
      <c r="AC43" s="451">
        <f>AB43</f>
        <v>1</v>
      </c>
      <c r="AD43" s="451">
        <f>AC43</f>
        <v>1</v>
      </c>
      <c r="AE43" s="451">
        <f>AD43</f>
        <v>1</v>
      </c>
      <c r="AF43" s="451">
        <f>AE43</f>
        <v>1</v>
      </c>
      <c r="AG43" s="451">
        <f>AF43</f>
        <v>1</v>
      </c>
      <c r="AH43" s="451">
        <f>AG43</f>
        <v>1</v>
      </c>
      <c r="AI43" s="451">
        <f>AH43</f>
        <v>1</v>
      </c>
      <c r="AJ43" s="451">
        <f>AI43</f>
        <v>1</v>
      </c>
      <c r="AK43" s="451">
        <f>AJ43</f>
        <v>1</v>
      </c>
      <c r="AL43" s="451">
        <f>AK43</f>
        <v>1</v>
      </c>
      <c r="AM43" s="451">
        <f>AL43</f>
        <v>1</v>
      </c>
      <c r="AN43" s="451">
        <f>AM43</f>
        <v>1</v>
      </c>
      <c r="AO43" s="451">
        <f>AN43</f>
        <v>1</v>
      </c>
      <c r="AP43" s="451">
        <f>AO43</f>
        <v>1</v>
      </c>
      <c r="AQ43" s="451">
        <f>AP43</f>
        <v>1</v>
      </c>
      <c r="AR43" s="451">
        <f>AQ43</f>
        <v>1</v>
      </c>
      <c r="AS43" s="451">
        <f>AR43</f>
        <v>1</v>
      </c>
      <c r="AT43" s="451">
        <f>AS43</f>
        <v>1</v>
      </c>
      <c r="AU43" s="451">
        <f>AT43</f>
        <v>1</v>
      </c>
      <c r="AV43" s="451">
        <f>AU43</f>
        <v>1</v>
      </c>
      <c r="AW43" s="451">
        <f>AV43</f>
        <v>1</v>
      </c>
      <c r="AX43" s="451">
        <f>AW43</f>
        <v>1</v>
      </c>
      <c r="AY43" s="451">
        <f>AX43</f>
        <v>1</v>
      </c>
      <c r="AZ43" s="451">
        <f>AY43</f>
        <v>1</v>
      </c>
      <c r="BA43" s="451">
        <f>AZ43</f>
        <v>1</v>
      </c>
      <c r="BB43" s="451">
        <f>BA43</f>
        <v>1</v>
      </c>
      <c r="BC43" s="451">
        <f>BB43</f>
        <v>1</v>
      </c>
      <c r="BD43" s="451">
        <f>BC43</f>
        <v>1</v>
      </c>
      <c r="BE43" s="451">
        <f>BD43</f>
        <v>1</v>
      </c>
      <c r="BF43" s="451">
        <f>BE43</f>
        <v>1</v>
      </c>
      <c r="BG43" s="451">
        <f>BF43</f>
        <v>1</v>
      </c>
      <c r="BH43" s="451">
        <f>BG43</f>
        <v>1</v>
      </c>
      <c r="BI43" s="451">
        <f>BH43</f>
        <v>1</v>
      </c>
      <c r="BJ43" s="451">
        <f>BI43</f>
        <v>1</v>
      </c>
      <c r="BK43" s="451">
        <f>BJ43</f>
        <v>1</v>
      </c>
      <c r="BL43" s="451">
        <f>BK43</f>
        <v>1</v>
      </c>
    </row>
    <row r="44" ht="14.7" customHeight="1">
      <c r="A44" s="64"/>
      <c r="B44" s="64"/>
      <c r="C44" s="451">
        <f>C43</f>
        <v>1</v>
      </c>
      <c r="D44" s="451">
        <f>C44</f>
        <v>1</v>
      </c>
      <c r="E44" s="451">
        <f>D44</f>
        <v>1</v>
      </c>
      <c r="F44" s="451">
        <f>E44</f>
        <v>1</v>
      </c>
      <c r="G44" s="451">
        <f>F44</f>
        <v>1</v>
      </c>
      <c r="H44" s="451">
        <f>G44</f>
        <v>1</v>
      </c>
      <c r="I44" s="451">
        <f>H44</f>
        <v>1</v>
      </c>
      <c r="J44" s="451">
        <f>I44</f>
        <v>1</v>
      </c>
      <c r="K44" s="451">
        <f>J44</f>
        <v>1</v>
      </c>
      <c r="L44" s="451">
        <f>K44</f>
        <v>1</v>
      </c>
      <c r="M44" s="451">
        <f>L44</f>
        <v>1</v>
      </c>
      <c r="N44" s="451">
        <f>M44</f>
        <v>1</v>
      </c>
      <c r="O44" s="451">
        <f>N44</f>
        <v>1</v>
      </c>
      <c r="P44" s="451">
        <f>O44</f>
        <v>1</v>
      </c>
      <c r="Q44" s="451">
        <f>P44</f>
        <v>1</v>
      </c>
      <c r="R44" s="451">
        <f>Q44</f>
        <v>1</v>
      </c>
      <c r="S44" s="451">
        <f>R44</f>
        <v>1</v>
      </c>
      <c r="T44" s="451">
        <f>S44</f>
        <v>1</v>
      </c>
      <c r="U44" s="451">
        <f>T44</f>
        <v>1</v>
      </c>
      <c r="V44" s="451">
        <f>U44</f>
        <v>1</v>
      </c>
      <c r="W44" s="451">
        <f>V44</f>
        <v>1</v>
      </c>
      <c r="X44" s="451">
        <f>W44</f>
        <v>1</v>
      </c>
      <c r="Y44" s="451">
        <f>X44</f>
        <v>1</v>
      </c>
      <c r="Z44" s="451">
        <f>Y44</f>
        <v>1</v>
      </c>
      <c r="AA44" s="451">
        <f>Z44</f>
        <v>1</v>
      </c>
      <c r="AB44" s="451">
        <f>AA44</f>
        <v>1</v>
      </c>
      <c r="AC44" s="451">
        <f>AB44</f>
        <v>1</v>
      </c>
      <c r="AD44" s="451">
        <f>AC44</f>
        <v>1</v>
      </c>
      <c r="AE44" s="451">
        <f>AD44</f>
        <v>1</v>
      </c>
      <c r="AF44" s="451">
        <f>AE44</f>
        <v>1</v>
      </c>
      <c r="AG44" s="451">
        <f>AF44</f>
        <v>1</v>
      </c>
      <c r="AH44" s="451">
        <f>AG44</f>
        <v>1</v>
      </c>
      <c r="AI44" s="451">
        <f>AH44</f>
        <v>1</v>
      </c>
      <c r="AJ44" s="451">
        <f>AI44</f>
        <v>1</v>
      </c>
      <c r="AK44" s="451">
        <f>AJ44</f>
        <v>1</v>
      </c>
      <c r="AL44" s="451">
        <f>AK44</f>
        <v>1</v>
      </c>
      <c r="AM44" s="451">
        <f>AL44</f>
        <v>1</v>
      </c>
      <c r="AN44" s="451">
        <f>AM44</f>
        <v>1</v>
      </c>
      <c r="AO44" s="451">
        <f>AN44</f>
        <v>1</v>
      </c>
      <c r="AP44" s="451">
        <f>AO44</f>
        <v>1</v>
      </c>
      <c r="AQ44" s="451">
        <f>AP44</f>
        <v>1</v>
      </c>
      <c r="AR44" s="451">
        <f>AQ44</f>
        <v>1</v>
      </c>
      <c r="AS44" s="451">
        <f>AR44</f>
        <v>1</v>
      </c>
      <c r="AT44" s="451">
        <f>AS44</f>
        <v>1</v>
      </c>
      <c r="AU44" s="451">
        <f>AT44</f>
        <v>1</v>
      </c>
      <c r="AV44" s="451">
        <f>AU44</f>
        <v>1</v>
      </c>
      <c r="AW44" s="451">
        <f>AV44</f>
        <v>1</v>
      </c>
      <c r="AX44" s="451">
        <f>AW44</f>
        <v>1</v>
      </c>
      <c r="AY44" s="451">
        <f>AX44</f>
        <v>1</v>
      </c>
      <c r="AZ44" s="451">
        <f>AY44</f>
        <v>1</v>
      </c>
      <c r="BA44" s="451">
        <f>AZ44</f>
        <v>1</v>
      </c>
      <c r="BB44" s="451">
        <f>BA44</f>
        <v>1</v>
      </c>
      <c r="BC44" s="451">
        <f>BB44</f>
        <v>1</v>
      </c>
      <c r="BD44" s="451">
        <f>BC44</f>
        <v>1</v>
      </c>
      <c r="BE44" s="451">
        <f>BD44</f>
        <v>1</v>
      </c>
      <c r="BF44" s="451">
        <f>BE44</f>
        <v>1</v>
      </c>
      <c r="BG44" s="451">
        <f>BF44</f>
        <v>1</v>
      </c>
      <c r="BH44" s="451">
        <f>BG44</f>
        <v>1</v>
      </c>
      <c r="BI44" s="451">
        <f>BH44</f>
        <v>1</v>
      </c>
      <c r="BJ44" s="451">
        <f>BI44</f>
        <v>1</v>
      </c>
      <c r="BK44" s="451">
        <f>BJ44</f>
        <v>1</v>
      </c>
      <c r="BL44" s="451">
        <f>BK44</f>
        <v>1</v>
      </c>
    </row>
    <row r="45" ht="14.7" customHeight="1">
      <c r="A45" s="64"/>
      <c r="B45" s="64"/>
      <c r="C45" s="451">
        <f>C44</f>
        <v>1</v>
      </c>
      <c r="D45" s="451">
        <f>C45</f>
        <v>1</v>
      </c>
      <c r="E45" s="451">
        <f>D45</f>
        <v>1</v>
      </c>
      <c r="F45" s="451">
        <f>E45</f>
        <v>1</v>
      </c>
      <c r="G45" s="451">
        <f>F45</f>
        <v>1</v>
      </c>
      <c r="H45" s="451">
        <f>G45</f>
        <v>1</v>
      </c>
      <c r="I45" s="451">
        <f>H45</f>
        <v>1</v>
      </c>
      <c r="J45" s="451">
        <f>I45</f>
        <v>1</v>
      </c>
      <c r="K45" s="451">
        <f>J45</f>
        <v>1</v>
      </c>
      <c r="L45" s="451">
        <f>K45</f>
        <v>1</v>
      </c>
      <c r="M45" s="451">
        <f>L45</f>
        <v>1</v>
      </c>
      <c r="N45" s="451">
        <f>M45</f>
        <v>1</v>
      </c>
      <c r="O45" s="451">
        <f>N45</f>
        <v>1</v>
      </c>
      <c r="P45" s="451">
        <f>O45</f>
        <v>1</v>
      </c>
      <c r="Q45" s="451">
        <f>P45</f>
        <v>1</v>
      </c>
      <c r="R45" s="451">
        <f>Q45</f>
        <v>1</v>
      </c>
      <c r="S45" s="451">
        <f>R45</f>
        <v>1</v>
      </c>
      <c r="T45" s="451">
        <f>S45</f>
        <v>1</v>
      </c>
      <c r="U45" s="451">
        <f>T45</f>
        <v>1</v>
      </c>
      <c r="V45" s="451">
        <f>U45</f>
        <v>1</v>
      </c>
      <c r="W45" s="451">
        <f>V45</f>
        <v>1</v>
      </c>
      <c r="X45" s="451">
        <f>W45</f>
        <v>1</v>
      </c>
      <c r="Y45" s="451">
        <f>X45</f>
        <v>1</v>
      </c>
      <c r="Z45" s="451">
        <f>Y45</f>
        <v>1</v>
      </c>
      <c r="AA45" s="451">
        <f>Z45</f>
        <v>1</v>
      </c>
      <c r="AB45" s="451">
        <f>AA45</f>
        <v>1</v>
      </c>
      <c r="AC45" s="451">
        <f>AB45</f>
        <v>1</v>
      </c>
      <c r="AD45" s="451">
        <f>AC45</f>
        <v>1</v>
      </c>
      <c r="AE45" s="451">
        <f>AD45</f>
        <v>1</v>
      </c>
      <c r="AF45" s="451">
        <f>AE45</f>
        <v>1</v>
      </c>
      <c r="AG45" s="451">
        <f>AF45</f>
        <v>1</v>
      </c>
      <c r="AH45" s="451">
        <f>AG45</f>
        <v>1</v>
      </c>
      <c r="AI45" s="451">
        <f>AH45</f>
        <v>1</v>
      </c>
      <c r="AJ45" s="451">
        <f>AI45</f>
        <v>1</v>
      </c>
      <c r="AK45" s="451">
        <f>AJ45</f>
        <v>1</v>
      </c>
      <c r="AL45" s="451">
        <f>AK45</f>
        <v>1</v>
      </c>
      <c r="AM45" s="451">
        <f>AL45</f>
        <v>1</v>
      </c>
      <c r="AN45" s="451">
        <f>AM45</f>
        <v>1</v>
      </c>
      <c r="AO45" s="451">
        <f>AN45</f>
        <v>1</v>
      </c>
      <c r="AP45" s="451">
        <f>AO45</f>
        <v>1</v>
      </c>
      <c r="AQ45" s="451">
        <f>AP45</f>
        <v>1</v>
      </c>
      <c r="AR45" s="451">
        <f>AQ45</f>
        <v>1</v>
      </c>
      <c r="AS45" s="451">
        <f>AR45</f>
        <v>1</v>
      </c>
      <c r="AT45" s="451">
        <f>AS45</f>
        <v>1</v>
      </c>
      <c r="AU45" s="451">
        <f>AT45</f>
        <v>1</v>
      </c>
      <c r="AV45" s="451">
        <f>AU45</f>
        <v>1</v>
      </c>
      <c r="AW45" s="451">
        <f>AV45</f>
        <v>1</v>
      </c>
      <c r="AX45" s="451">
        <f>AW45</f>
        <v>1</v>
      </c>
      <c r="AY45" s="451">
        <f>AX45</f>
        <v>1</v>
      </c>
      <c r="AZ45" s="451">
        <f>AY45</f>
        <v>1</v>
      </c>
      <c r="BA45" s="451">
        <f>AZ45</f>
        <v>1</v>
      </c>
      <c r="BB45" s="451">
        <f>BA45</f>
        <v>1</v>
      </c>
      <c r="BC45" s="451">
        <f>BB45</f>
        <v>1</v>
      </c>
      <c r="BD45" s="451">
        <f>BC45</f>
        <v>1</v>
      </c>
      <c r="BE45" s="451">
        <f>BD45</f>
        <v>1</v>
      </c>
      <c r="BF45" s="451">
        <f>BE45</f>
        <v>1</v>
      </c>
      <c r="BG45" s="451">
        <f>BF45</f>
        <v>1</v>
      </c>
      <c r="BH45" s="451">
        <f>BG45</f>
        <v>1</v>
      </c>
      <c r="BI45" s="451">
        <f>BH45</f>
        <v>1</v>
      </c>
      <c r="BJ45" s="451">
        <f>BI45</f>
        <v>1</v>
      </c>
      <c r="BK45" s="451">
        <f>BJ45</f>
        <v>1</v>
      </c>
      <c r="BL45" s="451">
        <f>BK45</f>
        <v>1</v>
      </c>
    </row>
    <row r="46" ht="14.7" customHeight="1">
      <c r="A46" s="64"/>
      <c r="B46" s="64"/>
      <c r="C46" s="451">
        <f>C45</f>
        <v>1</v>
      </c>
      <c r="D46" s="451">
        <f>C46</f>
        <v>1</v>
      </c>
      <c r="E46" s="451">
        <f>D46</f>
        <v>1</v>
      </c>
      <c r="F46" s="451">
        <f>E46</f>
        <v>1</v>
      </c>
      <c r="G46" s="451">
        <f>F46</f>
        <v>1</v>
      </c>
      <c r="H46" s="451">
        <f>G46</f>
        <v>1</v>
      </c>
      <c r="I46" s="451">
        <f>H46</f>
        <v>1</v>
      </c>
      <c r="J46" s="451">
        <f>I46</f>
        <v>1</v>
      </c>
      <c r="K46" s="451">
        <f>J46</f>
        <v>1</v>
      </c>
      <c r="L46" s="451">
        <f>K46</f>
        <v>1</v>
      </c>
      <c r="M46" s="451">
        <f>L46</f>
        <v>1</v>
      </c>
      <c r="N46" s="451">
        <f>M46</f>
        <v>1</v>
      </c>
      <c r="O46" s="451">
        <f>N46</f>
        <v>1</v>
      </c>
      <c r="P46" s="451">
        <f>O46</f>
        <v>1</v>
      </c>
      <c r="Q46" s="451">
        <f>P46</f>
        <v>1</v>
      </c>
      <c r="R46" s="451">
        <f>Q46</f>
        <v>1</v>
      </c>
      <c r="S46" s="451">
        <f>R46</f>
        <v>1</v>
      </c>
      <c r="T46" s="451">
        <f>S46</f>
        <v>1</v>
      </c>
      <c r="U46" s="451">
        <f>T46</f>
        <v>1</v>
      </c>
      <c r="V46" s="451">
        <f>U46</f>
        <v>1</v>
      </c>
      <c r="W46" s="451">
        <f>V46</f>
        <v>1</v>
      </c>
      <c r="X46" s="451">
        <f>W46</f>
        <v>1</v>
      </c>
      <c r="Y46" s="451">
        <f>X46</f>
        <v>1</v>
      </c>
      <c r="Z46" s="451">
        <f>Y46</f>
        <v>1</v>
      </c>
      <c r="AA46" s="451">
        <f>Z46</f>
        <v>1</v>
      </c>
      <c r="AB46" s="451">
        <f>AA46</f>
        <v>1</v>
      </c>
      <c r="AC46" s="451">
        <f>AB46</f>
        <v>1</v>
      </c>
      <c r="AD46" s="451">
        <f>AC46</f>
        <v>1</v>
      </c>
      <c r="AE46" s="451">
        <f>AD46</f>
        <v>1</v>
      </c>
      <c r="AF46" s="451">
        <f>AE46</f>
        <v>1</v>
      </c>
      <c r="AG46" s="451">
        <f>AF46</f>
        <v>1</v>
      </c>
      <c r="AH46" s="451">
        <f>AG46</f>
        <v>1</v>
      </c>
      <c r="AI46" s="451">
        <f>AH46</f>
        <v>1</v>
      </c>
      <c r="AJ46" s="451">
        <f>AI46</f>
        <v>1</v>
      </c>
      <c r="AK46" s="451">
        <f>AJ46</f>
        <v>1</v>
      </c>
      <c r="AL46" s="451">
        <f>AK46</f>
        <v>1</v>
      </c>
      <c r="AM46" s="451">
        <f>AL46</f>
        <v>1</v>
      </c>
      <c r="AN46" s="451">
        <f>AM46</f>
        <v>1</v>
      </c>
      <c r="AO46" s="451">
        <f>AN46</f>
        <v>1</v>
      </c>
      <c r="AP46" s="451">
        <f>AO46</f>
        <v>1</v>
      </c>
      <c r="AQ46" s="451">
        <f>AP46</f>
        <v>1</v>
      </c>
      <c r="AR46" s="451">
        <f>AQ46</f>
        <v>1</v>
      </c>
      <c r="AS46" s="451">
        <f>AR46</f>
        <v>1</v>
      </c>
      <c r="AT46" s="451">
        <f>AS46</f>
        <v>1</v>
      </c>
      <c r="AU46" s="451">
        <f>AT46</f>
        <v>1</v>
      </c>
      <c r="AV46" s="451">
        <f>AU46</f>
        <v>1</v>
      </c>
      <c r="AW46" s="451">
        <f>AV46</f>
        <v>1</v>
      </c>
      <c r="AX46" s="451">
        <f>AW46</f>
        <v>1</v>
      </c>
      <c r="AY46" s="451">
        <f>AX46</f>
        <v>1</v>
      </c>
      <c r="AZ46" s="451">
        <f>AY46</f>
        <v>1</v>
      </c>
      <c r="BA46" s="451">
        <f>AZ46</f>
        <v>1</v>
      </c>
      <c r="BB46" s="451">
        <f>BA46</f>
        <v>1</v>
      </c>
      <c r="BC46" s="451">
        <f>BB46</f>
        <v>1</v>
      </c>
      <c r="BD46" s="451">
        <f>BC46</f>
        <v>1</v>
      </c>
      <c r="BE46" s="451">
        <f>BD46</f>
        <v>1</v>
      </c>
      <c r="BF46" s="451">
        <f>BE46</f>
        <v>1</v>
      </c>
      <c r="BG46" s="451">
        <f>BF46</f>
        <v>1</v>
      </c>
      <c r="BH46" s="451">
        <f>BG46</f>
        <v>1</v>
      </c>
      <c r="BI46" s="451">
        <f>BH46</f>
        <v>1</v>
      </c>
      <c r="BJ46" s="451">
        <f>BI46</f>
        <v>1</v>
      </c>
      <c r="BK46" s="451">
        <f>BJ46</f>
        <v>1</v>
      </c>
      <c r="BL46" s="451">
        <f>BK46</f>
        <v>1</v>
      </c>
    </row>
    <row r="47" ht="14.7" customHeight="1">
      <c r="A47" s="64"/>
      <c r="B47" s="64"/>
      <c r="C47" s="451">
        <f>C46</f>
        <v>1</v>
      </c>
      <c r="D47" s="451">
        <f>C47</f>
        <v>1</v>
      </c>
      <c r="E47" s="451">
        <f>D47</f>
        <v>1</v>
      </c>
      <c r="F47" s="451">
        <f>E47</f>
        <v>1</v>
      </c>
      <c r="G47" s="451">
        <f>F47</f>
        <v>1</v>
      </c>
      <c r="H47" s="451">
        <f>G47</f>
        <v>1</v>
      </c>
      <c r="I47" s="451">
        <f>H47</f>
        <v>1</v>
      </c>
      <c r="J47" s="451">
        <f>I47</f>
        <v>1</v>
      </c>
      <c r="K47" s="451">
        <f>J47</f>
        <v>1</v>
      </c>
      <c r="L47" s="451">
        <f>K47</f>
        <v>1</v>
      </c>
      <c r="M47" s="451">
        <f>L47</f>
        <v>1</v>
      </c>
      <c r="N47" s="451">
        <f>M47</f>
        <v>1</v>
      </c>
      <c r="O47" s="451">
        <f>N47</f>
        <v>1</v>
      </c>
      <c r="P47" s="451">
        <f>O47</f>
        <v>1</v>
      </c>
      <c r="Q47" s="451">
        <f>P47</f>
        <v>1</v>
      </c>
      <c r="R47" s="451">
        <f>Q47</f>
        <v>1</v>
      </c>
      <c r="S47" s="451">
        <f>R47</f>
        <v>1</v>
      </c>
      <c r="T47" s="451">
        <f>S47</f>
        <v>1</v>
      </c>
      <c r="U47" s="451">
        <f>T47</f>
        <v>1</v>
      </c>
      <c r="V47" s="451">
        <f>U47</f>
        <v>1</v>
      </c>
      <c r="W47" s="451">
        <f>V47</f>
        <v>1</v>
      </c>
      <c r="X47" s="451">
        <f>W47</f>
        <v>1</v>
      </c>
      <c r="Y47" s="451">
        <f>X47</f>
        <v>1</v>
      </c>
      <c r="Z47" s="451">
        <f>Y47</f>
        <v>1</v>
      </c>
      <c r="AA47" s="451">
        <f>Z47</f>
        <v>1</v>
      </c>
      <c r="AB47" s="451">
        <f>AA47</f>
        <v>1</v>
      </c>
      <c r="AC47" s="451">
        <f>AB47</f>
        <v>1</v>
      </c>
      <c r="AD47" s="451">
        <f>AC47</f>
        <v>1</v>
      </c>
      <c r="AE47" s="451">
        <f>AD47</f>
        <v>1</v>
      </c>
      <c r="AF47" s="451">
        <f>AE47</f>
        <v>1</v>
      </c>
      <c r="AG47" s="451">
        <f>AF47</f>
        <v>1</v>
      </c>
      <c r="AH47" s="451">
        <f>AG47</f>
        <v>1</v>
      </c>
      <c r="AI47" s="451">
        <f>AH47</f>
        <v>1</v>
      </c>
      <c r="AJ47" s="451">
        <f>AI47</f>
        <v>1</v>
      </c>
      <c r="AK47" s="451">
        <f>AJ47</f>
        <v>1</v>
      </c>
      <c r="AL47" s="451">
        <f>AK47</f>
        <v>1</v>
      </c>
      <c r="AM47" s="451">
        <f>AL47</f>
        <v>1</v>
      </c>
      <c r="AN47" s="451">
        <f>AM47</f>
        <v>1</v>
      </c>
      <c r="AO47" s="451">
        <f>AN47</f>
        <v>1</v>
      </c>
      <c r="AP47" s="451">
        <f>AO47</f>
        <v>1</v>
      </c>
      <c r="AQ47" s="451">
        <f>AP47</f>
        <v>1</v>
      </c>
      <c r="AR47" s="451">
        <f>AQ47</f>
        <v>1</v>
      </c>
      <c r="AS47" s="451">
        <f>AR47</f>
        <v>1</v>
      </c>
      <c r="AT47" s="451">
        <f>AS47</f>
        <v>1</v>
      </c>
      <c r="AU47" s="451">
        <f>AT47</f>
        <v>1</v>
      </c>
      <c r="AV47" s="451">
        <f>AU47</f>
        <v>1</v>
      </c>
      <c r="AW47" s="451">
        <f>AV47</f>
        <v>1</v>
      </c>
      <c r="AX47" s="451">
        <f>AW47</f>
        <v>1</v>
      </c>
      <c r="AY47" s="451">
        <f>AX47</f>
        <v>1</v>
      </c>
      <c r="AZ47" s="451">
        <f>AY47</f>
        <v>1</v>
      </c>
      <c r="BA47" s="451">
        <f>AZ47</f>
        <v>1</v>
      </c>
      <c r="BB47" s="451">
        <f>BA47</f>
        <v>1</v>
      </c>
      <c r="BC47" s="451">
        <f>BB47</f>
        <v>1</v>
      </c>
      <c r="BD47" s="451">
        <f>BC47</f>
        <v>1</v>
      </c>
      <c r="BE47" s="451">
        <f>BD47</f>
        <v>1</v>
      </c>
      <c r="BF47" s="451">
        <f>BE47</f>
        <v>1</v>
      </c>
      <c r="BG47" s="451">
        <f>BF47</f>
        <v>1</v>
      </c>
      <c r="BH47" s="451">
        <f>BG47</f>
        <v>1</v>
      </c>
      <c r="BI47" s="451">
        <f>BH47</f>
        <v>1</v>
      </c>
      <c r="BJ47" s="451">
        <f>BI47</f>
        <v>1</v>
      </c>
      <c r="BK47" s="451">
        <f>BJ47</f>
        <v>1</v>
      </c>
      <c r="BL47" s="451">
        <f>BK47</f>
        <v>1</v>
      </c>
    </row>
    <row r="48" ht="14.7" customHeight="1">
      <c r="A48" s="64"/>
      <c r="B48" s="64"/>
      <c r="C48" s="451">
        <f>C47</f>
        <v>1</v>
      </c>
      <c r="D48" s="451">
        <f>C48</f>
        <v>1</v>
      </c>
      <c r="E48" s="451">
        <f>D48</f>
        <v>1</v>
      </c>
      <c r="F48" s="451">
        <f>E48</f>
        <v>1</v>
      </c>
      <c r="G48" s="451">
        <f>F48</f>
        <v>1</v>
      </c>
      <c r="H48" s="451">
        <f>G48</f>
        <v>1</v>
      </c>
      <c r="I48" s="451">
        <f>H48</f>
        <v>1</v>
      </c>
      <c r="J48" s="451">
        <f>I48</f>
        <v>1</v>
      </c>
      <c r="K48" s="451">
        <f>J48</f>
        <v>1</v>
      </c>
      <c r="L48" s="451">
        <f>K48</f>
        <v>1</v>
      </c>
      <c r="M48" s="451">
        <f>L48</f>
        <v>1</v>
      </c>
      <c r="N48" s="451">
        <f>M48</f>
        <v>1</v>
      </c>
      <c r="O48" s="451">
        <f>N48</f>
        <v>1</v>
      </c>
      <c r="P48" s="451">
        <f>O48</f>
        <v>1</v>
      </c>
      <c r="Q48" s="451">
        <f>P48</f>
        <v>1</v>
      </c>
      <c r="R48" s="451">
        <f>Q48</f>
        <v>1</v>
      </c>
      <c r="S48" s="451">
        <f>R48</f>
        <v>1</v>
      </c>
      <c r="T48" s="451">
        <f>S48</f>
        <v>1</v>
      </c>
      <c r="U48" s="451">
        <f>T48</f>
        <v>1</v>
      </c>
      <c r="V48" s="451">
        <f>U48</f>
        <v>1</v>
      </c>
      <c r="W48" s="451">
        <f>V48</f>
        <v>1</v>
      </c>
      <c r="X48" s="451">
        <f>W48</f>
        <v>1</v>
      </c>
      <c r="Y48" s="451">
        <f>X48</f>
        <v>1</v>
      </c>
      <c r="Z48" s="451">
        <f>Y48</f>
        <v>1</v>
      </c>
      <c r="AA48" s="451">
        <f>Z48</f>
        <v>1</v>
      </c>
      <c r="AB48" s="451">
        <f>AA48</f>
        <v>1</v>
      </c>
      <c r="AC48" s="451">
        <f>AB48</f>
        <v>1</v>
      </c>
      <c r="AD48" s="451">
        <f>AC48</f>
        <v>1</v>
      </c>
      <c r="AE48" s="451">
        <f>AD48</f>
        <v>1</v>
      </c>
      <c r="AF48" s="451">
        <f>AE48</f>
        <v>1</v>
      </c>
      <c r="AG48" s="451">
        <f>AF48</f>
        <v>1</v>
      </c>
      <c r="AH48" s="451">
        <f>AG48</f>
        <v>1</v>
      </c>
      <c r="AI48" s="451">
        <f>AH48</f>
        <v>1</v>
      </c>
      <c r="AJ48" s="451">
        <f>AI48</f>
        <v>1</v>
      </c>
      <c r="AK48" s="451">
        <f>AJ48</f>
        <v>1</v>
      </c>
      <c r="AL48" s="451">
        <f>AK48</f>
        <v>1</v>
      </c>
      <c r="AM48" s="451">
        <f>AL48</f>
        <v>1</v>
      </c>
      <c r="AN48" s="451">
        <f>AM48</f>
        <v>1</v>
      </c>
      <c r="AO48" s="451">
        <f>AN48</f>
        <v>1</v>
      </c>
      <c r="AP48" s="451">
        <f>AO48</f>
        <v>1</v>
      </c>
      <c r="AQ48" s="451">
        <f>AP48</f>
        <v>1</v>
      </c>
      <c r="AR48" s="451">
        <f>AQ48</f>
        <v>1</v>
      </c>
      <c r="AS48" s="451">
        <f>AR48</f>
        <v>1</v>
      </c>
      <c r="AT48" s="451">
        <f>AS48</f>
        <v>1</v>
      </c>
      <c r="AU48" s="451">
        <f>AT48</f>
        <v>1</v>
      </c>
      <c r="AV48" s="451">
        <f>AU48</f>
        <v>1</v>
      </c>
      <c r="AW48" s="451">
        <f>AV48</f>
        <v>1</v>
      </c>
      <c r="AX48" s="451">
        <f>AW48</f>
        <v>1</v>
      </c>
      <c r="AY48" s="451">
        <f>AX48</f>
        <v>1</v>
      </c>
      <c r="AZ48" s="451">
        <f>AY48</f>
        <v>1</v>
      </c>
      <c r="BA48" s="451">
        <f>AZ48</f>
        <v>1</v>
      </c>
      <c r="BB48" s="451">
        <f>BA48</f>
        <v>1</v>
      </c>
      <c r="BC48" s="451">
        <f>BB48</f>
        <v>1</v>
      </c>
      <c r="BD48" s="451">
        <f>BC48</f>
        <v>1</v>
      </c>
      <c r="BE48" s="451">
        <f>BD48</f>
        <v>1</v>
      </c>
      <c r="BF48" s="451">
        <f>BE48</f>
        <v>1</v>
      </c>
      <c r="BG48" s="451">
        <f>BF48</f>
        <v>1</v>
      </c>
      <c r="BH48" s="451">
        <f>BG48</f>
        <v>1</v>
      </c>
      <c r="BI48" s="451">
        <f>BH48</f>
        <v>1</v>
      </c>
      <c r="BJ48" s="451">
        <f>BI48</f>
        <v>1</v>
      </c>
      <c r="BK48" s="451">
        <f>BJ48</f>
        <v>1</v>
      </c>
      <c r="BL48" s="451">
        <f>BK48</f>
        <v>1</v>
      </c>
    </row>
    <row r="49" ht="14.7" customHeight="1">
      <c r="A49" s="64"/>
      <c r="B49" s="64"/>
      <c r="C49" s="451">
        <f>C48</f>
        <v>1</v>
      </c>
      <c r="D49" s="451">
        <f>C49</f>
        <v>1</v>
      </c>
      <c r="E49" s="451">
        <f>D49</f>
        <v>1</v>
      </c>
      <c r="F49" s="451">
        <f>E49</f>
        <v>1</v>
      </c>
      <c r="G49" s="451">
        <f>F49</f>
        <v>1</v>
      </c>
      <c r="H49" s="451">
        <f>G49</f>
        <v>1</v>
      </c>
      <c r="I49" s="451">
        <f>H49</f>
        <v>1</v>
      </c>
      <c r="J49" s="451">
        <f>I49</f>
        <v>1</v>
      </c>
      <c r="K49" s="451">
        <f>J49</f>
        <v>1</v>
      </c>
      <c r="L49" s="451">
        <f>K49</f>
        <v>1</v>
      </c>
      <c r="M49" s="451">
        <f>L49</f>
        <v>1</v>
      </c>
      <c r="N49" s="451">
        <f>M49</f>
        <v>1</v>
      </c>
      <c r="O49" s="451">
        <f>N49</f>
        <v>1</v>
      </c>
      <c r="P49" s="451">
        <f>O49</f>
        <v>1</v>
      </c>
      <c r="Q49" s="451">
        <f>P49</f>
        <v>1</v>
      </c>
      <c r="R49" s="451">
        <f>Q49</f>
        <v>1</v>
      </c>
      <c r="S49" s="451">
        <f>R49</f>
        <v>1</v>
      </c>
      <c r="T49" s="451">
        <f>S49</f>
        <v>1</v>
      </c>
      <c r="U49" s="451">
        <f>T49</f>
        <v>1</v>
      </c>
      <c r="V49" s="451">
        <f>U49</f>
        <v>1</v>
      </c>
      <c r="W49" s="451">
        <f>V49</f>
        <v>1</v>
      </c>
      <c r="X49" s="451">
        <f>W49</f>
        <v>1</v>
      </c>
      <c r="Y49" s="451">
        <f>X49</f>
        <v>1</v>
      </c>
      <c r="Z49" s="451">
        <f>Y49</f>
        <v>1</v>
      </c>
      <c r="AA49" s="451">
        <f>Z49</f>
        <v>1</v>
      </c>
      <c r="AB49" s="451">
        <f>AA49</f>
        <v>1</v>
      </c>
      <c r="AC49" s="451">
        <f>AB49</f>
        <v>1</v>
      </c>
      <c r="AD49" s="451">
        <f>AC49</f>
        <v>1</v>
      </c>
      <c r="AE49" s="451">
        <f>AD49</f>
        <v>1</v>
      </c>
      <c r="AF49" s="451">
        <f>AE49</f>
        <v>1</v>
      </c>
      <c r="AG49" s="451">
        <f>AF49</f>
        <v>1</v>
      </c>
      <c r="AH49" s="451">
        <f>AG49</f>
        <v>1</v>
      </c>
      <c r="AI49" s="451">
        <f>AH49</f>
        <v>1</v>
      </c>
      <c r="AJ49" s="451">
        <f>AI49</f>
        <v>1</v>
      </c>
      <c r="AK49" s="451">
        <f>AJ49</f>
        <v>1</v>
      </c>
      <c r="AL49" s="451">
        <f>AK49</f>
        <v>1</v>
      </c>
      <c r="AM49" s="451">
        <f>AL49</f>
        <v>1</v>
      </c>
      <c r="AN49" s="451">
        <f>AM49</f>
        <v>1</v>
      </c>
      <c r="AO49" s="451">
        <f>AN49</f>
        <v>1</v>
      </c>
      <c r="AP49" s="451">
        <f>AO49</f>
        <v>1</v>
      </c>
      <c r="AQ49" s="451">
        <f>AP49</f>
        <v>1</v>
      </c>
      <c r="AR49" s="451">
        <f>AQ49</f>
        <v>1</v>
      </c>
      <c r="AS49" s="451">
        <f>AR49</f>
        <v>1</v>
      </c>
      <c r="AT49" s="451">
        <f>AS49</f>
        <v>1</v>
      </c>
      <c r="AU49" s="451">
        <f>AT49</f>
        <v>1</v>
      </c>
      <c r="AV49" s="451">
        <f>AU49</f>
        <v>1</v>
      </c>
      <c r="AW49" s="451">
        <f>AV49</f>
        <v>1</v>
      </c>
      <c r="AX49" s="451">
        <f>AW49</f>
        <v>1</v>
      </c>
      <c r="AY49" s="451">
        <f>AX49</f>
        <v>1</v>
      </c>
      <c r="AZ49" s="451">
        <f>AY49</f>
        <v>1</v>
      </c>
      <c r="BA49" s="451">
        <f>AZ49</f>
        <v>1</v>
      </c>
      <c r="BB49" s="451">
        <f>BA49</f>
        <v>1</v>
      </c>
      <c r="BC49" s="451">
        <f>BB49</f>
        <v>1</v>
      </c>
      <c r="BD49" s="451">
        <f>BC49</f>
        <v>1</v>
      </c>
      <c r="BE49" s="451">
        <f>BD49</f>
        <v>1</v>
      </c>
      <c r="BF49" s="451">
        <f>BE49</f>
        <v>1</v>
      </c>
      <c r="BG49" s="451">
        <f>BF49</f>
        <v>1</v>
      </c>
      <c r="BH49" s="451">
        <f>BG49</f>
        <v>1</v>
      </c>
      <c r="BI49" s="451">
        <f>BH49</f>
        <v>1</v>
      </c>
      <c r="BJ49" s="451">
        <f>BI49</f>
        <v>1</v>
      </c>
      <c r="BK49" s="451">
        <f>BJ49</f>
        <v>1</v>
      </c>
      <c r="BL49" s="451">
        <f>BK49</f>
        <v>1</v>
      </c>
    </row>
    <row r="50" ht="14.7" customHeight="1">
      <c r="A50" s="64"/>
      <c r="B50" s="64"/>
      <c r="C50" s="451">
        <f>C49</f>
        <v>1</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ht="26.7" customHeight="1">
      <c r="A51" s="64"/>
      <c r="B51" t="s" s="63">
        <v>290</v>
      </c>
      <c r="C51" s="451">
        <f>C50</f>
        <v>1</v>
      </c>
      <c r="D51" s="451">
        <f>C51</f>
        <v>1</v>
      </c>
      <c r="E51" s="451">
        <f>D51</f>
        <v>1</v>
      </c>
      <c r="F51" s="451">
        <f>E51</f>
        <v>1</v>
      </c>
      <c r="G51" s="451">
        <f>F51</f>
        <v>1</v>
      </c>
      <c r="H51" s="451">
        <f>G51</f>
        <v>1</v>
      </c>
      <c r="I51" s="451">
        <f>H51</f>
        <v>1</v>
      </c>
      <c r="J51" s="451">
        <f>I51</f>
        <v>1</v>
      </c>
      <c r="K51" s="451">
        <f>J51</f>
        <v>1</v>
      </c>
      <c r="L51" s="451">
        <f>K51</f>
        <v>1</v>
      </c>
      <c r="M51" s="451">
        <f>L51</f>
        <v>1</v>
      </c>
      <c r="N51" s="451">
        <f>M51</f>
        <v>1</v>
      </c>
      <c r="O51" s="451">
        <f>N51</f>
        <v>1</v>
      </c>
      <c r="P51" s="451">
        <f>O51</f>
        <v>1</v>
      </c>
      <c r="Q51" s="451">
        <f>P51</f>
        <v>1</v>
      </c>
      <c r="R51" s="451">
        <f>Q51</f>
        <v>1</v>
      </c>
      <c r="S51" s="451">
        <f>R51</f>
        <v>1</v>
      </c>
      <c r="T51" s="451">
        <f>S51</f>
        <v>1</v>
      </c>
      <c r="U51" s="451">
        <f>T51</f>
        <v>1</v>
      </c>
      <c r="V51" s="451">
        <f>U51</f>
        <v>1</v>
      </c>
      <c r="W51" s="451">
        <f>V51</f>
        <v>1</v>
      </c>
      <c r="X51" s="451">
        <f>W51</f>
        <v>1</v>
      </c>
      <c r="Y51" s="451">
        <f>X51</f>
        <v>1</v>
      </c>
      <c r="Z51" s="451">
        <f>Y51</f>
        <v>1</v>
      </c>
      <c r="AA51" s="451">
        <f>Z51</f>
        <v>1</v>
      </c>
      <c r="AB51" s="451">
        <f>AA51</f>
        <v>1</v>
      </c>
      <c r="AC51" s="451">
        <f>AB51</f>
        <v>1</v>
      </c>
      <c r="AD51" s="451">
        <f>AC51</f>
        <v>1</v>
      </c>
      <c r="AE51" s="451">
        <f>AD51</f>
        <v>1</v>
      </c>
      <c r="AF51" s="451">
        <f>AE51</f>
        <v>1</v>
      </c>
      <c r="AG51" s="451">
        <f>AF51</f>
        <v>1</v>
      </c>
      <c r="AH51" s="451">
        <f>AG51</f>
        <v>1</v>
      </c>
      <c r="AI51" s="451">
        <f>AH51</f>
        <v>1</v>
      </c>
      <c r="AJ51" s="451">
        <f>AI51</f>
        <v>1</v>
      </c>
      <c r="AK51" s="451">
        <f>AJ51</f>
        <v>1</v>
      </c>
      <c r="AL51" s="451">
        <f>AK51</f>
        <v>1</v>
      </c>
      <c r="AM51" s="451">
        <f>AL51</f>
        <v>1</v>
      </c>
      <c r="AN51" s="451">
        <f>AM51</f>
        <v>1</v>
      </c>
      <c r="AO51" s="451">
        <f>AN51</f>
        <v>1</v>
      </c>
      <c r="AP51" s="451">
        <f>AO51</f>
        <v>1</v>
      </c>
      <c r="AQ51" s="451">
        <f>AP51</f>
        <v>1</v>
      </c>
      <c r="AR51" s="451">
        <f>AQ51</f>
        <v>1</v>
      </c>
      <c r="AS51" s="451">
        <f>AR51</f>
        <v>1</v>
      </c>
      <c r="AT51" s="451">
        <f>AS51</f>
        <v>1</v>
      </c>
      <c r="AU51" s="451">
        <f>AT51</f>
        <v>1</v>
      </c>
      <c r="AV51" s="451">
        <f>AU51</f>
        <v>1</v>
      </c>
      <c r="AW51" s="451">
        <f>AV51</f>
        <v>1</v>
      </c>
      <c r="AX51" s="451">
        <f>AW51</f>
        <v>1</v>
      </c>
      <c r="AY51" s="451">
        <f>AX51</f>
        <v>1</v>
      </c>
      <c r="AZ51" s="451">
        <f>AY51</f>
        <v>1</v>
      </c>
      <c r="BA51" s="451">
        <f>AZ51</f>
        <v>1</v>
      </c>
      <c r="BB51" s="451">
        <f>BA51</f>
        <v>1</v>
      </c>
      <c r="BC51" s="451">
        <f>BB51</f>
        <v>1</v>
      </c>
      <c r="BD51" s="451">
        <f>BC51</f>
        <v>1</v>
      </c>
      <c r="BE51" s="451">
        <f>BD51</f>
        <v>1</v>
      </c>
      <c r="BF51" s="451">
        <f>BE51</f>
        <v>1</v>
      </c>
      <c r="BG51" s="451">
        <f>BF51</f>
        <v>1</v>
      </c>
      <c r="BH51" s="451">
        <f>BG51</f>
        <v>1</v>
      </c>
      <c r="BI51" s="451">
        <f>BH51</f>
        <v>1</v>
      </c>
      <c r="BJ51" s="451">
        <f>BI51</f>
        <v>1</v>
      </c>
      <c r="BK51" s="451">
        <f>BJ51</f>
        <v>1</v>
      </c>
      <c r="BL51" s="451">
        <f>BK51</f>
        <v>1</v>
      </c>
    </row>
    <row r="52" ht="14.7" customHeight="1">
      <c r="A52" s="64"/>
      <c r="B52" s="64"/>
      <c r="C52" s="451">
        <f>C51</f>
        <v>1</v>
      </c>
      <c r="D52" s="451">
        <f>C52</f>
        <v>1</v>
      </c>
      <c r="E52" s="451">
        <f>D52</f>
        <v>1</v>
      </c>
      <c r="F52" s="451">
        <f>E52</f>
        <v>1</v>
      </c>
      <c r="G52" s="451">
        <f>F52</f>
        <v>1</v>
      </c>
      <c r="H52" s="451">
        <f>G52</f>
        <v>1</v>
      </c>
      <c r="I52" s="451">
        <f>H52</f>
        <v>1</v>
      </c>
      <c r="J52" s="451">
        <f>I52</f>
        <v>1</v>
      </c>
      <c r="K52" s="451">
        <f>J52</f>
        <v>1</v>
      </c>
      <c r="L52" s="451">
        <f>K52</f>
        <v>1</v>
      </c>
      <c r="M52" s="451">
        <f>L52</f>
        <v>1</v>
      </c>
      <c r="N52" s="451">
        <f>M52</f>
        <v>1</v>
      </c>
      <c r="O52" s="451">
        <f>N52</f>
        <v>1</v>
      </c>
      <c r="P52" s="451">
        <f>O52</f>
        <v>1</v>
      </c>
      <c r="Q52" s="451">
        <f>P52</f>
        <v>1</v>
      </c>
      <c r="R52" s="451">
        <f>Q52</f>
        <v>1</v>
      </c>
      <c r="S52" s="451">
        <f>R52</f>
        <v>1</v>
      </c>
      <c r="T52" s="451">
        <f>S52</f>
        <v>1</v>
      </c>
      <c r="U52" s="451">
        <f>T52</f>
        <v>1</v>
      </c>
      <c r="V52" s="451">
        <f>U52</f>
        <v>1</v>
      </c>
      <c r="W52" s="451">
        <f>V52</f>
        <v>1</v>
      </c>
      <c r="X52" s="451">
        <f>W52</f>
        <v>1</v>
      </c>
      <c r="Y52" s="451">
        <f>X52</f>
        <v>1</v>
      </c>
      <c r="Z52" s="451">
        <f>Y52</f>
        <v>1</v>
      </c>
      <c r="AA52" s="451">
        <f>Z52</f>
        <v>1</v>
      </c>
      <c r="AB52" s="451">
        <f>AA52</f>
        <v>1</v>
      </c>
      <c r="AC52" s="451">
        <f>AB52</f>
        <v>1</v>
      </c>
      <c r="AD52" s="451">
        <f>AC52</f>
        <v>1</v>
      </c>
      <c r="AE52" s="451">
        <f>AD52</f>
        <v>1</v>
      </c>
      <c r="AF52" s="451">
        <f>AE52</f>
        <v>1</v>
      </c>
      <c r="AG52" s="451">
        <f>AF52</f>
        <v>1</v>
      </c>
      <c r="AH52" s="451">
        <f>AG52</f>
        <v>1</v>
      </c>
      <c r="AI52" s="451">
        <f>AH52</f>
        <v>1</v>
      </c>
      <c r="AJ52" s="451">
        <f>AI52</f>
        <v>1</v>
      </c>
      <c r="AK52" s="451">
        <f>AJ52</f>
        <v>1</v>
      </c>
      <c r="AL52" s="451">
        <f>AK52</f>
        <v>1</v>
      </c>
      <c r="AM52" s="451">
        <f>AL52</f>
        <v>1</v>
      </c>
      <c r="AN52" s="451">
        <f>AM52</f>
        <v>1</v>
      </c>
      <c r="AO52" s="451">
        <f>AN52</f>
        <v>1</v>
      </c>
      <c r="AP52" s="451">
        <f>AO52</f>
        <v>1</v>
      </c>
      <c r="AQ52" s="451">
        <f>AP52</f>
        <v>1</v>
      </c>
      <c r="AR52" s="451">
        <f>AQ52</f>
        <v>1</v>
      </c>
      <c r="AS52" s="451">
        <f>AR52</f>
        <v>1</v>
      </c>
      <c r="AT52" s="451">
        <f>AS52</f>
        <v>1</v>
      </c>
      <c r="AU52" s="451">
        <f>AT52</f>
        <v>1</v>
      </c>
      <c r="AV52" s="451">
        <f>AU52</f>
        <v>1</v>
      </c>
      <c r="AW52" s="451">
        <f>AV52</f>
        <v>1</v>
      </c>
      <c r="AX52" s="451">
        <f>AW52</f>
        <v>1</v>
      </c>
      <c r="AY52" s="451">
        <f>AX52</f>
        <v>1</v>
      </c>
      <c r="AZ52" s="451">
        <f>AY52</f>
        <v>1</v>
      </c>
      <c r="BA52" s="451">
        <f>AZ52</f>
        <v>1</v>
      </c>
      <c r="BB52" s="451">
        <f>BA52</f>
        <v>1</v>
      </c>
      <c r="BC52" s="451">
        <f>BB52</f>
        <v>1</v>
      </c>
      <c r="BD52" s="451">
        <f>BC52</f>
        <v>1</v>
      </c>
      <c r="BE52" s="451">
        <f>BD52</f>
        <v>1</v>
      </c>
      <c r="BF52" s="451">
        <f>BE52</f>
        <v>1</v>
      </c>
      <c r="BG52" s="451">
        <f>BF52</f>
        <v>1</v>
      </c>
      <c r="BH52" s="451">
        <f>BG52</f>
        <v>1</v>
      </c>
      <c r="BI52" s="451">
        <f>BH52</f>
        <v>1</v>
      </c>
      <c r="BJ52" s="451">
        <f>BI52</f>
        <v>1</v>
      </c>
      <c r="BK52" s="451">
        <f>BJ52</f>
        <v>1</v>
      </c>
      <c r="BL52" s="451">
        <f>BK52</f>
        <v>1</v>
      </c>
    </row>
    <row r="53" ht="14.7" customHeight="1">
      <c r="A53" s="64"/>
      <c r="B53" s="64"/>
      <c r="C53" s="451">
        <f>C52</f>
        <v>1</v>
      </c>
      <c r="D53" s="451">
        <f>C53</f>
        <v>1</v>
      </c>
      <c r="E53" s="451">
        <f>D53</f>
        <v>1</v>
      </c>
      <c r="F53" s="451">
        <f>E53</f>
        <v>1</v>
      </c>
      <c r="G53" s="451">
        <f>F53</f>
        <v>1</v>
      </c>
      <c r="H53" s="451">
        <f>G53</f>
        <v>1</v>
      </c>
      <c r="I53" s="451">
        <f>H53</f>
        <v>1</v>
      </c>
      <c r="J53" s="451">
        <f>I53</f>
        <v>1</v>
      </c>
      <c r="K53" s="451">
        <f>J53</f>
        <v>1</v>
      </c>
      <c r="L53" s="451">
        <f>K53</f>
        <v>1</v>
      </c>
      <c r="M53" s="451">
        <f>L53</f>
        <v>1</v>
      </c>
      <c r="N53" s="451">
        <f>M53</f>
        <v>1</v>
      </c>
      <c r="O53" s="451">
        <f>N53</f>
        <v>1</v>
      </c>
      <c r="P53" s="451">
        <f>O53</f>
        <v>1</v>
      </c>
      <c r="Q53" s="451">
        <f>P53</f>
        <v>1</v>
      </c>
      <c r="R53" s="451">
        <f>Q53</f>
        <v>1</v>
      </c>
      <c r="S53" s="451">
        <f>R53</f>
        <v>1</v>
      </c>
      <c r="T53" s="451">
        <f>S53</f>
        <v>1</v>
      </c>
      <c r="U53" s="451">
        <f>T53</f>
        <v>1</v>
      </c>
      <c r="V53" s="451">
        <f>U53</f>
        <v>1</v>
      </c>
      <c r="W53" s="451">
        <f>V53</f>
        <v>1</v>
      </c>
      <c r="X53" s="451">
        <f>W53</f>
        <v>1</v>
      </c>
      <c r="Y53" s="451">
        <f>X53</f>
        <v>1</v>
      </c>
      <c r="Z53" s="451">
        <f>Y53</f>
        <v>1</v>
      </c>
      <c r="AA53" s="451">
        <f>Z53</f>
        <v>1</v>
      </c>
      <c r="AB53" s="451">
        <f>AA53</f>
        <v>1</v>
      </c>
      <c r="AC53" s="451">
        <f>AB53</f>
        <v>1</v>
      </c>
      <c r="AD53" s="451">
        <f>AC53</f>
        <v>1</v>
      </c>
      <c r="AE53" s="451">
        <f>AD53</f>
        <v>1</v>
      </c>
      <c r="AF53" s="451">
        <f>AE53</f>
        <v>1</v>
      </c>
      <c r="AG53" s="451">
        <f>AF53</f>
        <v>1</v>
      </c>
      <c r="AH53" s="451">
        <f>AG53</f>
        <v>1</v>
      </c>
      <c r="AI53" s="451">
        <f>AH53</f>
        <v>1</v>
      </c>
      <c r="AJ53" s="451">
        <f>AI53</f>
        <v>1</v>
      </c>
      <c r="AK53" s="451">
        <f>AJ53</f>
        <v>1</v>
      </c>
      <c r="AL53" s="451">
        <f>AK53</f>
        <v>1</v>
      </c>
      <c r="AM53" s="451">
        <f>AL53</f>
        <v>1</v>
      </c>
      <c r="AN53" s="451">
        <f>AM53</f>
        <v>1</v>
      </c>
      <c r="AO53" s="451">
        <f>AN53</f>
        <v>1</v>
      </c>
      <c r="AP53" s="451">
        <f>AO53</f>
        <v>1</v>
      </c>
      <c r="AQ53" s="451">
        <f>AP53</f>
        <v>1</v>
      </c>
      <c r="AR53" s="451">
        <f>AQ53</f>
        <v>1</v>
      </c>
      <c r="AS53" s="451">
        <f>AR53</f>
        <v>1</v>
      </c>
      <c r="AT53" s="451">
        <f>AS53</f>
        <v>1</v>
      </c>
      <c r="AU53" s="451">
        <f>AT53</f>
        <v>1</v>
      </c>
      <c r="AV53" s="451">
        <f>AU53</f>
        <v>1</v>
      </c>
      <c r="AW53" s="451">
        <f>AV53</f>
        <v>1</v>
      </c>
      <c r="AX53" s="451">
        <f>AW53</f>
        <v>1</v>
      </c>
      <c r="AY53" s="451">
        <f>AX53</f>
        <v>1</v>
      </c>
      <c r="AZ53" s="451">
        <f>AY53</f>
        <v>1</v>
      </c>
      <c r="BA53" s="451">
        <f>AZ53</f>
        <v>1</v>
      </c>
      <c r="BB53" s="451">
        <f>BA53</f>
        <v>1</v>
      </c>
      <c r="BC53" s="451">
        <f>BB53</f>
        <v>1</v>
      </c>
      <c r="BD53" s="451">
        <f>BC53</f>
        <v>1</v>
      </c>
      <c r="BE53" s="451">
        <f>BD53</f>
        <v>1</v>
      </c>
      <c r="BF53" s="451">
        <f>BE53</f>
        <v>1</v>
      </c>
      <c r="BG53" s="451">
        <f>BF53</f>
        <v>1</v>
      </c>
      <c r="BH53" s="451">
        <f>BG53</f>
        <v>1</v>
      </c>
      <c r="BI53" s="451">
        <f>BH53</f>
        <v>1</v>
      </c>
      <c r="BJ53" s="451">
        <f>BI53</f>
        <v>1</v>
      </c>
      <c r="BK53" s="451">
        <f>BJ53</f>
        <v>1</v>
      </c>
      <c r="BL53" s="451">
        <f>BK53</f>
        <v>1</v>
      </c>
    </row>
    <row r="54" ht="14.7" customHeight="1">
      <c r="A54" s="64"/>
      <c r="B54" s="64"/>
      <c r="C54" s="451">
        <f>C53</f>
        <v>1</v>
      </c>
      <c r="D54" s="451">
        <f>C54</f>
        <v>1</v>
      </c>
      <c r="E54" s="451">
        <f>D54</f>
        <v>1</v>
      </c>
      <c r="F54" s="451">
        <f>E54</f>
        <v>1</v>
      </c>
      <c r="G54" s="451">
        <f>F54</f>
        <v>1</v>
      </c>
      <c r="H54" s="451">
        <f>G54</f>
        <v>1</v>
      </c>
      <c r="I54" s="451">
        <f>H54</f>
        <v>1</v>
      </c>
      <c r="J54" s="451">
        <f>I54</f>
        <v>1</v>
      </c>
      <c r="K54" s="451">
        <f>J54</f>
        <v>1</v>
      </c>
      <c r="L54" s="451">
        <f>K54</f>
        <v>1</v>
      </c>
      <c r="M54" s="451">
        <f>L54</f>
        <v>1</v>
      </c>
      <c r="N54" s="451">
        <f>M54</f>
        <v>1</v>
      </c>
      <c r="O54" s="451">
        <f>N54</f>
        <v>1</v>
      </c>
      <c r="P54" s="451">
        <f>O54</f>
        <v>1</v>
      </c>
      <c r="Q54" s="451">
        <f>P54</f>
        <v>1</v>
      </c>
      <c r="R54" s="451">
        <f>Q54</f>
        <v>1</v>
      </c>
      <c r="S54" s="451">
        <f>R54</f>
        <v>1</v>
      </c>
      <c r="T54" s="451">
        <f>S54</f>
        <v>1</v>
      </c>
      <c r="U54" s="451">
        <f>T54</f>
        <v>1</v>
      </c>
      <c r="V54" s="451">
        <f>U54</f>
        <v>1</v>
      </c>
      <c r="W54" s="451">
        <f>V54</f>
        <v>1</v>
      </c>
      <c r="X54" s="451">
        <f>W54</f>
        <v>1</v>
      </c>
      <c r="Y54" s="451">
        <f>X54</f>
        <v>1</v>
      </c>
      <c r="Z54" s="451">
        <f>Y54</f>
        <v>1</v>
      </c>
      <c r="AA54" s="451">
        <f>Z54</f>
        <v>1</v>
      </c>
      <c r="AB54" s="451">
        <f>AA54</f>
        <v>1</v>
      </c>
      <c r="AC54" s="451">
        <f>AB54</f>
        <v>1</v>
      </c>
      <c r="AD54" s="451">
        <f>AC54</f>
        <v>1</v>
      </c>
      <c r="AE54" s="451">
        <f>AD54</f>
        <v>1</v>
      </c>
      <c r="AF54" s="451">
        <f>AE54</f>
        <v>1</v>
      </c>
      <c r="AG54" s="451">
        <f>AF54</f>
        <v>1</v>
      </c>
      <c r="AH54" s="451">
        <f>AG54</f>
        <v>1</v>
      </c>
      <c r="AI54" s="451">
        <f>AH54</f>
        <v>1</v>
      </c>
      <c r="AJ54" s="451">
        <f>AI54</f>
        <v>1</v>
      </c>
      <c r="AK54" s="451">
        <f>AJ54</f>
        <v>1</v>
      </c>
      <c r="AL54" s="451">
        <f>AK54</f>
        <v>1</v>
      </c>
      <c r="AM54" s="451">
        <f>AL54</f>
        <v>1</v>
      </c>
      <c r="AN54" s="451">
        <f>AM54</f>
        <v>1</v>
      </c>
      <c r="AO54" s="451">
        <f>AN54</f>
        <v>1</v>
      </c>
      <c r="AP54" s="451">
        <f>AO54</f>
        <v>1</v>
      </c>
      <c r="AQ54" s="451">
        <f>AP54</f>
        <v>1</v>
      </c>
      <c r="AR54" s="451">
        <f>AQ54</f>
        <v>1</v>
      </c>
      <c r="AS54" s="451">
        <f>AR54</f>
        <v>1</v>
      </c>
      <c r="AT54" s="451">
        <f>AS54</f>
        <v>1</v>
      </c>
      <c r="AU54" s="451">
        <f>AT54</f>
        <v>1</v>
      </c>
      <c r="AV54" s="451">
        <f>AU54</f>
        <v>1</v>
      </c>
      <c r="AW54" s="451">
        <f>AV54</f>
        <v>1</v>
      </c>
      <c r="AX54" s="451">
        <f>AW54</f>
        <v>1</v>
      </c>
      <c r="AY54" s="451">
        <f>AX54</f>
        <v>1</v>
      </c>
      <c r="AZ54" s="451">
        <f>AY54</f>
        <v>1</v>
      </c>
      <c r="BA54" s="451">
        <f>AZ54</f>
        <v>1</v>
      </c>
      <c r="BB54" s="451">
        <f>BA54</f>
        <v>1</v>
      </c>
      <c r="BC54" s="451">
        <f>BB54</f>
        <v>1</v>
      </c>
      <c r="BD54" s="451">
        <f>BC54</f>
        <v>1</v>
      </c>
      <c r="BE54" s="451">
        <f>BD54</f>
        <v>1</v>
      </c>
      <c r="BF54" s="451">
        <f>BE54</f>
        <v>1</v>
      </c>
      <c r="BG54" s="451">
        <f>BF54</f>
        <v>1</v>
      </c>
      <c r="BH54" s="451">
        <f>BG54</f>
        <v>1</v>
      </c>
      <c r="BI54" s="451">
        <f>BH54</f>
        <v>1</v>
      </c>
      <c r="BJ54" s="451">
        <f>BI54</f>
        <v>1</v>
      </c>
      <c r="BK54" s="451">
        <f>BJ54</f>
        <v>1</v>
      </c>
      <c r="BL54" s="451">
        <f>BK54</f>
        <v>1</v>
      </c>
    </row>
    <row r="55" ht="14.7" customHeight="1">
      <c r="A55" s="64"/>
      <c r="B55" s="64"/>
      <c r="C55" s="451">
        <f>C54</f>
        <v>1</v>
      </c>
      <c r="D55" s="451">
        <f>C55</f>
        <v>1</v>
      </c>
      <c r="E55" s="451">
        <f>D55</f>
        <v>1</v>
      </c>
      <c r="F55" s="451">
        <f>E55</f>
        <v>1</v>
      </c>
      <c r="G55" s="451">
        <f>F55</f>
        <v>1</v>
      </c>
      <c r="H55" s="451">
        <f>G55</f>
        <v>1</v>
      </c>
      <c r="I55" s="451">
        <f>H55</f>
        <v>1</v>
      </c>
      <c r="J55" s="451">
        <f>I55</f>
        <v>1</v>
      </c>
      <c r="K55" s="451">
        <f>J55</f>
        <v>1</v>
      </c>
      <c r="L55" s="451">
        <f>K55</f>
        <v>1</v>
      </c>
      <c r="M55" s="451">
        <f>L55</f>
        <v>1</v>
      </c>
      <c r="N55" s="451">
        <f>M55</f>
        <v>1</v>
      </c>
      <c r="O55" s="451">
        <f>N55</f>
        <v>1</v>
      </c>
      <c r="P55" s="451">
        <f>O55</f>
        <v>1</v>
      </c>
      <c r="Q55" s="451">
        <f>P55</f>
        <v>1</v>
      </c>
      <c r="R55" s="451">
        <f>Q55</f>
        <v>1</v>
      </c>
      <c r="S55" s="451">
        <f>R55</f>
        <v>1</v>
      </c>
      <c r="T55" s="451">
        <f>S55</f>
        <v>1</v>
      </c>
      <c r="U55" s="451">
        <f>T55</f>
        <v>1</v>
      </c>
      <c r="V55" s="451">
        <f>U55</f>
        <v>1</v>
      </c>
      <c r="W55" s="451">
        <f>V55</f>
        <v>1</v>
      </c>
      <c r="X55" s="451">
        <f>W55</f>
        <v>1</v>
      </c>
      <c r="Y55" s="451">
        <f>X55</f>
        <v>1</v>
      </c>
      <c r="Z55" s="451">
        <f>Y55</f>
        <v>1</v>
      </c>
      <c r="AA55" s="451">
        <f>Z55</f>
        <v>1</v>
      </c>
      <c r="AB55" s="451">
        <f>AA55</f>
        <v>1</v>
      </c>
      <c r="AC55" s="451">
        <f>AB55</f>
        <v>1</v>
      </c>
      <c r="AD55" s="451">
        <f>AC55</f>
        <v>1</v>
      </c>
      <c r="AE55" s="451">
        <f>AD55</f>
        <v>1</v>
      </c>
      <c r="AF55" s="451">
        <f>AE55</f>
        <v>1</v>
      </c>
      <c r="AG55" s="451">
        <f>AF55</f>
        <v>1</v>
      </c>
      <c r="AH55" s="451">
        <f>AG55</f>
        <v>1</v>
      </c>
      <c r="AI55" s="451">
        <f>AH55</f>
        <v>1</v>
      </c>
      <c r="AJ55" s="451">
        <f>AI55</f>
        <v>1</v>
      </c>
      <c r="AK55" s="451">
        <f>AJ55</f>
        <v>1</v>
      </c>
      <c r="AL55" s="451">
        <f>AK55</f>
        <v>1</v>
      </c>
      <c r="AM55" s="451">
        <f>AL55</f>
        <v>1</v>
      </c>
      <c r="AN55" s="451">
        <f>AM55</f>
        <v>1</v>
      </c>
      <c r="AO55" s="451">
        <f>AN55</f>
        <v>1</v>
      </c>
      <c r="AP55" s="451">
        <f>AO55</f>
        <v>1</v>
      </c>
      <c r="AQ55" s="451">
        <f>AP55</f>
        <v>1</v>
      </c>
      <c r="AR55" s="451">
        <f>AQ55</f>
        <v>1</v>
      </c>
      <c r="AS55" s="451">
        <f>AR55</f>
        <v>1</v>
      </c>
      <c r="AT55" s="451">
        <f>AS55</f>
        <v>1</v>
      </c>
      <c r="AU55" s="451">
        <f>AT55</f>
        <v>1</v>
      </c>
      <c r="AV55" s="451">
        <f>AU55</f>
        <v>1</v>
      </c>
      <c r="AW55" s="451">
        <f>AV55</f>
        <v>1</v>
      </c>
      <c r="AX55" s="451">
        <f>AW55</f>
        <v>1</v>
      </c>
      <c r="AY55" s="451">
        <f>AX55</f>
        <v>1</v>
      </c>
      <c r="AZ55" s="451">
        <f>AY55</f>
        <v>1</v>
      </c>
      <c r="BA55" s="451">
        <f>AZ55</f>
        <v>1</v>
      </c>
      <c r="BB55" s="451">
        <f>BA55</f>
        <v>1</v>
      </c>
      <c r="BC55" s="451">
        <f>BB55</f>
        <v>1</v>
      </c>
      <c r="BD55" s="451">
        <f>BC55</f>
        <v>1</v>
      </c>
      <c r="BE55" s="451">
        <f>BD55</f>
        <v>1</v>
      </c>
      <c r="BF55" s="451">
        <f>BE55</f>
        <v>1</v>
      </c>
      <c r="BG55" s="451">
        <f>BF55</f>
        <v>1</v>
      </c>
      <c r="BH55" s="451">
        <f>BG55</f>
        <v>1</v>
      </c>
      <c r="BI55" s="451">
        <f>BH55</f>
        <v>1</v>
      </c>
      <c r="BJ55" s="451">
        <f>BI55</f>
        <v>1</v>
      </c>
      <c r="BK55" s="451">
        <f>BJ55</f>
        <v>1</v>
      </c>
      <c r="BL55" s="451">
        <f>BK55</f>
        <v>1</v>
      </c>
    </row>
    <row r="56" ht="14.7" customHeight="1">
      <c r="A56" s="64"/>
      <c r="B56" s="64"/>
      <c r="C56" s="451">
        <f>C55</f>
        <v>1</v>
      </c>
      <c r="D56" s="451">
        <f>C56</f>
        <v>1</v>
      </c>
      <c r="E56" s="451">
        <f>D56</f>
        <v>1</v>
      </c>
      <c r="F56" s="451">
        <f>E56</f>
        <v>1</v>
      </c>
      <c r="G56" s="451">
        <f>F56</f>
        <v>1</v>
      </c>
      <c r="H56" s="451">
        <f>G56</f>
        <v>1</v>
      </c>
      <c r="I56" s="451">
        <f>H56</f>
        <v>1</v>
      </c>
      <c r="J56" s="451">
        <f>I56</f>
        <v>1</v>
      </c>
      <c r="K56" s="451">
        <f>J56</f>
        <v>1</v>
      </c>
      <c r="L56" s="451">
        <f>K56</f>
        <v>1</v>
      </c>
      <c r="M56" s="451">
        <f>L56</f>
        <v>1</v>
      </c>
      <c r="N56" s="451">
        <f>M56</f>
        <v>1</v>
      </c>
      <c r="O56" s="451">
        <f>N56</f>
        <v>1</v>
      </c>
      <c r="P56" s="451">
        <f>O56</f>
        <v>1</v>
      </c>
      <c r="Q56" s="451">
        <f>P56</f>
        <v>1</v>
      </c>
      <c r="R56" s="451">
        <f>Q56</f>
        <v>1</v>
      </c>
      <c r="S56" s="451">
        <f>R56</f>
        <v>1</v>
      </c>
      <c r="T56" s="451">
        <f>S56</f>
        <v>1</v>
      </c>
      <c r="U56" s="451">
        <f>T56</f>
        <v>1</v>
      </c>
      <c r="V56" s="451">
        <f>U56</f>
        <v>1</v>
      </c>
      <c r="W56" s="451">
        <f>V56</f>
        <v>1</v>
      </c>
      <c r="X56" s="451">
        <f>W56</f>
        <v>1</v>
      </c>
      <c r="Y56" s="451">
        <f>X56</f>
        <v>1</v>
      </c>
      <c r="Z56" s="451">
        <f>Y56</f>
        <v>1</v>
      </c>
      <c r="AA56" s="451">
        <f>Z56</f>
        <v>1</v>
      </c>
      <c r="AB56" s="451">
        <f>AA56</f>
        <v>1</v>
      </c>
      <c r="AC56" s="451">
        <f>AB56</f>
        <v>1</v>
      </c>
      <c r="AD56" s="451">
        <f>AC56</f>
        <v>1</v>
      </c>
      <c r="AE56" s="451">
        <f>AD56</f>
        <v>1</v>
      </c>
      <c r="AF56" s="451">
        <f>AE56</f>
        <v>1</v>
      </c>
      <c r="AG56" s="451">
        <f>AF56</f>
        <v>1</v>
      </c>
      <c r="AH56" s="451">
        <f>AG56</f>
        <v>1</v>
      </c>
      <c r="AI56" s="451">
        <f>AH56</f>
        <v>1</v>
      </c>
      <c r="AJ56" s="451">
        <f>AI56</f>
        <v>1</v>
      </c>
      <c r="AK56" s="451">
        <f>AJ56</f>
        <v>1</v>
      </c>
      <c r="AL56" s="451">
        <f>AK56</f>
        <v>1</v>
      </c>
      <c r="AM56" s="451">
        <f>AL56</f>
        <v>1</v>
      </c>
      <c r="AN56" s="451">
        <f>AM56</f>
        <v>1</v>
      </c>
      <c r="AO56" s="451">
        <f>AN56</f>
        <v>1</v>
      </c>
      <c r="AP56" s="451">
        <f>AO56</f>
        <v>1</v>
      </c>
      <c r="AQ56" s="451">
        <f>AP56</f>
        <v>1</v>
      </c>
      <c r="AR56" s="451">
        <f>AQ56</f>
        <v>1</v>
      </c>
      <c r="AS56" s="451">
        <f>AR56</f>
        <v>1</v>
      </c>
      <c r="AT56" s="451">
        <f>AS56</f>
        <v>1</v>
      </c>
      <c r="AU56" s="451">
        <f>AT56</f>
        <v>1</v>
      </c>
      <c r="AV56" s="451">
        <f>AU56</f>
        <v>1</v>
      </c>
      <c r="AW56" s="451">
        <f>AV56</f>
        <v>1</v>
      </c>
      <c r="AX56" s="451">
        <f>AW56</f>
        <v>1</v>
      </c>
      <c r="AY56" s="451">
        <f>AX56</f>
        <v>1</v>
      </c>
      <c r="AZ56" s="451">
        <f>AY56</f>
        <v>1</v>
      </c>
      <c r="BA56" s="451">
        <f>AZ56</f>
        <v>1</v>
      </c>
      <c r="BB56" s="451">
        <f>BA56</f>
        <v>1</v>
      </c>
      <c r="BC56" s="451">
        <f>BB56</f>
        <v>1</v>
      </c>
      <c r="BD56" s="451">
        <f>BC56</f>
        <v>1</v>
      </c>
      <c r="BE56" s="451">
        <f>BD56</f>
        <v>1</v>
      </c>
      <c r="BF56" s="451">
        <f>BE56</f>
        <v>1</v>
      </c>
      <c r="BG56" s="451">
        <f>BF56</f>
        <v>1</v>
      </c>
      <c r="BH56" s="451">
        <f>BG56</f>
        <v>1</v>
      </c>
      <c r="BI56" s="451">
        <f>BH56</f>
        <v>1</v>
      </c>
      <c r="BJ56" s="451">
        <f>BI56</f>
        <v>1</v>
      </c>
      <c r="BK56" s="451">
        <f>BJ56</f>
        <v>1</v>
      </c>
      <c r="BL56" s="451">
        <f>BK56</f>
        <v>1</v>
      </c>
    </row>
    <row r="57" ht="14.7" customHeight="1">
      <c r="A57" s="64"/>
      <c r="B57" s="64"/>
      <c r="C57" s="451">
        <f>C56</f>
        <v>1</v>
      </c>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row>
    <row r="58" ht="14.7" customHeight="1">
      <c r="A58" s="64"/>
      <c r="B58" s="64"/>
      <c r="C58" s="451">
        <f>C57</f>
        <v>1</v>
      </c>
      <c r="D58" s="451">
        <f>C58</f>
        <v>1</v>
      </c>
      <c r="E58" s="451">
        <f>D58</f>
        <v>1</v>
      </c>
      <c r="F58" s="451">
        <f>E58</f>
        <v>1</v>
      </c>
      <c r="G58" s="451">
        <f>F58</f>
        <v>1</v>
      </c>
      <c r="H58" s="451">
        <f>G58</f>
        <v>1</v>
      </c>
      <c r="I58" s="451">
        <f>H58</f>
        <v>1</v>
      </c>
      <c r="J58" s="451">
        <f>I58</f>
        <v>1</v>
      </c>
      <c r="K58" s="451">
        <f>J58</f>
        <v>1</v>
      </c>
      <c r="L58" s="451">
        <f>K58</f>
        <v>1</v>
      </c>
      <c r="M58" s="451">
        <f>L58</f>
        <v>1</v>
      </c>
      <c r="N58" s="451">
        <f>M58</f>
        <v>1</v>
      </c>
      <c r="O58" s="451">
        <f>N58</f>
        <v>1</v>
      </c>
      <c r="P58" s="451">
        <f>O58</f>
        <v>1</v>
      </c>
      <c r="Q58" s="451">
        <f>P58</f>
        <v>1</v>
      </c>
      <c r="R58" s="451">
        <f>Q58</f>
        <v>1</v>
      </c>
      <c r="S58" s="451">
        <f>R58</f>
        <v>1</v>
      </c>
      <c r="T58" s="451">
        <f>S58</f>
        <v>1</v>
      </c>
      <c r="U58" s="451">
        <f>T58</f>
        <v>1</v>
      </c>
      <c r="V58" s="451">
        <f>U58</f>
        <v>1</v>
      </c>
      <c r="W58" s="451">
        <f>V58</f>
        <v>1</v>
      </c>
      <c r="X58" s="451">
        <f>W58</f>
        <v>1</v>
      </c>
      <c r="Y58" s="451">
        <f>X58</f>
        <v>1</v>
      </c>
      <c r="Z58" s="451">
        <f>Y58</f>
        <v>1</v>
      </c>
      <c r="AA58" s="451">
        <f>Z58</f>
        <v>1</v>
      </c>
      <c r="AB58" s="451">
        <f>AA58</f>
        <v>1</v>
      </c>
      <c r="AC58" s="451">
        <f>AB58</f>
        <v>1</v>
      </c>
      <c r="AD58" s="451">
        <f>AC58</f>
        <v>1</v>
      </c>
      <c r="AE58" s="451">
        <f>AD58</f>
        <v>1</v>
      </c>
      <c r="AF58" s="451">
        <f>AE58</f>
        <v>1</v>
      </c>
      <c r="AG58" s="451">
        <f>AF58</f>
        <v>1</v>
      </c>
      <c r="AH58" s="451">
        <f>AG58</f>
        <v>1</v>
      </c>
      <c r="AI58" s="451">
        <f>AH58</f>
        <v>1</v>
      </c>
      <c r="AJ58" s="451">
        <f>AI58</f>
        <v>1</v>
      </c>
      <c r="AK58" s="451">
        <f>AJ58</f>
        <v>1</v>
      </c>
      <c r="AL58" s="451">
        <f>AK58</f>
        <v>1</v>
      </c>
      <c r="AM58" s="451">
        <f>AL58</f>
        <v>1</v>
      </c>
      <c r="AN58" s="451">
        <f>AM58</f>
        <v>1</v>
      </c>
      <c r="AO58" s="451">
        <f>AN58</f>
        <v>1</v>
      </c>
      <c r="AP58" s="451">
        <f>AO58</f>
        <v>1</v>
      </c>
      <c r="AQ58" s="451">
        <f>AP58</f>
        <v>1</v>
      </c>
      <c r="AR58" s="451">
        <f>AQ58</f>
        <v>1</v>
      </c>
      <c r="AS58" s="451">
        <f>AR58</f>
        <v>1</v>
      </c>
      <c r="AT58" s="451">
        <f>AS58</f>
        <v>1</v>
      </c>
      <c r="AU58" s="451">
        <f>AT58</f>
        <v>1</v>
      </c>
      <c r="AV58" s="451">
        <f>AU58</f>
        <v>1</v>
      </c>
      <c r="AW58" s="451">
        <f>AV58</f>
        <v>1</v>
      </c>
      <c r="AX58" s="451">
        <f>AW58</f>
        <v>1</v>
      </c>
      <c r="AY58" s="451">
        <f>AX58</f>
        <v>1</v>
      </c>
      <c r="AZ58" s="451">
        <f>AY58</f>
        <v>1</v>
      </c>
      <c r="BA58" s="451">
        <f>AZ58</f>
        <v>1</v>
      </c>
      <c r="BB58" s="451">
        <f>BA58</f>
        <v>1</v>
      </c>
      <c r="BC58" s="451">
        <f>BB58</f>
        <v>1</v>
      </c>
      <c r="BD58" s="451">
        <f>BC58</f>
        <v>1</v>
      </c>
      <c r="BE58" s="451">
        <f>BD58</f>
        <v>1</v>
      </c>
      <c r="BF58" s="451">
        <f>BE58</f>
        <v>1</v>
      </c>
      <c r="BG58" s="451">
        <f>BF58</f>
        <v>1</v>
      </c>
      <c r="BH58" s="451">
        <f>BG58</f>
        <v>1</v>
      </c>
      <c r="BI58" s="451">
        <f>BH58</f>
        <v>1</v>
      </c>
      <c r="BJ58" s="451">
        <f>BI58</f>
        <v>1</v>
      </c>
      <c r="BK58" s="451">
        <f>BJ58</f>
        <v>1</v>
      </c>
      <c r="BL58" s="451">
        <f>BK58</f>
        <v>1</v>
      </c>
    </row>
    <row r="59" ht="14.7" customHeight="1">
      <c r="A59" s="64"/>
      <c r="B59" s="64"/>
      <c r="C59" s="451">
        <f>C58</f>
        <v>1</v>
      </c>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row>
    <row r="60" ht="14.7" customHeight="1">
      <c r="A60" s="64"/>
      <c r="B60" s="64"/>
      <c r="C60" s="451">
        <f>C59</f>
        <v>1</v>
      </c>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row>
    <row r="61" ht="14.7" customHeight="1">
      <c r="A61" s="64"/>
      <c r="B61" s="64"/>
      <c r="C61" s="451">
        <f>C60</f>
        <v>1</v>
      </c>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row>
    <row r="62" ht="14.7" customHeight="1">
      <c r="A62" s="453"/>
      <c r="B62" t="s" s="454">
        <v>291</v>
      </c>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row>
    <row r="63" ht="14.7" customHeight="1">
      <c r="A63" t="s" s="420">
        <v>292</v>
      </c>
      <c r="B63" t="s" s="63">
        <v>293</v>
      </c>
      <c r="C63" s="451">
        <f>IF('Enter picks, winners, pd'!F7=0,0,IF('Enter picks, winners, pd'!F7=C123,C2,0))</f>
        <v>0</v>
      </c>
      <c r="D63" s="451">
        <f>IF('Enter picks, winners, pd'!G7=0,0,IF('Enter picks, winners, pd'!G7=D123,D2,0))</f>
        <v>0</v>
      </c>
      <c r="E63" s="451">
        <f>IF('Enter picks, winners, pd'!H7=0,0,IF('Enter picks, winners, pd'!H7=E123,E2,0))</f>
        <v>0</v>
      </c>
      <c r="F63" s="451">
        <f>IF('Enter picks, winners, pd'!I7=0,0,IF('Enter picks, winners, pd'!I7=F123,F2,0))</f>
        <v>0</v>
      </c>
      <c r="G63" s="451">
        <f>IF('Enter picks, winners, pd'!J7=0,0,IF('Enter picks, winners, pd'!J7=G123,G2,0))</f>
        <v>0</v>
      </c>
      <c r="H63" s="451">
        <f>IF('Enter picks, winners, pd'!K7=0,0,IF('Enter picks, winners, pd'!K7=H123,H2,0))</f>
        <v>0</v>
      </c>
      <c r="I63" s="451">
        <f>IF('Enter picks, winners, pd'!L7=0,0,IF('Enter picks, winners, pd'!L7=I123,I2,0))</f>
        <v>0</v>
      </c>
      <c r="J63" s="451">
        <f>IF('Enter picks, winners, pd'!M7=0,0,IF('Enter picks, winners, pd'!M7=J123,J2,0))</f>
        <v>0</v>
      </c>
      <c r="K63" s="451">
        <f>IF('Enter picks, winners, pd'!N7=0,0,IF('Enter picks, winners, pd'!N7=K123,K2,0))</f>
        <v>0</v>
      </c>
      <c r="L63" s="451">
        <f>IF('Enter picks, winners, pd'!O7=0,0,IF('Enter picks, winners, pd'!O7=L123,L2,0))</f>
        <v>0</v>
      </c>
      <c r="M63" s="451">
        <f>IF('Enter picks, winners, pd'!P7=0,0,IF('Enter picks, winners, pd'!P7=M123,M2,0))</f>
        <v>0</v>
      </c>
      <c r="N63" s="451">
        <f>IF('Enter picks, winners, pd'!Q7=0,0,IF('Enter picks, winners, pd'!Q7=N123,N2,0))</f>
        <v>0</v>
      </c>
      <c r="O63" s="451">
        <f>IF('Enter picks, winners, pd'!R7=0,0,IF('Enter picks, winners, pd'!R7=O123,O2,0))</f>
        <v>0</v>
      </c>
      <c r="P63" s="451">
        <f>IF('Enter picks, winners, pd'!S7=0,0,IF('Enter picks, winners, pd'!S7=P123,P2,0))</f>
        <v>0</v>
      </c>
      <c r="Q63" s="451">
        <f>IF('Enter picks, winners, pd'!T7=0,0,IF('Enter picks, winners, pd'!T7=Q123,Q2,0))</f>
        <v>0</v>
      </c>
      <c r="R63" s="451">
        <f>IF('Enter picks, winners, pd'!U7=0,0,IF('Enter picks, winners, pd'!U7=R123,R2,0))</f>
        <v>0</v>
      </c>
      <c r="S63" s="451">
        <f>IF('Enter picks, winners, pd'!V7=0,0,IF('Enter picks, winners, pd'!V7=S123,S2,0))</f>
        <v>0</v>
      </c>
      <c r="T63" s="451">
        <f>IF('Enter picks, winners, pd'!W7=0,0,IF('Enter picks, winners, pd'!W7=T123,T2,0))</f>
        <v>0</v>
      </c>
      <c r="U63" s="451">
        <f>IF('Enter picks, winners, pd'!X7=0,0,IF('Enter picks, winners, pd'!X7=U123,U2,0))</f>
        <v>0</v>
      </c>
      <c r="V63" s="451">
        <f>IF('Enter picks, winners, pd'!Y7=0,0,IF('Enter picks, winners, pd'!Y7=V123,V2,0))</f>
        <v>0</v>
      </c>
      <c r="W63" s="451">
        <f>IF('Enter picks, winners, pd'!Z7=0,0,IF('Enter picks, winners, pd'!Z7=W123,W2,0))</f>
        <v>0</v>
      </c>
      <c r="X63" s="451">
        <f>IF('Enter picks, winners, pd'!AA7=0,0,IF('Enter picks, winners, pd'!AA7=X123,X2,0))</f>
        <v>0</v>
      </c>
      <c r="Y63" s="451">
        <f>IF('Enter picks, winners, pd'!AB7=0,0,IF('Enter picks, winners, pd'!AB7=Y123,Y2,0))</f>
        <v>0</v>
      </c>
      <c r="Z63" s="451">
        <f>IF('Enter picks, winners, pd'!AC7=0,0,IF('Enter picks, winners, pd'!AC7=Z123,Z2,0))</f>
        <v>0</v>
      </c>
      <c r="AA63" s="451">
        <f>IF('Enter picks, winners, pd'!AD7=0,0,IF('Enter picks, winners, pd'!AD7=AA123,AA2,0))</f>
        <v>0</v>
      </c>
      <c r="AB63" s="451">
        <f>IF('Enter picks, winners, pd'!AE7=0,0,IF('Enter picks, winners, pd'!AE7=AB123,AB2,0))</f>
        <v>0</v>
      </c>
      <c r="AC63" s="451">
        <f>IF('Enter picks, winners, pd'!AF7=0,0,IF('Enter picks, winners, pd'!AF7=AC123,AC2,0))</f>
        <v>0</v>
      </c>
      <c r="AD63" s="451">
        <f>IF('Enter picks, winners, pd'!AG7=0,0,IF('Enter picks, winners, pd'!AG7=AD123,AD2,0))</f>
        <v>0</v>
      </c>
      <c r="AE63" s="451">
        <f>IF('Enter picks, winners, pd'!AH7=0,0,IF('Enter picks, winners, pd'!AH7=AE123,AE2,0))</f>
        <v>0</v>
      </c>
      <c r="AF63" s="451">
        <f>IF('Enter picks, winners, pd'!AI7=0,0,IF('Enter picks, winners, pd'!AI7=AF123,AF2,0))</f>
        <v>0</v>
      </c>
      <c r="AG63" s="451">
        <f>IF('Enter picks, winners, pd'!AJ7=0,0,IF('Enter picks, winners, pd'!AJ7=AG123,AG2,0))</f>
        <v>0</v>
      </c>
      <c r="AH63" s="451">
        <f>IF('Enter picks, winners, pd'!AK7=0,0,IF('Enter picks, winners, pd'!AK7=AH123,AH2,0))</f>
        <v>0</v>
      </c>
      <c r="AI63" s="451">
        <f>IF('Enter picks, winners, pd'!AL7=0,0,IF('Enter picks, winners, pd'!AL7=AI123,AI2,0))</f>
        <v>0</v>
      </c>
      <c r="AJ63" s="451">
        <f>IF('Enter picks, winners, pd'!AM7=0,0,IF('Enter picks, winners, pd'!AM7=AJ123,AJ2,0))</f>
        <v>0</v>
      </c>
      <c r="AK63" s="451">
        <f>IF('Enter picks, winners, pd'!AN7=0,0,IF('Enter picks, winners, pd'!AN7=AK123,AK2,0))</f>
        <v>0</v>
      </c>
      <c r="AL63" s="451">
        <f>IF('Enter picks, winners, pd'!AO7=0,0,IF('Enter picks, winners, pd'!AO7=AL123,AL2,0))</f>
        <v>0</v>
      </c>
      <c r="AM63" s="451">
        <f>IF('Enter picks, winners, pd'!AP7=0,0,IF('Enter picks, winners, pd'!AP7=AM123,AM2,0))</f>
        <v>0</v>
      </c>
      <c r="AN63" s="451">
        <f>IF('Enter picks, winners, pd'!AQ7=0,0,IF('Enter picks, winners, pd'!AQ7=AN123,AN2,0))</f>
        <v>0</v>
      </c>
      <c r="AO63" s="451">
        <f>IF('Enter picks, winners, pd'!AR7=0,0,IF('Enter picks, winners, pd'!AR7=AO123,AO2,0))</f>
        <v>0</v>
      </c>
      <c r="AP63" s="451">
        <f>IF('Enter picks, winners, pd'!AS7=0,0,IF('Enter picks, winners, pd'!AS7=AP123,AP2,0))</f>
        <v>0</v>
      </c>
      <c r="AQ63" s="451">
        <f>IF('Enter picks, winners, pd'!AT7=0,0,IF('Enter picks, winners, pd'!AT7=AQ123,AQ2,0))</f>
        <v>0</v>
      </c>
      <c r="AR63" s="451">
        <f>IF('Enter picks, winners, pd'!AU7=0,0,IF('Enter picks, winners, pd'!AU7=AR123,AR2,0))</f>
        <v>0</v>
      </c>
      <c r="AS63" s="451">
        <f>IF('Enter picks, winners, pd'!AV7=0,0,IF('Enter picks, winners, pd'!AV7=AS123,AS2,0))</f>
        <v>0</v>
      </c>
      <c r="AT63" s="451">
        <f>IF('Enter picks, winners, pd'!AW7=0,0,IF('Enter picks, winners, pd'!AW7=AT123,AT2,0))</f>
        <v>0</v>
      </c>
      <c r="AU63" s="451">
        <f>IF('Enter picks, winners, pd'!AX7=0,0,IF('Enter picks, winners, pd'!AX7=AU123,AU2,0))</f>
        <v>0</v>
      </c>
      <c r="AV63" s="451">
        <f>IF('Enter picks, winners, pd'!AY7=0,0,IF('Enter picks, winners, pd'!AY7=AV123,AV2,0))</f>
        <v>0</v>
      </c>
      <c r="AW63" s="451">
        <f>IF('Enter picks, winners, pd'!AZ7=0,0,IF('Enter picks, winners, pd'!AZ7=AW123,AW2,0))</f>
        <v>0</v>
      </c>
      <c r="AX63" s="451">
        <f>IF('Enter picks, winners, pd'!BA7=0,0,IF('Enter picks, winners, pd'!BA7=AX123,AX2,0))</f>
        <v>0</v>
      </c>
      <c r="AY63" s="451">
        <f>IF('Enter picks, winners, pd'!BB7=0,0,IF('Enter picks, winners, pd'!BB7=AY123,AY2,0))</f>
        <v>0</v>
      </c>
      <c r="AZ63" s="451">
        <f>IF('Enter picks, winners, pd'!BC7=0,0,IF('Enter picks, winners, pd'!BC7=AZ123,AZ2,0))</f>
        <v>0</v>
      </c>
      <c r="BA63" s="451">
        <f>IF('Enter picks, winners, pd'!BD7=0,0,IF('Enter picks, winners, pd'!BD7=BA123,BA2,0))</f>
        <v>0</v>
      </c>
      <c r="BB63" s="451">
        <f>IF('Enter picks, winners, pd'!BE7=0,0,IF('Enter picks, winners, pd'!BE7=BB123,BB2,0))</f>
        <v>0</v>
      </c>
      <c r="BC63" s="451">
        <f>IF('Enter picks, winners, pd'!BF7=0,0,IF('Enter picks, winners, pd'!BF7=BC123,BC2,0))</f>
        <v>0</v>
      </c>
      <c r="BD63" s="451">
        <f>IF('Enter picks, winners, pd'!BG7=0,0,IF('Enter picks, winners, pd'!BG7=BD123,BD2,0))</f>
        <v>0</v>
      </c>
      <c r="BE63" s="451">
        <f>IF('Enter picks, winners, pd'!BH7=0,0,IF('Enter picks, winners, pd'!BH7=BE123,BE2,0))</f>
        <v>0</v>
      </c>
      <c r="BF63" s="451">
        <f>IF('Enter picks, winners, pd'!BI7=0,0,IF('Enter picks, winners, pd'!BI7=BF123,BF2,0))</f>
        <v>0</v>
      </c>
      <c r="BG63" s="451">
        <f>IF('Enter picks, winners, pd'!BJ7=0,0,IF('Enter picks, winners, pd'!BJ7=BG123,BG2,0))</f>
        <v>0</v>
      </c>
      <c r="BH63" s="451">
        <f>IF('Enter picks, winners, pd'!BK7=0,0,IF('Enter picks, winners, pd'!BK7=BH123,BH2,0))</f>
        <v>0</v>
      </c>
      <c r="BI63" s="451">
        <f>IF('Enter picks, winners, pd'!BL7=0,0,IF('Enter picks, winners, pd'!BL7=BI123,BI2,0))</f>
        <v>0</v>
      </c>
      <c r="BJ63" s="451">
        <f>IF('Enter picks, winners, pd'!BM7=0,0,IF('Enter picks, winners, pd'!BM7=BJ123,BJ2,0))</f>
        <v>0</v>
      </c>
      <c r="BK63" s="451">
        <f>IF('Enter picks, winners, pd'!BN7=0,0,IF('Enter picks, winners, pd'!BN7=BK123,BK2,0))</f>
        <v>0</v>
      </c>
      <c r="BL63" s="451">
        <f>IF('Enter picks, winners, pd'!BO7=0,0,IF('Enter picks, winners, pd'!BO7=BL123,BL2,0))</f>
        <v>0</v>
      </c>
    </row>
    <row r="64" ht="14.7" customHeight="1">
      <c r="A64" s="64"/>
      <c r="B64" t="s" s="63">
        <v>293</v>
      </c>
      <c r="C64" s="451">
        <f>IF('Enter picks, winners, pd'!F12=0,0,IF('Enter picks, winners, pd'!F12=C128,C2,0))</f>
        <v>0</v>
      </c>
      <c r="D64" s="451">
        <f>IF('Enter picks, winners, pd'!G12=0,0,IF('Enter picks, winners, pd'!G12=D128,D2,0))</f>
        <v>0</v>
      </c>
      <c r="E64" s="451">
        <f>IF('Enter picks, winners, pd'!H12=0,0,IF('Enter picks, winners, pd'!H12=E128,E2,0))</f>
        <v>0</v>
      </c>
      <c r="F64" s="451">
        <f>IF('Enter picks, winners, pd'!I12=0,0,IF('Enter picks, winners, pd'!I12=F128,F2,0))</f>
        <v>0</v>
      </c>
      <c r="G64" s="451">
        <f>IF('Enter picks, winners, pd'!J12=0,0,IF('Enter picks, winners, pd'!J12=G128,G2,0))</f>
        <v>0</v>
      </c>
      <c r="H64" s="451">
        <f>IF('Enter picks, winners, pd'!K12=0,0,IF('Enter picks, winners, pd'!K12=H128,H2,0))</f>
        <v>0</v>
      </c>
      <c r="I64" s="451">
        <f>IF('Enter picks, winners, pd'!L12=0,0,IF('Enter picks, winners, pd'!L12=I128,I2,0))</f>
        <v>0</v>
      </c>
      <c r="J64" s="451">
        <f>IF('Enter picks, winners, pd'!M12=0,0,IF('Enter picks, winners, pd'!M12=J128,J2,0))</f>
        <v>0</v>
      </c>
      <c r="K64" s="451">
        <f>IF('Enter picks, winners, pd'!N12=0,0,IF('Enter picks, winners, pd'!N12=K128,K2,0))</f>
        <v>0</v>
      </c>
      <c r="L64" s="451">
        <f>IF('Enter picks, winners, pd'!O12=0,0,IF('Enter picks, winners, pd'!O12=L128,L2,0))</f>
        <v>0</v>
      </c>
      <c r="M64" s="451">
        <f>IF('Enter picks, winners, pd'!P12=0,0,IF('Enter picks, winners, pd'!P12=M128,M2,0))</f>
        <v>0</v>
      </c>
      <c r="N64" s="451">
        <f>IF('Enter picks, winners, pd'!Q12=0,0,IF('Enter picks, winners, pd'!Q12=N128,N2,0))</f>
        <v>0</v>
      </c>
      <c r="O64" s="451">
        <f>IF('Enter picks, winners, pd'!R12=0,0,IF('Enter picks, winners, pd'!R12=O128,O2,0))</f>
        <v>0</v>
      </c>
      <c r="P64" s="451">
        <f>IF('Enter picks, winners, pd'!S12=0,0,IF('Enter picks, winners, pd'!S12=P128,P2,0))</f>
        <v>0</v>
      </c>
      <c r="Q64" s="451">
        <f>IF('Enter picks, winners, pd'!T12=0,0,IF('Enter picks, winners, pd'!T12=Q128,Q2,0))</f>
        <v>0</v>
      </c>
      <c r="R64" s="451">
        <f>IF('Enter picks, winners, pd'!U12=0,0,IF('Enter picks, winners, pd'!U12=R128,R2,0))</f>
        <v>0</v>
      </c>
      <c r="S64" s="451">
        <f>IF('Enter picks, winners, pd'!V12=0,0,IF('Enter picks, winners, pd'!V12=S128,S2,0))</f>
        <v>0</v>
      </c>
      <c r="T64" s="451">
        <f>IF('Enter picks, winners, pd'!W12=0,0,IF('Enter picks, winners, pd'!W12=T128,T2,0))</f>
        <v>0</v>
      </c>
      <c r="U64" s="451">
        <f>IF('Enter picks, winners, pd'!X12=0,0,IF('Enter picks, winners, pd'!X12=U128,U2,0))</f>
        <v>0</v>
      </c>
      <c r="V64" s="451">
        <f>IF('Enter picks, winners, pd'!Y12=0,0,IF('Enter picks, winners, pd'!Y12=V128,V2,0))</f>
        <v>0</v>
      </c>
      <c r="W64" s="451">
        <f>IF('Enter picks, winners, pd'!Z12=0,0,IF('Enter picks, winners, pd'!Z12=W128,W2,0))</f>
        <v>0</v>
      </c>
      <c r="X64" s="451">
        <f>IF('Enter picks, winners, pd'!AA12=0,0,IF('Enter picks, winners, pd'!AA12=X128,X2,0))</f>
        <v>0</v>
      </c>
      <c r="Y64" s="451">
        <f>IF('Enter picks, winners, pd'!AB12=0,0,IF('Enter picks, winners, pd'!AB12=Y128,Y2,0))</f>
        <v>0</v>
      </c>
      <c r="Z64" s="451">
        <f>IF('Enter picks, winners, pd'!AC12=0,0,IF('Enter picks, winners, pd'!AC12=Z128,Z2,0))</f>
        <v>0</v>
      </c>
      <c r="AA64" s="451">
        <f>IF('Enter picks, winners, pd'!AD12=0,0,IF('Enter picks, winners, pd'!AD12=AA128,AA2,0))</f>
        <v>0</v>
      </c>
      <c r="AB64" s="451">
        <f>IF('Enter picks, winners, pd'!AE12=0,0,IF('Enter picks, winners, pd'!AE12=AB128,AB2,0))</f>
        <v>0</v>
      </c>
      <c r="AC64" s="451">
        <f>IF('Enter picks, winners, pd'!AF12=0,0,IF('Enter picks, winners, pd'!AF12=AC128,AC2,0))</f>
        <v>0</v>
      </c>
      <c r="AD64" s="451">
        <f>IF('Enter picks, winners, pd'!AG12=0,0,IF('Enter picks, winners, pd'!AG12=AD128,AD2,0))</f>
        <v>0</v>
      </c>
      <c r="AE64" s="451">
        <f>IF('Enter picks, winners, pd'!AH12=0,0,IF('Enter picks, winners, pd'!AH12=AE128,AE2,0))</f>
        <v>0</v>
      </c>
      <c r="AF64" s="451">
        <f>IF('Enter picks, winners, pd'!AI12=0,0,IF('Enter picks, winners, pd'!AI12=AF128,AF2,0))</f>
        <v>0</v>
      </c>
      <c r="AG64" s="451">
        <f>IF('Enter picks, winners, pd'!AJ12=0,0,IF('Enter picks, winners, pd'!AJ12=AG128,AG2,0))</f>
        <v>0</v>
      </c>
      <c r="AH64" s="451">
        <f>IF('Enter picks, winners, pd'!AK12=0,0,IF('Enter picks, winners, pd'!AK12=AH128,AH2,0))</f>
        <v>0</v>
      </c>
      <c r="AI64" s="451">
        <f>IF('Enter picks, winners, pd'!AL12=0,0,IF('Enter picks, winners, pd'!AL12=AI128,AI2,0))</f>
        <v>0</v>
      </c>
      <c r="AJ64" s="451">
        <f>IF('Enter picks, winners, pd'!AM12=0,0,IF('Enter picks, winners, pd'!AM12=AJ128,AJ2,0))</f>
        <v>0</v>
      </c>
      <c r="AK64" s="451">
        <f>IF('Enter picks, winners, pd'!AN12=0,0,IF('Enter picks, winners, pd'!AN12=AK128,AK2,0))</f>
        <v>0</v>
      </c>
      <c r="AL64" s="451">
        <f>IF('Enter picks, winners, pd'!AO12=0,0,IF('Enter picks, winners, pd'!AO12=AL128,AL2,0))</f>
        <v>0</v>
      </c>
      <c r="AM64" s="451">
        <f>IF('Enter picks, winners, pd'!AP12=0,0,IF('Enter picks, winners, pd'!AP12=AM128,AM2,0))</f>
        <v>0</v>
      </c>
      <c r="AN64" s="451">
        <f>IF('Enter picks, winners, pd'!AQ12=0,0,IF('Enter picks, winners, pd'!AQ12=AN128,AN2,0))</f>
        <v>0</v>
      </c>
      <c r="AO64" s="451">
        <f>IF('Enter picks, winners, pd'!AR12=0,0,IF('Enter picks, winners, pd'!AR12=AO128,AO2,0))</f>
        <v>0</v>
      </c>
      <c r="AP64" s="451">
        <f>IF('Enter picks, winners, pd'!AS12=0,0,IF('Enter picks, winners, pd'!AS12=AP128,AP2,0))</f>
        <v>0</v>
      </c>
      <c r="AQ64" s="451">
        <f>IF('Enter picks, winners, pd'!AT12=0,0,IF('Enter picks, winners, pd'!AT12=AQ128,AQ2,0))</f>
        <v>0</v>
      </c>
      <c r="AR64" s="451">
        <f>IF('Enter picks, winners, pd'!AU12=0,0,IF('Enter picks, winners, pd'!AU12=AR128,AR2,0))</f>
        <v>0</v>
      </c>
      <c r="AS64" s="451">
        <f>IF('Enter picks, winners, pd'!AV12=0,0,IF('Enter picks, winners, pd'!AV12=AS128,AS2,0))</f>
        <v>0</v>
      </c>
      <c r="AT64" s="451">
        <f>IF('Enter picks, winners, pd'!AW12=0,0,IF('Enter picks, winners, pd'!AW12=AT128,AT2,0))</f>
        <v>0</v>
      </c>
      <c r="AU64" s="451">
        <f>IF('Enter picks, winners, pd'!AX12=0,0,IF('Enter picks, winners, pd'!AX12=AU128,AU2,0))</f>
        <v>0</v>
      </c>
      <c r="AV64" s="451">
        <f>IF('Enter picks, winners, pd'!AY12=0,0,IF('Enter picks, winners, pd'!AY12=AV128,AV2,0))</f>
        <v>0</v>
      </c>
      <c r="AW64" s="451">
        <f>IF('Enter picks, winners, pd'!AZ12=0,0,IF('Enter picks, winners, pd'!AZ12=AW128,AW2,0))</f>
        <v>0</v>
      </c>
      <c r="AX64" s="451">
        <f>IF('Enter picks, winners, pd'!BA12=0,0,IF('Enter picks, winners, pd'!BA12=AX128,AX2,0))</f>
        <v>0</v>
      </c>
      <c r="AY64" s="451">
        <f>IF('Enter picks, winners, pd'!BB12=0,0,IF('Enter picks, winners, pd'!BB12=AY128,AY2,0))</f>
        <v>0</v>
      </c>
      <c r="AZ64" s="451">
        <f>IF('Enter picks, winners, pd'!BC12=0,0,IF('Enter picks, winners, pd'!BC12=AZ128,AZ2,0))</f>
        <v>0</v>
      </c>
      <c r="BA64" s="451">
        <f>IF('Enter picks, winners, pd'!BD12=0,0,IF('Enter picks, winners, pd'!BD12=BA128,BA2,0))</f>
        <v>0</v>
      </c>
      <c r="BB64" s="451">
        <f>IF('Enter picks, winners, pd'!BE12=0,0,IF('Enter picks, winners, pd'!BE12=BB128,BB2,0))</f>
        <v>0</v>
      </c>
      <c r="BC64" s="451">
        <f>IF('Enter picks, winners, pd'!BF12=0,0,IF('Enter picks, winners, pd'!BF12=BC128,BC2,0))</f>
        <v>0</v>
      </c>
      <c r="BD64" s="451">
        <f>IF('Enter picks, winners, pd'!BG12=0,0,IF('Enter picks, winners, pd'!BG12=BD128,BD2,0))</f>
        <v>0</v>
      </c>
      <c r="BE64" s="451">
        <f>IF('Enter picks, winners, pd'!BH12=0,0,IF('Enter picks, winners, pd'!BH12=BE128,BE2,0))</f>
        <v>0</v>
      </c>
      <c r="BF64" s="451">
        <f>IF('Enter picks, winners, pd'!BI12=0,0,IF('Enter picks, winners, pd'!BI12=BF128,BF2,0))</f>
        <v>0</v>
      </c>
      <c r="BG64" s="451">
        <f>IF('Enter picks, winners, pd'!BJ12=0,0,IF('Enter picks, winners, pd'!BJ12=BG128,BG2,0))</f>
        <v>0</v>
      </c>
      <c r="BH64" s="451">
        <f>IF('Enter picks, winners, pd'!BK12=0,0,IF('Enter picks, winners, pd'!BK12=BH128,BH2,0))</f>
        <v>0</v>
      </c>
      <c r="BI64" s="451">
        <f>IF('Enter picks, winners, pd'!BL12=0,0,IF('Enter picks, winners, pd'!BL12=BI128,BI2,0))</f>
        <v>0</v>
      </c>
      <c r="BJ64" s="451">
        <f>IF('Enter picks, winners, pd'!BM12=0,0,IF('Enter picks, winners, pd'!BM12=BJ128,BJ2,0))</f>
        <v>0</v>
      </c>
      <c r="BK64" s="451">
        <f>IF('Enter picks, winners, pd'!BN12=0,0,IF('Enter picks, winners, pd'!BN12=BK128,BK2,0))</f>
        <v>0</v>
      </c>
      <c r="BL64" s="451">
        <f>IF('Enter picks, winners, pd'!BO12=0,0,IF('Enter picks, winners, pd'!BO12=BL128,BL2,0))</f>
        <v>0</v>
      </c>
    </row>
    <row r="65" ht="14.7" customHeight="1">
      <c r="A65" s="64"/>
      <c r="B65" s="64"/>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row>
    <row r="66" ht="14.7" customHeight="1">
      <c r="A66" s="64"/>
      <c r="B66" s="64"/>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row>
    <row r="67" ht="14.7" customHeight="1">
      <c r="A67" s="64"/>
      <c r="B67" s="64"/>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row>
    <row r="68" ht="14.7" customHeight="1">
      <c r="A68" s="64"/>
      <c r="B68" s="64"/>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row>
    <row r="69" ht="14.7" customHeight="1">
      <c r="A69" s="64"/>
      <c r="B69" t="s" s="63">
        <v>293</v>
      </c>
      <c r="C69" s="451">
        <f>IF('Enter picks, winners, pd'!F17=0,0,IF('Enter picks, winners, pd'!F17=C133,C7,0))</f>
        <v>0</v>
      </c>
      <c r="D69" s="451">
        <f>IF('Enter picks, winners, pd'!G17=0,0,IF('Enter picks, winners, pd'!G17=D133,D7,0))</f>
        <v>0</v>
      </c>
      <c r="E69" s="451">
        <f>IF('Enter picks, winners, pd'!H17=0,0,IF('Enter picks, winners, pd'!H17=E133,E7,0))</f>
        <v>0</v>
      </c>
      <c r="F69" s="451">
        <f>IF('Enter picks, winners, pd'!I17=0,0,IF('Enter picks, winners, pd'!I17=F133,F7,0))</f>
        <v>0</v>
      </c>
      <c r="G69" s="451">
        <f>IF('Enter picks, winners, pd'!J17=0,0,IF('Enter picks, winners, pd'!J17=G133,G7,0))</f>
        <v>0</v>
      </c>
      <c r="H69" s="451">
        <f>IF('Enter picks, winners, pd'!K17=0,0,IF('Enter picks, winners, pd'!K17=H133,H7,0))</f>
        <v>0</v>
      </c>
      <c r="I69" s="451">
        <f>IF('Enter picks, winners, pd'!L17=0,0,IF('Enter picks, winners, pd'!L17=I133,I7,0))</f>
        <v>0</v>
      </c>
      <c r="J69" s="451">
        <f>IF('Enter picks, winners, pd'!M17=0,0,IF('Enter picks, winners, pd'!M17=J133,J7,0))</f>
        <v>0</v>
      </c>
      <c r="K69" s="451">
        <f>IF('Enter picks, winners, pd'!N17=0,0,IF('Enter picks, winners, pd'!N17=K133,K7,0))</f>
        <v>0</v>
      </c>
      <c r="L69" s="451">
        <f>IF('Enter picks, winners, pd'!O17=0,0,IF('Enter picks, winners, pd'!O17=L133,L7,0))</f>
        <v>0</v>
      </c>
      <c r="M69" s="451">
        <f>IF('Enter picks, winners, pd'!P17=0,0,IF('Enter picks, winners, pd'!P17=M133,M7,0))</f>
        <v>0</v>
      </c>
      <c r="N69" s="451">
        <f>IF('Enter picks, winners, pd'!Q17=0,0,IF('Enter picks, winners, pd'!Q17=N133,N7,0))</f>
        <v>0</v>
      </c>
      <c r="O69" s="451">
        <f>IF('Enter picks, winners, pd'!R17=0,0,IF('Enter picks, winners, pd'!R17=O133,O7,0))</f>
        <v>0</v>
      </c>
      <c r="P69" s="451">
        <f>IF('Enter picks, winners, pd'!S17=0,0,IF('Enter picks, winners, pd'!S17=P133,P7,0))</f>
        <v>0</v>
      </c>
      <c r="Q69" s="451">
        <f>IF('Enter picks, winners, pd'!T17=0,0,IF('Enter picks, winners, pd'!T17=Q133,Q7,0))</f>
        <v>0</v>
      </c>
      <c r="R69" s="451">
        <f>IF('Enter picks, winners, pd'!U17=0,0,IF('Enter picks, winners, pd'!U17=R133,R7,0))</f>
        <v>0</v>
      </c>
      <c r="S69" s="451">
        <f>IF('Enter picks, winners, pd'!V17=0,0,IF('Enter picks, winners, pd'!V17=S133,S7,0))</f>
        <v>0</v>
      </c>
      <c r="T69" s="451">
        <f>IF('Enter picks, winners, pd'!W17=0,0,IF('Enter picks, winners, pd'!W17=T133,T7,0))</f>
        <v>0</v>
      </c>
      <c r="U69" s="451">
        <f>IF('Enter picks, winners, pd'!X17=0,0,IF('Enter picks, winners, pd'!X17=U133,U7,0))</f>
        <v>0</v>
      </c>
      <c r="V69" s="451">
        <f>IF('Enter picks, winners, pd'!Y17=0,0,IF('Enter picks, winners, pd'!Y17=V133,V7,0))</f>
        <v>0</v>
      </c>
      <c r="W69" s="451">
        <f>IF('Enter picks, winners, pd'!Z17=0,0,IF('Enter picks, winners, pd'!Z17=W133,W7,0))</f>
        <v>0</v>
      </c>
      <c r="X69" s="451">
        <f>IF('Enter picks, winners, pd'!AA17=0,0,IF('Enter picks, winners, pd'!AA17=X133,X7,0))</f>
        <v>0</v>
      </c>
      <c r="Y69" s="451">
        <f>IF('Enter picks, winners, pd'!AB17=0,0,IF('Enter picks, winners, pd'!AB17=Y133,Y7,0))</f>
        <v>0</v>
      </c>
      <c r="Z69" s="451">
        <f>IF('Enter picks, winners, pd'!AC17=0,0,IF('Enter picks, winners, pd'!AC17=Z133,Z7,0))</f>
        <v>0</v>
      </c>
      <c r="AA69" s="451">
        <f>IF('Enter picks, winners, pd'!AD17=0,0,IF('Enter picks, winners, pd'!AD17=AA133,AA7,0))</f>
        <v>0</v>
      </c>
      <c r="AB69" s="451">
        <f>IF('Enter picks, winners, pd'!AE17=0,0,IF('Enter picks, winners, pd'!AE17=AB133,AB7,0))</f>
        <v>0</v>
      </c>
      <c r="AC69" s="451">
        <f>IF('Enter picks, winners, pd'!AF17=0,0,IF('Enter picks, winners, pd'!AF17=AC133,AC7,0))</f>
        <v>0</v>
      </c>
      <c r="AD69" s="451">
        <f>IF('Enter picks, winners, pd'!AG17=0,0,IF('Enter picks, winners, pd'!AG17=AD133,AD7,0))</f>
        <v>0</v>
      </c>
      <c r="AE69" s="451">
        <f>IF('Enter picks, winners, pd'!AH17=0,0,IF('Enter picks, winners, pd'!AH17=AE133,AE7,0))</f>
        <v>0</v>
      </c>
      <c r="AF69" s="451">
        <f>IF('Enter picks, winners, pd'!AI17=0,0,IF('Enter picks, winners, pd'!AI17=AF133,AF7,0))</f>
        <v>0</v>
      </c>
      <c r="AG69" s="451">
        <f>IF('Enter picks, winners, pd'!AJ17=0,0,IF('Enter picks, winners, pd'!AJ17=AG133,AG7,0))</f>
        <v>0</v>
      </c>
      <c r="AH69" s="451">
        <f>IF('Enter picks, winners, pd'!AK17=0,0,IF('Enter picks, winners, pd'!AK17=AH133,AH7,0))</f>
        <v>0</v>
      </c>
      <c r="AI69" s="451">
        <f>IF('Enter picks, winners, pd'!AL17=0,0,IF('Enter picks, winners, pd'!AL17=AI133,AI7,0))</f>
        <v>0</v>
      </c>
      <c r="AJ69" s="451">
        <f>IF('Enter picks, winners, pd'!AM17=0,0,IF('Enter picks, winners, pd'!AM17=AJ133,AJ7,0))</f>
        <v>0</v>
      </c>
      <c r="AK69" s="451">
        <f>IF('Enter picks, winners, pd'!AN17=0,0,IF('Enter picks, winners, pd'!AN17=AK133,AK7,0))</f>
        <v>0</v>
      </c>
      <c r="AL69" s="451">
        <f>IF('Enter picks, winners, pd'!AO17=0,0,IF('Enter picks, winners, pd'!AO17=AL133,AL7,0))</f>
        <v>0</v>
      </c>
      <c r="AM69" s="451">
        <f>IF('Enter picks, winners, pd'!AP17=0,0,IF('Enter picks, winners, pd'!AP17=AM133,AM7,0))</f>
        <v>0</v>
      </c>
      <c r="AN69" s="451">
        <f>IF('Enter picks, winners, pd'!AQ17=0,0,IF('Enter picks, winners, pd'!AQ17=AN133,AN7,0))</f>
        <v>0</v>
      </c>
      <c r="AO69" s="451">
        <f>IF('Enter picks, winners, pd'!AR17=0,0,IF('Enter picks, winners, pd'!AR17=AO133,AO7,0))</f>
        <v>0</v>
      </c>
      <c r="AP69" s="451">
        <f>IF('Enter picks, winners, pd'!AS17=0,0,IF('Enter picks, winners, pd'!AS17=AP133,AP7,0))</f>
        <v>0</v>
      </c>
      <c r="AQ69" s="451">
        <f>IF('Enter picks, winners, pd'!AT17=0,0,IF('Enter picks, winners, pd'!AT17=AQ133,AQ7,0))</f>
        <v>0</v>
      </c>
      <c r="AR69" s="451">
        <f>IF('Enter picks, winners, pd'!AU17=0,0,IF('Enter picks, winners, pd'!AU17=AR133,AR7,0))</f>
        <v>0</v>
      </c>
      <c r="AS69" s="451">
        <f>IF('Enter picks, winners, pd'!AV17=0,0,IF('Enter picks, winners, pd'!AV17=AS133,AS7,0))</f>
        <v>0</v>
      </c>
      <c r="AT69" s="451">
        <f>IF('Enter picks, winners, pd'!AW17=0,0,IF('Enter picks, winners, pd'!AW17=AT133,AT7,0))</f>
        <v>0</v>
      </c>
      <c r="AU69" s="451">
        <f>IF('Enter picks, winners, pd'!AX17=0,0,IF('Enter picks, winners, pd'!AX17=AU133,AU7,0))</f>
        <v>0</v>
      </c>
      <c r="AV69" s="451">
        <f>IF('Enter picks, winners, pd'!AY17=0,0,IF('Enter picks, winners, pd'!AY17=AV133,AV7,0))</f>
        <v>0</v>
      </c>
      <c r="AW69" s="451">
        <f>IF('Enter picks, winners, pd'!AZ17=0,0,IF('Enter picks, winners, pd'!AZ17=AW133,AW7,0))</f>
        <v>0</v>
      </c>
      <c r="AX69" s="451">
        <f>IF('Enter picks, winners, pd'!BA17=0,0,IF('Enter picks, winners, pd'!BA17=AX133,AX7,0))</f>
        <v>0</v>
      </c>
      <c r="AY69" s="451">
        <f>IF('Enter picks, winners, pd'!BB17=0,0,IF('Enter picks, winners, pd'!BB17=AY133,AY7,0))</f>
        <v>0</v>
      </c>
      <c r="AZ69" s="451">
        <f>IF('Enter picks, winners, pd'!BC17=0,0,IF('Enter picks, winners, pd'!BC17=AZ133,AZ7,0))</f>
        <v>0</v>
      </c>
      <c r="BA69" s="451">
        <f>IF('Enter picks, winners, pd'!BD17=0,0,IF('Enter picks, winners, pd'!BD17=BA133,BA7,0))</f>
        <v>0</v>
      </c>
      <c r="BB69" s="451">
        <f>IF('Enter picks, winners, pd'!BE17=0,0,IF('Enter picks, winners, pd'!BE17=BB133,BB7,0))</f>
        <v>0</v>
      </c>
      <c r="BC69" s="451">
        <f>IF('Enter picks, winners, pd'!BF17=0,0,IF('Enter picks, winners, pd'!BF17=BC133,BC7,0))</f>
        <v>0</v>
      </c>
      <c r="BD69" s="451">
        <f>IF('Enter picks, winners, pd'!BG17=0,0,IF('Enter picks, winners, pd'!BG17=BD133,BD7,0))</f>
        <v>0</v>
      </c>
      <c r="BE69" s="451">
        <f>IF('Enter picks, winners, pd'!BH17=0,0,IF('Enter picks, winners, pd'!BH17=BE133,BE7,0))</f>
        <v>0</v>
      </c>
      <c r="BF69" s="451">
        <f>IF('Enter picks, winners, pd'!BI17=0,0,IF('Enter picks, winners, pd'!BI17=BF133,BF7,0))</f>
        <v>0</v>
      </c>
      <c r="BG69" s="451">
        <f>IF('Enter picks, winners, pd'!BJ17=0,0,IF('Enter picks, winners, pd'!BJ17=BG133,BG7,0))</f>
        <v>0</v>
      </c>
      <c r="BH69" s="451">
        <f>IF('Enter picks, winners, pd'!BK17=0,0,IF('Enter picks, winners, pd'!BK17=BH133,BH7,0))</f>
        <v>0</v>
      </c>
      <c r="BI69" s="451">
        <f>IF('Enter picks, winners, pd'!BL17=0,0,IF('Enter picks, winners, pd'!BL17=BI133,BI7,0))</f>
        <v>0</v>
      </c>
      <c r="BJ69" s="451">
        <f>IF('Enter picks, winners, pd'!BM17=0,0,IF('Enter picks, winners, pd'!BM17=BJ133,BJ7,0))</f>
        <v>0</v>
      </c>
      <c r="BK69" s="451">
        <f>IF('Enter picks, winners, pd'!BN17=0,0,IF('Enter picks, winners, pd'!BN17=BK133,BK7,0))</f>
        <v>0</v>
      </c>
      <c r="BL69" s="451">
        <f>IF('Enter picks, winners, pd'!BO17=0,0,IF('Enter picks, winners, pd'!BO17=BL133,BL7,0))</f>
        <v>0</v>
      </c>
    </row>
    <row r="70" ht="14.7" customHeight="1">
      <c r="A70" s="64"/>
      <c r="B70" s="64"/>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row>
    <row r="71" ht="14.7" customHeight="1">
      <c r="A71" s="64"/>
      <c r="B71" s="64"/>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row>
    <row r="72" ht="14.7" customHeight="1">
      <c r="A72" s="64"/>
      <c r="B72" s="64"/>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row>
    <row r="73" ht="14.7" customHeight="1">
      <c r="A73" s="64"/>
      <c r="B73" s="64"/>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row>
    <row r="74" ht="14.7" customHeight="1">
      <c r="A74" s="64"/>
      <c r="B74" s="64"/>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row>
    <row r="75" ht="14.7" customHeight="1">
      <c r="A75" s="64"/>
      <c r="B75" t="s" s="454">
        <v>294</v>
      </c>
      <c r="C75" s="451">
        <f>IF('Enter picks, winners, pd'!F23=0,0,IF('Enter picks, winners, pd'!F23=C139,C13,IF('Enter picks, winners, pd'!F23=C144,C189,0)))</f>
        <v>0</v>
      </c>
      <c r="D75" s="451">
        <f>IF('Enter picks, winners, pd'!G23=0,0,IF('Enter picks, winners, pd'!G23=D139,D13,IF('Enter picks, winners, pd'!G23=D144,D189,0)))</f>
        <v>0</v>
      </c>
      <c r="E75" s="451">
        <f>IF('Enter picks, winners, pd'!H23=0,0,IF('Enter picks, winners, pd'!H23=E139,E13,IF('Enter picks, winners, pd'!H23=E144,E189,0)))</f>
        <v>0</v>
      </c>
      <c r="F75" s="451">
        <f>IF('Enter picks, winners, pd'!I23=0,0,IF('Enter picks, winners, pd'!I23=F139,F13,IF('Enter picks, winners, pd'!I23=F144,F189,0)))</f>
        <v>0</v>
      </c>
      <c r="G75" s="451">
        <f>IF('Enter picks, winners, pd'!J23=0,0,IF('Enter picks, winners, pd'!J23=G139,G13,IF('Enter picks, winners, pd'!J23=G144,G189,0)))</f>
        <v>0</v>
      </c>
      <c r="H75" s="451">
        <f>IF('Enter picks, winners, pd'!K23=0,0,IF('Enter picks, winners, pd'!K23=H139,H13,IF('Enter picks, winners, pd'!K23=H144,H189,0)))</f>
        <v>0</v>
      </c>
      <c r="I75" s="451">
        <f>IF('Enter picks, winners, pd'!L23=0,0,IF('Enter picks, winners, pd'!L23=I139,I13,IF('Enter picks, winners, pd'!L23=I144,I189,0)))</f>
        <v>0</v>
      </c>
      <c r="J75" s="451">
        <f>IF('Enter picks, winners, pd'!M23=0,0,IF('Enter picks, winners, pd'!M23=J139,J13,IF('Enter picks, winners, pd'!M23=J144,J189,0)))</f>
        <v>0</v>
      </c>
      <c r="K75" s="451">
        <f>IF('Enter picks, winners, pd'!N23=0,0,IF('Enter picks, winners, pd'!N23=K139,K13,IF('Enter picks, winners, pd'!N23=K144,K189,0)))</f>
        <v>0</v>
      </c>
      <c r="L75" s="451">
        <f>IF('Enter picks, winners, pd'!O23=0,0,IF('Enter picks, winners, pd'!O23=L139,L13,IF('Enter picks, winners, pd'!O23=L144,L189,0)))</f>
        <v>0</v>
      </c>
      <c r="M75" s="451">
        <f>IF('Enter picks, winners, pd'!P23=0,0,IF('Enter picks, winners, pd'!P23=M139,M13,IF('Enter picks, winners, pd'!P23=M144,M189,0)))</f>
        <v>0</v>
      </c>
      <c r="N75" s="451">
        <f>IF('Enter picks, winners, pd'!Q23=0,0,IF('Enter picks, winners, pd'!Q23=N139,N13,IF('Enter picks, winners, pd'!Q23=N144,N189,0)))</f>
        <v>0</v>
      </c>
      <c r="O75" s="451">
        <f>IF('Enter picks, winners, pd'!R23=0,0,IF('Enter picks, winners, pd'!R23=O139,O13,IF('Enter picks, winners, pd'!R23=O144,O189,0)))</f>
        <v>0</v>
      </c>
      <c r="P75" s="451">
        <f>IF('Enter picks, winners, pd'!S23=0,0,IF('Enter picks, winners, pd'!S23=P139,P13,IF('Enter picks, winners, pd'!S23=P144,P189,0)))</f>
        <v>0</v>
      </c>
      <c r="Q75" s="451">
        <f>IF('Enter picks, winners, pd'!T23=0,0,IF('Enter picks, winners, pd'!T23=Q139,Q13,IF('Enter picks, winners, pd'!T23=Q144,Q189,0)))</f>
        <v>0</v>
      </c>
      <c r="R75" s="451">
        <f>IF('Enter picks, winners, pd'!U23=0,0,IF('Enter picks, winners, pd'!U23=R139,R13,IF('Enter picks, winners, pd'!U23=R144,R189,0)))</f>
        <v>0</v>
      </c>
      <c r="S75" s="451">
        <f>IF('Enter picks, winners, pd'!V23=0,0,IF('Enter picks, winners, pd'!V23=S139,S13,IF('Enter picks, winners, pd'!V23=S144,S189,0)))</f>
        <v>0</v>
      </c>
      <c r="T75" s="451">
        <f>IF('Enter picks, winners, pd'!W23=0,0,IF('Enter picks, winners, pd'!W23=T139,T13,IF('Enter picks, winners, pd'!W23=T144,T189,0)))</f>
        <v>0</v>
      </c>
      <c r="U75" s="451">
        <f>IF('Enter picks, winners, pd'!X23=0,0,IF('Enter picks, winners, pd'!X23=U139,U13,IF('Enter picks, winners, pd'!X23=U144,U189,0)))</f>
        <v>0</v>
      </c>
      <c r="V75" s="451">
        <f>IF('Enter picks, winners, pd'!Y23=0,0,IF('Enter picks, winners, pd'!Y23=V139,V13,IF('Enter picks, winners, pd'!Y23=V144,V189,0)))</f>
        <v>0</v>
      </c>
      <c r="W75" s="451">
        <f>IF('Enter picks, winners, pd'!Z23=0,0,IF('Enter picks, winners, pd'!Z23=W139,W13,IF('Enter picks, winners, pd'!Z23=W144,W189,0)))</f>
        <v>0</v>
      </c>
      <c r="X75" s="451">
        <f>IF('Enter picks, winners, pd'!AA23=0,0,IF('Enter picks, winners, pd'!AA23=X139,X13,IF('Enter picks, winners, pd'!AA23=X144,X189,0)))</f>
        <v>0</v>
      </c>
      <c r="Y75" s="451">
        <f>IF('Enter picks, winners, pd'!AB23=0,0,IF('Enter picks, winners, pd'!AB23=Y139,Y13,IF('Enter picks, winners, pd'!AB23=Y144,Y189,0)))</f>
        <v>0</v>
      </c>
      <c r="Z75" s="451">
        <f>IF('Enter picks, winners, pd'!AC23=0,0,IF('Enter picks, winners, pd'!AC23=Z139,Z13,IF('Enter picks, winners, pd'!AC23=Z144,Z189,0)))</f>
        <v>0</v>
      </c>
      <c r="AA75" s="451">
        <f>IF('Enter picks, winners, pd'!AD23=0,0,IF('Enter picks, winners, pd'!AD23=AA139,AA13,IF('Enter picks, winners, pd'!AD23=AA144,AA189,0)))</f>
        <v>0</v>
      </c>
      <c r="AB75" s="451">
        <f>IF('Enter picks, winners, pd'!AE23=0,0,IF('Enter picks, winners, pd'!AE23=AB139,AB13,IF('Enter picks, winners, pd'!AE23=AB144,AB189,0)))</f>
        <v>0</v>
      </c>
      <c r="AC75" s="451">
        <f>IF('Enter picks, winners, pd'!AF23=0,0,IF('Enter picks, winners, pd'!AF23=AC139,AC13,IF('Enter picks, winners, pd'!AF23=AC144,AC189,0)))</f>
        <v>0</v>
      </c>
      <c r="AD75" s="451">
        <f>IF('Enter picks, winners, pd'!AG23=0,0,IF('Enter picks, winners, pd'!AG23=AD139,AD13,IF('Enter picks, winners, pd'!AG23=AD144,AD189,0)))</f>
        <v>0</v>
      </c>
      <c r="AE75" s="451">
        <f>IF('Enter picks, winners, pd'!AH23=0,0,IF('Enter picks, winners, pd'!AH23=AE139,AE13,IF('Enter picks, winners, pd'!AH23=AE144,AE189,0)))</f>
        <v>0</v>
      </c>
      <c r="AF75" s="451">
        <f>IF('Enter picks, winners, pd'!AI23=0,0,IF('Enter picks, winners, pd'!AI23=AF139,AF13,IF('Enter picks, winners, pd'!AI23=AF144,AF189,0)))</f>
        <v>0</v>
      </c>
      <c r="AG75" s="451">
        <f>IF('Enter picks, winners, pd'!AJ23=0,0,IF('Enter picks, winners, pd'!AJ23=AG139,AG13,IF('Enter picks, winners, pd'!AJ23=AG144,AG189,0)))</f>
        <v>0</v>
      </c>
      <c r="AH75" s="451">
        <f>IF('Enter picks, winners, pd'!AK23=0,0,IF('Enter picks, winners, pd'!AK23=AH139,AH13,IF('Enter picks, winners, pd'!AK23=AH144,AH189,0)))</f>
        <v>0</v>
      </c>
      <c r="AI75" s="451">
        <f>IF('Enter picks, winners, pd'!AL23=0,0,IF('Enter picks, winners, pd'!AL23=AI139,AI13,IF('Enter picks, winners, pd'!AL23=AI144,AI189,0)))</f>
        <v>0</v>
      </c>
      <c r="AJ75" s="451">
        <f>IF('Enter picks, winners, pd'!AM23=0,0,IF('Enter picks, winners, pd'!AM23=AJ139,AJ13,IF('Enter picks, winners, pd'!AM23=AJ144,AJ189,0)))</f>
        <v>0</v>
      </c>
      <c r="AK75" s="451">
        <f>IF('Enter picks, winners, pd'!AN23=0,0,IF('Enter picks, winners, pd'!AN23=AK139,AK13,IF('Enter picks, winners, pd'!AN23=AK144,AK189,0)))</f>
        <v>0</v>
      </c>
      <c r="AL75" s="451">
        <f>IF('Enter picks, winners, pd'!AO23=0,0,IF('Enter picks, winners, pd'!AO23=AL139,AL13,IF('Enter picks, winners, pd'!AO23=AL144,AL189,0)))</f>
        <v>0</v>
      </c>
      <c r="AM75" s="451">
        <f>IF('Enter picks, winners, pd'!AP23=0,0,IF('Enter picks, winners, pd'!AP23=AM139,AM13,IF('Enter picks, winners, pd'!AP23=AM144,AM189,0)))</f>
        <v>0</v>
      </c>
      <c r="AN75" s="451">
        <f>IF('Enter picks, winners, pd'!AQ23=0,0,IF('Enter picks, winners, pd'!AQ23=AN139,AN13,IF('Enter picks, winners, pd'!AQ23=AN144,AN189,0)))</f>
        <v>0</v>
      </c>
      <c r="AO75" s="451">
        <f>IF('Enter picks, winners, pd'!AR23=0,0,IF('Enter picks, winners, pd'!AR23=AO139,AO13,IF('Enter picks, winners, pd'!AR23=AO144,AO189,0)))</f>
        <v>0</v>
      </c>
      <c r="AP75" s="451">
        <f>IF('Enter picks, winners, pd'!AS23=0,0,IF('Enter picks, winners, pd'!AS23=AP139,AP13,IF('Enter picks, winners, pd'!AS23=AP144,AP189,0)))</f>
        <v>0</v>
      </c>
      <c r="AQ75" s="451">
        <f>IF('Enter picks, winners, pd'!AT23=0,0,IF('Enter picks, winners, pd'!AT23=AQ139,AQ13,IF('Enter picks, winners, pd'!AT23=AQ144,AQ189,0)))</f>
        <v>0</v>
      </c>
      <c r="AR75" s="451">
        <f>IF('Enter picks, winners, pd'!AU23=0,0,IF('Enter picks, winners, pd'!AU23=AR139,AR13,IF('Enter picks, winners, pd'!AU23=AR144,AR189,0)))</f>
        <v>0</v>
      </c>
      <c r="AS75" s="451">
        <f>IF('Enter picks, winners, pd'!AV23=0,0,IF('Enter picks, winners, pd'!AV23=AS139,AS13,IF('Enter picks, winners, pd'!AV23=AS144,AS189,0)))</f>
        <v>0</v>
      </c>
      <c r="AT75" s="451">
        <f>IF('Enter picks, winners, pd'!AW23=0,0,IF('Enter picks, winners, pd'!AW23=AT139,AT13,IF('Enter picks, winners, pd'!AW23=AT144,AT189,0)))</f>
        <v>0</v>
      </c>
      <c r="AU75" s="451">
        <f>IF('Enter picks, winners, pd'!AX23=0,0,IF('Enter picks, winners, pd'!AX23=AU139,AU13,IF('Enter picks, winners, pd'!AX23=AU144,AU189,0)))</f>
        <v>0</v>
      </c>
      <c r="AV75" s="451">
        <f>IF('Enter picks, winners, pd'!AY23=0,0,IF('Enter picks, winners, pd'!AY23=AV139,AV13,IF('Enter picks, winners, pd'!AY23=AV144,AV189,0)))</f>
        <v>0</v>
      </c>
      <c r="AW75" s="451">
        <f>IF('Enter picks, winners, pd'!AZ23=0,0,IF('Enter picks, winners, pd'!AZ23=AW139,AW13,IF('Enter picks, winners, pd'!AZ23=AW144,AW189,0)))</f>
        <v>0</v>
      </c>
      <c r="AX75" s="451">
        <f>IF('Enter picks, winners, pd'!BA23=0,0,IF('Enter picks, winners, pd'!BA23=AX139,AX13,IF('Enter picks, winners, pd'!BA23=AX144,AX189,0)))</f>
        <v>0</v>
      </c>
      <c r="AY75" s="451">
        <f>IF('Enter picks, winners, pd'!BB23=0,0,IF('Enter picks, winners, pd'!BB23=AY139,AY13,IF('Enter picks, winners, pd'!BB23=AY144,AY189,0)))</f>
        <v>0</v>
      </c>
      <c r="AZ75" s="451">
        <f>IF('Enter picks, winners, pd'!BC23=0,0,IF('Enter picks, winners, pd'!BC23=AZ139,AZ13,IF('Enter picks, winners, pd'!BC23=AZ144,AZ189,0)))</f>
        <v>0</v>
      </c>
      <c r="BA75" s="451">
        <f>IF('Enter picks, winners, pd'!BD23=0,0,IF('Enter picks, winners, pd'!BD23=BA139,BA13,IF('Enter picks, winners, pd'!BD23=BA144,BA189,0)))</f>
        <v>0</v>
      </c>
      <c r="BB75" s="451">
        <f>IF('Enter picks, winners, pd'!BE23=0,0,IF('Enter picks, winners, pd'!BE23=BB139,BB13,IF('Enter picks, winners, pd'!BE23=BB144,BB189,0)))</f>
        <v>0</v>
      </c>
      <c r="BC75" s="451">
        <f>IF('Enter picks, winners, pd'!BF23=0,0,IF('Enter picks, winners, pd'!BF23=BC139,BC13,IF('Enter picks, winners, pd'!BF23=BC144,BC189,0)))</f>
        <v>0</v>
      </c>
      <c r="BD75" s="451">
        <f>IF('Enter picks, winners, pd'!BG23=0,0,IF('Enter picks, winners, pd'!BG23=BD139,BD13,IF('Enter picks, winners, pd'!BG23=BD144,BD189,0)))</f>
        <v>0</v>
      </c>
      <c r="BE75" s="451">
        <f>IF('Enter picks, winners, pd'!BH23=0,0,IF('Enter picks, winners, pd'!BH23=BE139,BE13,IF('Enter picks, winners, pd'!BH23=BE144,BE189,0)))</f>
        <v>0</v>
      </c>
      <c r="BF75" s="451">
        <f>IF('Enter picks, winners, pd'!BI23=0,0,IF('Enter picks, winners, pd'!BI23=BF139,BF13,IF('Enter picks, winners, pd'!BI23=BF144,BF189,0)))</f>
        <v>0</v>
      </c>
      <c r="BG75" s="451">
        <f>IF('Enter picks, winners, pd'!BJ23=0,0,IF('Enter picks, winners, pd'!BJ23=BG139,BG13,IF('Enter picks, winners, pd'!BJ23=BG144,BG189,0)))</f>
        <v>0</v>
      </c>
      <c r="BH75" s="451">
        <f>IF('Enter picks, winners, pd'!BK23=0,0,IF('Enter picks, winners, pd'!BK23=BH139,BH13,IF('Enter picks, winners, pd'!BK23=BH144,BH189,0)))</f>
        <v>0</v>
      </c>
      <c r="BI75" s="451">
        <f>IF('Enter picks, winners, pd'!BL23=0,0,IF('Enter picks, winners, pd'!BL23=BI139,BI13,IF('Enter picks, winners, pd'!BL23=BI144,BI189,0)))</f>
        <v>0</v>
      </c>
      <c r="BJ75" s="451">
        <f>IF('Enter picks, winners, pd'!BM23=0,0,IF('Enter picks, winners, pd'!BM23=BJ139,BJ13,IF('Enter picks, winners, pd'!BM23=BJ144,BJ189,0)))</f>
        <v>0</v>
      </c>
      <c r="BK75" s="451">
        <f>IF('Enter picks, winners, pd'!BN23=0,0,IF('Enter picks, winners, pd'!BN23=BK139,BK13,IF('Enter picks, winners, pd'!BN23=BK144,BK189,0)))</f>
        <v>0</v>
      </c>
      <c r="BL75" s="451">
        <f>IF('Enter picks, winners, pd'!BO23=0,0,IF('Enter picks, winners, pd'!BO23=BL139,BL13,IF('Enter picks, winners, pd'!BO23=BL144,BL189,0)))</f>
        <v>0</v>
      </c>
    </row>
    <row r="76" ht="14.7" customHeight="1">
      <c r="A76" s="64"/>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row>
    <row r="77" ht="14.7" customHeight="1">
      <c r="A77" s="64"/>
      <c r="B77" s="64"/>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row>
    <row r="78" ht="14.7" customHeight="1">
      <c r="A78" s="64"/>
      <c r="B78" s="64"/>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row>
    <row r="79" ht="14.7" customHeight="1">
      <c r="A79" s="64"/>
      <c r="B79" s="64"/>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ht="14.7" customHeight="1">
      <c r="A80" s="64"/>
      <c r="B80" t="s" s="454">
        <v>294</v>
      </c>
      <c r="C80" s="451">
        <f>IF('Enter picks, winners, pd'!F28=0,0,IF('Enter picks, winners, pd'!F28=C144,C18,IF('Enter picks, winners, pd'!F28=C139,C194,0)))</f>
        <v>0</v>
      </c>
      <c r="D80" s="451">
        <f>IF('Enter picks, winners, pd'!G28=0,0,IF('Enter picks, winners, pd'!G28=D144,D18,IF('Enter picks, winners, pd'!G28=D139,D194,0)))</f>
        <v>0</v>
      </c>
      <c r="E80" s="451">
        <f>IF('Enter picks, winners, pd'!H28=0,0,IF('Enter picks, winners, pd'!H28=E144,E18,IF('Enter picks, winners, pd'!H28=E139,E194,0)))</f>
        <v>0</v>
      </c>
      <c r="F80" s="451">
        <f>IF('Enter picks, winners, pd'!I28=0,0,IF('Enter picks, winners, pd'!I28=F144,F18,IF('Enter picks, winners, pd'!I28=F139,F194,0)))</f>
        <v>0</v>
      </c>
      <c r="G80" s="451">
        <f>IF('Enter picks, winners, pd'!J28=0,0,IF('Enter picks, winners, pd'!J28=G144,G18,IF('Enter picks, winners, pd'!J28=G139,G194,0)))</f>
        <v>0</v>
      </c>
      <c r="H80" s="451">
        <f>IF('Enter picks, winners, pd'!K28=0,0,IF('Enter picks, winners, pd'!K28=H144,H18,IF('Enter picks, winners, pd'!K28=H139,H194,0)))</f>
        <v>0</v>
      </c>
      <c r="I80" s="451">
        <f>IF('Enter picks, winners, pd'!L28=0,0,IF('Enter picks, winners, pd'!L28=I144,I18,IF('Enter picks, winners, pd'!L28=I139,I194,0)))</f>
        <v>0</v>
      </c>
      <c r="J80" s="451">
        <f>IF('Enter picks, winners, pd'!M28=0,0,IF('Enter picks, winners, pd'!M28=J144,J18,IF('Enter picks, winners, pd'!M28=J139,J194,0)))</f>
        <v>0</v>
      </c>
      <c r="K80" s="451">
        <f>IF('Enter picks, winners, pd'!N28=0,0,IF('Enter picks, winners, pd'!N28=K144,K18,IF('Enter picks, winners, pd'!N28=K139,K194,0)))</f>
        <v>0</v>
      </c>
      <c r="L80" s="451">
        <f>IF('Enter picks, winners, pd'!O28=0,0,IF('Enter picks, winners, pd'!O28=L144,L18,IF('Enter picks, winners, pd'!O28=L139,L194,0)))</f>
        <v>0</v>
      </c>
      <c r="M80" s="451">
        <f>IF('Enter picks, winners, pd'!P28=0,0,IF('Enter picks, winners, pd'!P28=M144,M18,IF('Enter picks, winners, pd'!P28=M139,M194,0)))</f>
        <v>0</v>
      </c>
      <c r="N80" s="451">
        <f>IF('Enter picks, winners, pd'!Q28=0,0,IF('Enter picks, winners, pd'!Q28=N144,N18,IF('Enter picks, winners, pd'!Q28=N139,N194,0)))</f>
        <v>0</v>
      </c>
      <c r="O80" s="451">
        <f>IF('Enter picks, winners, pd'!R28=0,0,IF('Enter picks, winners, pd'!R28=O144,O18,IF('Enter picks, winners, pd'!R28=O139,O194,0)))</f>
        <v>0</v>
      </c>
      <c r="P80" s="451">
        <f>IF('Enter picks, winners, pd'!S28=0,0,IF('Enter picks, winners, pd'!S28=P144,P18,IF('Enter picks, winners, pd'!S28=P139,P194,0)))</f>
        <v>0</v>
      </c>
      <c r="Q80" s="451">
        <f>IF('Enter picks, winners, pd'!T28=0,0,IF('Enter picks, winners, pd'!T28=Q144,Q18,IF('Enter picks, winners, pd'!T28=Q139,Q194,0)))</f>
        <v>0</v>
      </c>
      <c r="R80" s="451">
        <f>IF('Enter picks, winners, pd'!U28=0,0,IF('Enter picks, winners, pd'!U28=R144,R18,IF('Enter picks, winners, pd'!U28=R139,R194,0)))</f>
        <v>0</v>
      </c>
      <c r="S80" s="451">
        <f>IF('Enter picks, winners, pd'!V28=0,0,IF('Enter picks, winners, pd'!V28=S144,S18,IF('Enter picks, winners, pd'!V28=S139,S194,0)))</f>
        <v>0</v>
      </c>
      <c r="T80" s="451">
        <f>IF('Enter picks, winners, pd'!W28=0,0,IF('Enter picks, winners, pd'!W28=T144,T18,IF('Enter picks, winners, pd'!W28=T139,T194,0)))</f>
        <v>0</v>
      </c>
      <c r="U80" s="451">
        <f>IF('Enter picks, winners, pd'!X28=0,0,IF('Enter picks, winners, pd'!X28=U144,U18,IF('Enter picks, winners, pd'!X28=U139,U194,0)))</f>
        <v>0</v>
      </c>
      <c r="V80" s="451">
        <f>IF('Enter picks, winners, pd'!Y28=0,0,IF('Enter picks, winners, pd'!Y28=V144,V18,IF('Enter picks, winners, pd'!Y28=V139,V194,0)))</f>
        <v>0</v>
      </c>
      <c r="W80" s="451">
        <f>IF('Enter picks, winners, pd'!Z28=0,0,IF('Enter picks, winners, pd'!Z28=W144,W18,IF('Enter picks, winners, pd'!Z28=W139,W194,0)))</f>
        <v>0</v>
      </c>
      <c r="X80" s="451">
        <f>IF('Enter picks, winners, pd'!AA28=0,0,IF('Enter picks, winners, pd'!AA28=X144,X18,IF('Enter picks, winners, pd'!AA28=X139,X194,0)))</f>
        <v>0</v>
      </c>
      <c r="Y80" s="451">
        <f>IF('Enter picks, winners, pd'!AB28=0,0,IF('Enter picks, winners, pd'!AB28=Y144,Y18,IF('Enter picks, winners, pd'!AB28=Y139,Y194,0)))</f>
        <v>0</v>
      </c>
      <c r="Z80" s="451">
        <f>IF('Enter picks, winners, pd'!AC28=0,0,IF('Enter picks, winners, pd'!AC28=Z144,Z18,IF('Enter picks, winners, pd'!AC28=Z139,Z194,0)))</f>
        <v>0</v>
      </c>
      <c r="AA80" s="451">
        <f>IF('Enter picks, winners, pd'!AD28=0,0,IF('Enter picks, winners, pd'!AD28=AA144,AA18,IF('Enter picks, winners, pd'!AD28=AA139,AA194,0)))</f>
        <v>0</v>
      </c>
      <c r="AB80" s="451">
        <f>IF('Enter picks, winners, pd'!AE28=0,0,IF('Enter picks, winners, pd'!AE28=AB144,AB18,IF('Enter picks, winners, pd'!AE28=AB139,AB194,0)))</f>
        <v>0</v>
      </c>
      <c r="AC80" s="451">
        <f>IF('Enter picks, winners, pd'!AF28=0,0,IF('Enter picks, winners, pd'!AF28=AC144,AC18,IF('Enter picks, winners, pd'!AF28=AC139,AC194,0)))</f>
        <v>0</v>
      </c>
      <c r="AD80" s="451">
        <f>IF('Enter picks, winners, pd'!AG28=0,0,IF('Enter picks, winners, pd'!AG28=AD144,AD18,IF('Enter picks, winners, pd'!AG28=AD139,AD194,0)))</f>
        <v>0</v>
      </c>
      <c r="AE80" s="451">
        <f>IF('Enter picks, winners, pd'!AH28=0,0,IF('Enter picks, winners, pd'!AH28=AE144,AE18,IF('Enter picks, winners, pd'!AH28=AE139,AE194,0)))</f>
        <v>0</v>
      </c>
      <c r="AF80" s="451">
        <f>IF('Enter picks, winners, pd'!AI28=0,0,IF('Enter picks, winners, pd'!AI28=AF144,AF18,IF('Enter picks, winners, pd'!AI28=AF139,AF194,0)))</f>
        <v>0</v>
      </c>
      <c r="AG80" s="451">
        <f>IF('Enter picks, winners, pd'!AJ28=0,0,IF('Enter picks, winners, pd'!AJ28=AG144,AG18,IF('Enter picks, winners, pd'!AJ28=AG139,AG194,0)))</f>
        <v>0</v>
      </c>
      <c r="AH80" s="451">
        <f>IF('Enter picks, winners, pd'!AK28=0,0,IF('Enter picks, winners, pd'!AK28=AH144,AH18,IF('Enter picks, winners, pd'!AK28=AH139,AH194,0)))</f>
        <v>0</v>
      </c>
      <c r="AI80" s="451">
        <f>IF('Enter picks, winners, pd'!AL28=0,0,IF('Enter picks, winners, pd'!AL28=AI144,AI18,IF('Enter picks, winners, pd'!AL28=AI139,AI194,0)))</f>
        <v>0</v>
      </c>
      <c r="AJ80" s="451">
        <f>IF('Enter picks, winners, pd'!AM28=0,0,IF('Enter picks, winners, pd'!AM28=AJ144,AJ18,IF('Enter picks, winners, pd'!AM28=AJ139,AJ194,0)))</f>
        <v>0</v>
      </c>
      <c r="AK80" s="451">
        <f>IF('Enter picks, winners, pd'!AN28=0,0,IF('Enter picks, winners, pd'!AN28=AK144,AK18,IF('Enter picks, winners, pd'!AN28=AK139,AK194,0)))</f>
        <v>0</v>
      </c>
      <c r="AL80" s="451">
        <f>IF('Enter picks, winners, pd'!AO28=0,0,IF('Enter picks, winners, pd'!AO28=AL144,AL18,IF('Enter picks, winners, pd'!AO28=AL139,AL194,0)))</f>
        <v>0</v>
      </c>
      <c r="AM80" s="451">
        <f>IF('Enter picks, winners, pd'!AP28=0,0,IF('Enter picks, winners, pd'!AP28=AM144,AM18,IF('Enter picks, winners, pd'!AP28=AM139,AM194,0)))</f>
        <v>0</v>
      </c>
      <c r="AN80" s="451">
        <f>IF('Enter picks, winners, pd'!AQ28=0,0,IF('Enter picks, winners, pd'!AQ28=AN144,AN18,IF('Enter picks, winners, pd'!AQ28=AN139,AN194,0)))</f>
        <v>0</v>
      </c>
      <c r="AO80" s="451">
        <f>IF('Enter picks, winners, pd'!AR28=0,0,IF('Enter picks, winners, pd'!AR28=AO144,AO18,IF('Enter picks, winners, pd'!AR28=AO139,AO194,0)))</f>
        <v>0</v>
      </c>
      <c r="AP80" s="451">
        <f>IF('Enter picks, winners, pd'!AS28=0,0,IF('Enter picks, winners, pd'!AS28=AP144,AP18,IF('Enter picks, winners, pd'!AS28=AP139,AP194,0)))</f>
        <v>0</v>
      </c>
      <c r="AQ80" s="451">
        <f>IF('Enter picks, winners, pd'!AT28=0,0,IF('Enter picks, winners, pd'!AT28=AQ144,AQ18,IF('Enter picks, winners, pd'!AT28=AQ139,AQ194,0)))</f>
        <v>0</v>
      </c>
      <c r="AR80" s="451">
        <f>IF('Enter picks, winners, pd'!AU28=0,0,IF('Enter picks, winners, pd'!AU28=AR144,AR18,IF('Enter picks, winners, pd'!AU28=AR139,AR194,0)))</f>
        <v>0</v>
      </c>
      <c r="AS80" s="451">
        <f>IF('Enter picks, winners, pd'!AV28=0,0,IF('Enter picks, winners, pd'!AV28=AS144,AS18,IF('Enter picks, winners, pd'!AV28=AS139,AS194,0)))</f>
        <v>0</v>
      </c>
      <c r="AT80" s="451">
        <f>IF('Enter picks, winners, pd'!AW28=0,0,IF('Enter picks, winners, pd'!AW28=AT144,AT18,IF('Enter picks, winners, pd'!AW28=AT139,AT194,0)))</f>
        <v>0</v>
      </c>
      <c r="AU80" s="451">
        <f>IF('Enter picks, winners, pd'!AX28=0,0,IF('Enter picks, winners, pd'!AX28=AU144,AU18,IF('Enter picks, winners, pd'!AX28=AU139,AU194,0)))</f>
        <v>0</v>
      </c>
      <c r="AV80" s="451">
        <f>IF('Enter picks, winners, pd'!AY28=0,0,IF('Enter picks, winners, pd'!AY28=AV144,AV18,IF('Enter picks, winners, pd'!AY28=AV139,AV194,0)))</f>
        <v>0</v>
      </c>
      <c r="AW80" s="451">
        <f>IF('Enter picks, winners, pd'!AZ28=0,0,IF('Enter picks, winners, pd'!AZ28=AW144,AW18,IF('Enter picks, winners, pd'!AZ28=AW139,AW194,0)))</f>
        <v>0</v>
      </c>
      <c r="AX80" s="451">
        <f>IF('Enter picks, winners, pd'!BA28=0,0,IF('Enter picks, winners, pd'!BA28=AX144,AX18,IF('Enter picks, winners, pd'!BA28=AX139,AX194,0)))</f>
        <v>0</v>
      </c>
      <c r="AY80" s="451">
        <f>IF('Enter picks, winners, pd'!BB28=0,0,IF('Enter picks, winners, pd'!BB28=AY144,AY18,IF('Enter picks, winners, pd'!BB28=AY139,AY194,0)))</f>
        <v>0</v>
      </c>
      <c r="AZ80" s="451">
        <f>IF('Enter picks, winners, pd'!BC28=0,0,IF('Enter picks, winners, pd'!BC28=AZ144,AZ18,IF('Enter picks, winners, pd'!BC28=AZ139,AZ194,0)))</f>
        <v>0</v>
      </c>
      <c r="BA80" s="451">
        <f>IF('Enter picks, winners, pd'!BD28=0,0,IF('Enter picks, winners, pd'!BD28=BA144,BA18,IF('Enter picks, winners, pd'!BD28=BA139,BA194,0)))</f>
        <v>0</v>
      </c>
      <c r="BB80" s="451">
        <f>IF('Enter picks, winners, pd'!BE28=0,0,IF('Enter picks, winners, pd'!BE28=BB144,BB18,IF('Enter picks, winners, pd'!BE28=BB139,BB194,0)))</f>
        <v>0</v>
      </c>
      <c r="BC80" s="451">
        <f>IF('Enter picks, winners, pd'!BF28=0,0,IF('Enter picks, winners, pd'!BF28=BC144,BC18,IF('Enter picks, winners, pd'!BF28=BC139,BC194,0)))</f>
        <v>0</v>
      </c>
      <c r="BD80" s="451">
        <f>IF('Enter picks, winners, pd'!BG28=0,0,IF('Enter picks, winners, pd'!BG28=BD144,BD18,IF('Enter picks, winners, pd'!BG28=BD139,BD194,0)))</f>
        <v>0</v>
      </c>
      <c r="BE80" s="451">
        <f>IF('Enter picks, winners, pd'!BH28=0,0,IF('Enter picks, winners, pd'!BH28=BE144,BE18,IF('Enter picks, winners, pd'!BH28=BE139,BE194,0)))</f>
        <v>0</v>
      </c>
      <c r="BF80" s="451">
        <f>IF('Enter picks, winners, pd'!BI28=0,0,IF('Enter picks, winners, pd'!BI28=BF144,BF18,IF('Enter picks, winners, pd'!BI28=BF139,BF194,0)))</f>
        <v>0</v>
      </c>
      <c r="BG80" s="451">
        <f>IF('Enter picks, winners, pd'!BJ28=0,0,IF('Enter picks, winners, pd'!BJ28=BG144,BG18,IF('Enter picks, winners, pd'!BJ28=BG139,BG194,0)))</f>
        <v>0</v>
      </c>
      <c r="BH80" s="451">
        <f>IF('Enter picks, winners, pd'!BK28=0,0,IF('Enter picks, winners, pd'!BK28=BH144,BH18,IF('Enter picks, winners, pd'!BK28=BH139,BH194,0)))</f>
        <v>0</v>
      </c>
      <c r="BI80" s="451">
        <f>IF('Enter picks, winners, pd'!BL28=0,0,IF('Enter picks, winners, pd'!BL28=BI144,BI18,IF('Enter picks, winners, pd'!BL28=BI139,BI194,0)))</f>
        <v>0</v>
      </c>
      <c r="BJ80" s="451">
        <f>IF('Enter picks, winners, pd'!BM28=0,0,IF('Enter picks, winners, pd'!BM28=BJ144,BJ18,IF('Enter picks, winners, pd'!BM28=BJ139,BJ194,0)))</f>
        <v>0</v>
      </c>
      <c r="BK80" s="451">
        <f>IF('Enter picks, winners, pd'!BN28=0,0,IF('Enter picks, winners, pd'!BN28=BK144,BK18,IF('Enter picks, winners, pd'!BN28=BK139,BK194,0)))</f>
        <v>0</v>
      </c>
      <c r="BL80" s="451">
        <f>IF('Enter picks, winners, pd'!BO28=0,0,IF('Enter picks, winners, pd'!BO28=BL144,BL18,IF('Enter picks, winners, pd'!BO28=BL139,BL194,0)))</f>
        <v>0</v>
      </c>
    </row>
    <row r="81" ht="14.7" customHeight="1">
      <c r="A81" s="64"/>
      <c r="B81" s="64"/>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row>
    <row r="82" ht="14.7" customHeight="1">
      <c r="A82" s="64"/>
      <c r="B82" s="64"/>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row>
    <row r="83" ht="14.7" customHeight="1">
      <c r="A83" s="64"/>
      <c r="B83" s="64"/>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row>
    <row r="84" ht="14.7" customHeight="1">
      <c r="A84" s="64"/>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row>
    <row r="85" ht="14.7" customHeight="1">
      <c r="A85" s="64"/>
      <c r="B85" s="64"/>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row>
    <row r="86" ht="14.7" customHeight="1">
      <c r="A86" s="64"/>
      <c r="B86" t="s" s="454">
        <v>295</v>
      </c>
      <c r="C86" s="451">
        <f>IF('Enter picks, winners, pd'!F34=0,0,IF('Enter picks, winners, pd'!F34=C150,C24,0))</f>
        <v>0</v>
      </c>
      <c r="D86" s="451">
        <f>IF('Enter picks, winners, pd'!G34=0,0,IF('Enter picks, winners, pd'!G34=D150,D24,0))</f>
        <v>0</v>
      </c>
      <c r="E86" s="451">
        <f>IF('Enter picks, winners, pd'!H34=0,0,IF('Enter picks, winners, pd'!H34=E150,E24,0))</f>
        <v>0</v>
      </c>
      <c r="F86" s="451">
        <f>IF('Enter picks, winners, pd'!I34=0,0,IF('Enter picks, winners, pd'!I34=F150,F24,0))</f>
        <v>0</v>
      </c>
      <c r="G86" s="451">
        <f>IF('Enter picks, winners, pd'!J34=0,0,IF('Enter picks, winners, pd'!J34=G150,G24,0))</f>
        <v>0</v>
      </c>
      <c r="H86" s="451">
        <f>IF('Enter picks, winners, pd'!K34=0,0,IF('Enter picks, winners, pd'!K34=H150,H24,0))</f>
        <v>0</v>
      </c>
      <c r="I86" s="451">
        <f>IF('Enter picks, winners, pd'!L34=0,0,IF('Enter picks, winners, pd'!L34=I150,I24,0))</f>
        <v>0</v>
      </c>
      <c r="J86" s="451">
        <f>IF('Enter picks, winners, pd'!M34=0,0,IF('Enter picks, winners, pd'!M34=J150,J24,0))</f>
        <v>0</v>
      </c>
      <c r="K86" s="451">
        <f>IF('Enter picks, winners, pd'!N34=0,0,IF('Enter picks, winners, pd'!N34=K150,K24,0))</f>
        <v>0</v>
      </c>
      <c r="L86" s="451">
        <f>IF('Enter picks, winners, pd'!O34=0,0,IF('Enter picks, winners, pd'!O34=L150,L24,0))</f>
        <v>0</v>
      </c>
      <c r="M86" s="451">
        <f>IF('Enter picks, winners, pd'!P34=0,0,IF('Enter picks, winners, pd'!P34=M150,M24,0))</f>
        <v>0</v>
      </c>
      <c r="N86" s="451">
        <f>IF('Enter picks, winners, pd'!Q34=0,0,IF('Enter picks, winners, pd'!Q34=N150,N24,0))</f>
        <v>0</v>
      </c>
      <c r="O86" s="451">
        <f>IF('Enter picks, winners, pd'!R34=0,0,IF('Enter picks, winners, pd'!R34=O150,O24,0))</f>
        <v>0</v>
      </c>
      <c r="P86" s="451">
        <f>IF('Enter picks, winners, pd'!S34=0,0,IF('Enter picks, winners, pd'!S34=P150,P24,0))</f>
        <v>0</v>
      </c>
      <c r="Q86" s="451">
        <f>IF('Enter picks, winners, pd'!T34=0,0,IF('Enter picks, winners, pd'!T34=Q150,Q24,0))</f>
        <v>0</v>
      </c>
      <c r="R86" s="451">
        <f>IF('Enter picks, winners, pd'!U34=0,0,IF('Enter picks, winners, pd'!U34=R150,R24,0))</f>
        <v>0</v>
      </c>
      <c r="S86" s="451">
        <f>IF('Enter picks, winners, pd'!V34=0,0,IF('Enter picks, winners, pd'!V34=S150,S24,0))</f>
        <v>0</v>
      </c>
      <c r="T86" s="451">
        <f>IF('Enter picks, winners, pd'!W34=0,0,IF('Enter picks, winners, pd'!W34=T150,T24,0))</f>
        <v>0</v>
      </c>
      <c r="U86" s="451">
        <f>IF('Enter picks, winners, pd'!X34=0,0,IF('Enter picks, winners, pd'!X34=U150,U24,0))</f>
        <v>0</v>
      </c>
      <c r="V86" s="451">
        <f>IF('Enter picks, winners, pd'!Y34=0,0,IF('Enter picks, winners, pd'!Y34=V150,V24,0))</f>
        <v>0</v>
      </c>
      <c r="W86" s="451">
        <f>IF('Enter picks, winners, pd'!Z34=0,0,IF('Enter picks, winners, pd'!Z34=W150,W24,0))</f>
        <v>0</v>
      </c>
      <c r="X86" s="451">
        <f>IF('Enter picks, winners, pd'!AA34=0,0,IF('Enter picks, winners, pd'!AA34=X150,X24,0))</f>
        <v>0</v>
      </c>
      <c r="Y86" s="451">
        <f>IF('Enter picks, winners, pd'!AB34=0,0,IF('Enter picks, winners, pd'!AB34=Y150,Y24,0))</f>
        <v>0</v>
      </c>
      <c r="Z86" s="451">
        <f>IF('Enter picks, winners, pd'!AC34=0,0,IF('Enter picks, winners, pd'!AC34=Z150,Z24,0))</f>
        <v>0</v>
      </c>
      <c r="AA86" s="451">
        <f>IF('Enter picks, winners, pd'!AD34=0,0,IF('Enter picks, winners, pd'!AD34=AA150,AA24,0))</f>
        <v>0</v>
      </c>
      <c r="AB86" s="451">
        <f>IF('Enter picks, winners, pd'!AE34=0,0,IF('Enter picks, winners, pd'!AE34=AB150,AB24,0))</f>
        <v>0</v>
      </c>
      <c r="AC86" s="451">
        <f>IF('Enter picks, winners, pd'!AF34=0,0,IF('Enter picks, winners, pd'!AF34=AC150,AC24,0))</f>
        <v>0</v>
      </c>
      <c r="AD86" s="451">
        <f>IF('Enter picks, winners, pd'!AG34=0,0,IF('Enter picks, winners, pd'!AG34=AD150,AD24,0))</f>
        <v>0</v>
      </c>
      <c r="AE86" s="451">
        <f>IF('Enter picks, winners, pd'!AH34=0,0,IF('Enter picks, winners, pd'!AH34=AE150,AE24,0))</f>
        <v>0</v>
      </c>
      <c r="AF86" s="451">
        <f>IF('Enter picks, winners, pd'!AI34=0,0,IF('Enter picks, winners, pd'!AI34=AF150,AF24,0))</f>
        <v>0</v>
      </c>
      <c r="AG86" s="451">
        <f>IF('Enter picks, winners, pd'!AJ34=0,0,IF('Enter picks, winners, pd'!AJ34=AG150,AG24,0))</f>
        <v>0</v>
      </c>
      <c r="AH86" s="451">
        <f>IF('Enter picks, winners, pd'!AK34=0,0,IF('Enter picks, winners, pd'!AK34=AH150,AH24,0))</f>
        <v>0</v>
      </c>
      <c r="AI86" s="451">
        <f>IF('Enter picks, winners, pd'!AL34=0,0,IF('Enter picks, winners, pd'!AL34=AI150,AI24,0))</f>
        <v>0</v>
      </c>
      <c r="AJ86" s="451">
        <f>IF('Enter picks, winners, pd'!AM34=0,0,IF('Enter picks, winners, pd'!AM34=AJ150,AJ24,0))</f>
        <v>0</v>
      </c>
      <c r="AK86" s="451">
        <f>IF('Enter picks, winners, pd'!AN34=0,0,IF('Enter picks, winners, pd'!AN34=AK150,AK24,0))</f>
        <v>0</v>
      </c>
      <c r="AL86" s="451">
        <f>IF('Enter picks, winners, pd'!AO34=0,0,IF('Enter picks, winners, pd'!AO34=AL150,AL24,0))</f>
        <v>0</v>
      </c>
      <c r="AM86" s="451">
        <f>IF('Enter picks, winners, pd'!AP34=0,0,IF('Enter picks, winners, pd'!AP34=AM150,AM24,0))</f>
        <v>0</v>
      </c>
      <c r="AN86" s="451">
        <f>IF('Enter picks, winners, pd'!AQ34=0,0,IF('Enter picks, winners, pd'!AQ34=AN150,AN24,0))</f>
        <v>0</v>
      </c>
      <c r="AO86" s="451">
        <f>IF('Enter picks, winners, pd'!AR34=0,0,IF('Enter picks, winners, pd'!AR34=AO150,AO24,0))</f>
        <v>0</v>
      </c>
      <c r="AP86" s="451">
        <f>IF('Enter picks, winners, pd'!AS34=0,0,IF('Enter picks, winners, pd'!AS34=AP150,AP24,0))</f>
        <v>0</v>
      </c>
      <c r="AQ86" s="451">
        <f>IF('Enter picks, winners, pd'!AT34=0,0,IF('Enter picks, winners, pd'!AT34=AQ150,AQ24,0))</f>
        <v>0</v>
      </c>
      <c r="AR86" s="451">
        <f>IF('Enter picks, winners, pd'!AU34=0,0,IF('Enter picks, winners, pd'!AU34=AR150,AR24,0))</f>
        <v>0</v>
      </c>
      <c r="AS86" s="451">
        <f>IF('Enter picks, winners, pd'!AV34=0,0,IF('Enter picks, winners, pd'!AV34=AS150,AS24,0))</f>
        <v>0</v>
      </c>
      <c r="AT86" s="451">
        <f>IF('Enter picks, winners, pd'!AW34=0,0,IF('Enter picks, winners, pd'!AW34=AT150,AT24,0))</f>
        <v>0</v>
      </c>
      <c r="AU86" s="451">
        <f>IF('Enter picks, winners, pd'!AX34=0,0,IF('Enter picks, winners, pd'!AX34=AU150,AU24,0))</f>
        <v>0</v>
      </c>
      <c r="AV86" s="451">
        <f>IF('Enter picks, winners, pd'!AY34=0,0,IF('Enter picks, winners, pd'!AY34=AV150,AV24,0))</f>
        <v>0</v>
      </c>
      <c r="AW86" s="451">
        <f>IF('Enter picks, winners, pd'!AZ34=0,0,IF('Enter picks, winners, pd'!AZ34=AW150,AW24,0))</f>
        <v>0</v>
      </c>
      <c r="AX86" s="451">
        <f>IF('Enter picks, winners, pd'!BA34=0,0,IF('Enter picks, winners, pd'!BA34=AX150,AX24,0))</f>
        <v>0</v>
      </c>
      <c r="AY86" s="451">
        <f>IF('Enter picks, winners, pd'!BB34=0,0,IF('Enter picks, winners, pd'!BB34=AY150,AY24,0))</f>
        <v>0</v>
      </c>
      <c r="AZ86" s="451">
        <f>IF('Enter picks, winners, pd'!BC34=0,0,IF('Enter picks, winners, pd'!BC34=AZ150,AZ24,0))</f>
        <v>0</v>
      </c>
      <c r="BA86" s="451">
        <f>IF('Enter picks, winners, pd'!BD34=0,0,IF('Enter picks, winners, pd'!BD34=BA150,BA24,0))</f>
        <v>0</v>
      </c>
      <c r="BB86" s="451">
        <f>IF('Enter picks, winners, pd'!BE34=0,0,IF('Enter picks, winners, pd'!BE34=BB150,BB24,0))</f>
        <v>0</v>
      </c>
      <c r="BC86" s="451">
        <f>IF('Enter picks, winners, pd'!BF34=0,0,IF('Enter picks, winners, pd'!BF34=BC150,BC24,0))</f>
        <v>0</v>
      </c>
      <c r="BD86" s="451">
        <f>IF('Enter picks, winners, pd'!BG34=0,0,IF('Enter picks, winners, pd'!BG34=BD150,BD24,0))</f>
        <v>0</v>
      </c>
      <c r="BE86" s="451">
        <f>IF('Enter picks, winners, pd'!BH34=0,0,IF('Enter picks, winners, pd'!BH34=BE150,BE24,0))</f>
        <v>0</v>
      </c>
      <c r="BF86" s="451">
        <f>IF('Enter picks, winners, pd'!BI34=0,0,IF('Enter picks, winners, pd'!BI34=BF150,BF24,0))</f>
        <v>0</v>
      </c>
      <c r="BG86" s="451">
        <f>IF('Enter picks, winners, pd'!BJ34=0,0,IF('Enter picks, winners, pd'!BJ34=BG150,BG24,0))</f>
        <v>0</v>
      </c>
      <c r="BH86" s="451">
        <f>IF('Enter picks, winners, pd'!BK34=0,0,IF('Enter picks, winners, pd'!BK34=BH150,BH24,0))</f>
        <v>0</v>
      </c>
      <c r="BI86" s="451">
        <f>IF('Enter picks, winners, pd'!BL34=0,0,IF('Enter picks, winners, pd'!BL34=BI150,BI24,0))</f>
        <v>0</v>
      </c>
      <c r="BJ86" s="451">
        <f>IF('Enter picks, winners, pd'!BM34=0,0,IF('Enter picks, winners, pd'!BM34=BJ150,BJ24,0))</f>
        <v>0</v>
      </c>
      <c r="BK86" s="451">
        <f>IF('Enter picks, winners, pd'!BN34=0,0,IF('Enter picks, winners, pd'!BN34=BK150,BK24,0))</f>
        <v>0</v>
      </c>
      <c r="BL86" s="451">
        <f>IF('Enter picks, winners, pd'!BO34=0,0,IF('Enter picks, winners, pd'!BO34=BL150,BL24,0))</f>
        <v>0</v>
      </c>
    </row>
    <row r="87" ht="14.7" customHeight="1">
      <c r="A87" s="64"/>
      <c r="B87" s="64"/>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ht="14.7" customHeight="1">
      <c r="A88" s="64"/>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row>
    <row r="89" ht="14.7" customHeight="1">
      <c r="A89" s="64"/>
      <c r="B89" s="64"/>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row>
    <row r="90" ht="14.7" customHeight="1">
      <c r="A90" s="64"/>
      <c r="B90" s="64"/>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ht="14.7" customHeight="1">
      <c r="A91" t="s" s="63">
        <v>296</v>
      </c>
      <c r="B91" t="s" s="63">
        <v>297</v>
      </c>
      <c r="C91" s="451">
        <f>IF('Enter picks, winners, pd'!F40=0,0,IF('Enter picks, winners, pd'!F40=C154,C30,0))</f>
        <v>0</v>
      </c>
      <c r="D91" s="451">
        <f>IF('Enter picks, winners, pd'!G40=0,0,IF('Enter picks, winners, pd'!G40=D154,D30,0))</f>
        <v>0</v>
      </c>
      <c r="E91" s="451">
        <f>IF('Enter picks, winners, pd'!H40=0,0,IF('Enter picks, winners, pd'!H40=E154,E30,0))</f>
        <v>0</v>
      </c>
      <c r="F91" s="451">
        <f>IF('Enter picks, winners, pd'!I40=0,0,IF('Enter picks, winners, pd'!I40=F154,F30,0))</f>
        <v>0</v>
      </c>
      <c r="G91" s="451">
        <f>IF('Enter picks, winners, pd'!J40=0,0,IF('Enter picks, winners, pd'!J40=G154,G30,0))</f>
        <v>0</v>
      </c>
      <c r="H91" s="451">
        <f>IF('Enter picks, winners, pd'!K40=0,0,IF('Enter picks, winners, pd'!K40=H154,H30,0))</f>
        <v>0</v>
      </c>
      <c r="I91" s="451">
        <f>IF('Enter picks, winners, pd'!L40=0,0,IF('Enter picks, winners, pd'!L40=I154,I30,0))</f>
        <v>0</v>
      </c>
      <c r="J91" s="451">
        <f>IF('Enter picks, winners, pd'!M40=0,0,IF('Enter picks, winners, pd'!M40=J154,J30,0))</f>
        <v>0</v>
      </c>
      <c r="K91" s="451">
        <f>IF('Enter picks, winners, pd'!N40=0,0,IF('Enter picks, winners, pd'!N40=K154,K30,0))</f>
        <v>0</v>
      </c>
      <c r="L91" s="451">
        <f>IF('Enter picks, winners, pd'!O40=0,0,IF('Enter picks, winners, pd'!O40=L154,L30,0))</f>
        <v>0</v>
      </c>
      <c r="M91" s="451">
        <f>IF('Enter picks, winners, pd'!P40=0,0,IF('Enter picks, winners, pd'!P40=M154,M30,0))</f>
        <v>0</v>
      </c>
      <c r="N91" s="451">
        <f>IF('Enter picks, winners, pd'!Q40=0,0,IF('Enter picks, winners, pd'!Q40=N154,N30,0))</f>
        <v>0</v>
      </c>
      <c r="O91" s="451">
        <f>IF('Enter picks, winners, pd'!R40=0,0,IF('Enter picks, winners, pd'!R40=O154,O30,0))</f>
        <v>0</v>
      </c>
      <c r="P91" s="451">
        <f>IF('Enter picks, winners, pd'!S40=0,0,IF('Enter picks, winners, pd'!S40=P154,P30,0))</f>
        <v>0</v>
      </c>
      <c r="Q91" s="451">
        <f>IF('Enter picks, winners, pd'!T40=0,0,IF('Enter picks, winners, pd'!T40=Q154,Q30,0))</f>
        <v>0</v>
      </c>
      <c r="R91" s="451">
        <f>IF('Enter picks, winners, pd'!U40=0,0,IF('Enter picks, winners, pd'!U40=R154,R30,0))</f>
        <v>0</v>
      </c>
      <c r="S91" s="451">
        <f>IF('Enter picks, winners, pd'!V40=0,0,IF('Enter picks, winners, pd'!V40=S154,S30,0))</f>
        <v>0</v>
      </c>
      <c r="T91" s="451">
        <f>IF('Enter picks, winners, pd'!W40=0,0,IF('Enter picks, winners, pd'!W40=T154,T30,0))</f>
        <v>0</v>
      </c>
      <c r="U91" s="451">
        <f>IF('Enter picks, winners, pd'!X40=0,0,IF('Enter picks, winners, pd'!X40=U154,U30,0))</f>
        <v>0</v>
      </c>
      <c r="V91" s="451">
        <f>IF('Enter picks, winners, pd'!Y40=0,0,IF('Enter picks, winners, pd'!Y40=V154,V30,0))</f>
        <v>0</v>
      </c>
      <c r="W91" s="451">
        <f>IF('Enter picks, winners, pd'!Z40=0,0,IF('Enter picks, winners, pd'!Z40=W154,W30,0))</f>
        <v>0</v>
      </c>
      <c r="X91" s="451">
        <f>IF('Enter picks, winners, pd'!AA40=0,0,IF('Enter picks, winners, pd'!AA40=X154,X30,0))</f>
        <v>0</v>
      </c>
      <c r="Y91" s="451">
        <f>IF('Enter picks, winners, pd'!AB40=0,0,IF('Enter picks, winners, pd'!AB40=Y154,Y30,0))</f>
        <v>0</v>
      </c>
      <c r="Z91" s="451">
        <f>IF('Enter picks, winners, pd'!AC40=0,0,IF('Enter picks, winners, pd'!AC40=Z154,Z30,0))</f>
        <v>0</v>
      </c>
      <c r="AA91" s="451">
        <f>IF('Enter picks, winners, pd'!AD40=0,0,IF('Enter picks, winners, pd'!AD40=AA154,AA30,0))</f>
        <v>0</v>
      </c>
      <c r="AB91" s="451">
        <f>IF('Enter picks, winners, pd'!AE40=0,0,IF('Enter picks, winners, pd'!AE40=AB154,AB30,0))</f>
        <v>0</v>
      </c>
      <c r="AC91" s="451">
        <f>IF('Enter picks, winners, pd'!AF40=0,0,IF('Enter picks, winners, pd'!AF40=AC154,AC30,0))</f>
        <v>0</v>
      </c>
      <c r="AD91" s="451">
        <f>IF('Enter picks, winners, pd'!AG40=0,0,IF('Enter picks, winners, pd'!AG40=AD154,AD30,0))</f>
        <v>0</v>
      </c>
      <c r="AE91" s="451">
        <f>IF('Enter picks, winners, pd'!AH40=0,0,IF('Enter picks, winners, pd'!AH40=AE154,AE30,0))</f>
        <v>0</v>
      </c>
      <c r="AF91" s="451">
        <f>IF('Enter picks, winners, pd'!AI40=0,0,IF('Enter picks, winners, pd'!AI40=AF154,AF30,0))</f>
        <v>0</v>
      </c>
      <c r="AG91" s="451">
        <f>IF('Enter picks, winners, pd'!AJ40=0,0,IF('Enter picks, winners, pd'!AJ40=AG154,AG30,0))</f>
        <v>0</v>
      </c>
      <c r="AH91" s="451">
        <f>IF('Enter picks, winners, pd'!AK40=0,0,IF('Enter picks, winners, pd'!AK40=AH154,AH30,0))</f>
        <v>0</v>
      </c>
      <c r="AI91" s="451">
        <f>IF('Enter picks, winners, pd'!AL40=0,0,IF('Enter picks, winners, pd'!AL40=AI154,AI30,0))</f>
        <v>0</v>
      </c>
      <c r="AJ91" s="451">
        <f>IF('Enter picks, winners, pd'!AM40=0,0,IF('Enter picks, winners, pd'!AM40=AJ154,AJ30,0))</f>
        <v>0</v>
      </c>
      <c r="AK91" s="451">
        <f>IF('Enter picks, winners, pd'!AN40=0,0,IF('Enter picks, winners, pd'!AN40=AK154,AK30,0))</f>
        <v>0</v>
      </c>
      <c r="AL91" s="451">
        <f>IF('Enter picks, winners, pd'!AO40=0,0,IF('Enter picks, winners, pd'!AO40=AL154,AL30,0))</f>
        <v>0</v>
      </c>
      <c r="AM91" s="451">
        <f>IF('Enter picks, winners, pd'!AP40=0,0,IF('Enter picks, winners, pd'!AP40=AM154,AM30,0))</f>
        <v>0</v>
      </c>
      <c r="AN91" s="451">
        <f>IF('Enter picks, winners, pd'!AQ40=0,0,IF('Enter picks, winners, pd'!AQ40=AN154,AN30,0))</f>
        <v>0</v>
      </c>
      <c r="AO91" s="451">
        <f>IF('Enter picks, winners, pd'!AR40=0,0,IF('Enter picks, winners, pd'!AR40=AO154,AO30,0))</f>
        <v>0</v>
      </c>
      <c r="AP91" s="451">
        <f>IF('Enter picks, winners, pd'!AS40=0,0,IF('Enter picks, winners, pd'!AS40=AP154,AP30,0))</f>
        <v>0</v>
      </c>
      <c r="AQ91" s="451">
        <f>IF('Enter picks, winners, pd'!AT40=0,0,IF('Enter picks, winners, pd'!AT40=AQ154,AQ30,0))</f>
        <v>0</v>
      </c>
      <c r="AR91" s="451">
        <f>IF('Enter picks, winners, pd'!AU40=0,0,IF('Enter picks, winners, pd'!AU40=AR154,AR30,0))</f>
        <v>0</v>
      </c>
      <c r="AS91" s="451">
        <f>IF('Enter picks, winners, pd'!AV40=0,0,IF('Enter picks, winners, pd'!AV40=AS154,AS30,0))</f>
        <v>0</v>
      </c>
      <c r="AT91" s="451">
        <f>IF('Enter picks, winners, pd'!AW40=0,0,IF('Enter picks, winners, pd'!AW40=AT154,AT30,0))</f>
        <v>0</v>
      </c>
      <c r="AU91" s="451">
        <f>IF('Enter picks, winners, pd'!AX40=0,0,IF('Enter picks, winners, pd'!AX40=AU154,AU30,0))</f>
        <v>0</v>
      </c>
      <c r="AV91" s="451">
        <f>IF('Enter picks, winners, pd'!AY40=0,0,IF('Enter picks, winners, pd'!AY40=AV154,AV30,0))</f>
        <v>0</v>
      </c>
      <c r="AW91" s="451">
        <f>IF('Enter picks, winners, pd'!AZ40=0,0,IF('Enter picks, winners, pd'!AZ40=AW154,AW30,0))</f>
        <v>0</v>
      </c>
      <c r="AX91" s="451">
        <f>IF('Enter picks, winners, pd'!BA40=0,0,IF('Enter picks, winners, pd'!BA40=AX154,AX30,0))</f>
        <v>0</v>
      </c>
      <c r="AY91" s="451">
        <f>IF('Enter picks, winners, pd'!BB40=0,0,IF('Enter picks, winners, pd'!BB40=AY154,AY30,0))</f>
        <v>0</v>
      </c>
      <c r="AZ91" s="451">
        <f>IF('Enter picks, winners, pd'!BC40=0,0,IF('Enter picks, winners, pd'!BC40=AZ154,AZ30,0))</f>
        <v>0</v>
      </c>
      <c r="BA91" s="451">
        <f>IF('Enter picks, winners, pd'!BD40=0,0,IF('Enter picks, winners, pd'!BD40=BA154,BA30,0))</f>
        <v>0</v>
      </c>
      <c r="BB91" s="451">
        <f>IF('Enter picks, winners, pd'!BE40=0,0,IF('Enter picks, winners, pd'!BE40=BB154,BB30,0))</f>
        <v>0</v>
      </c>
      <c r="BC91" s="451">
        <f>IF('Enter picks, winners, pd'!BF40=0,0,IF('Enter picks, winners, pd'!BF40=BC154,BC30,0))</f>
        <v>0</v>
      </c>
      <c r="BD91" s="451">
        <f>IF('Enter picks, winners, pd'!BG40=0,0,IF('Enter picks, winners, pd'!BG40=BD154,BD30,0))</f>
        <v>0</v>
      </c>
      <c r="BE91" s="451">
        <f>IF('Enter picks, winners, pd'!BH40=0,0,IF('Enter picks, winners, pd'!BH40=BE154,BE30,0))</f>
        <v>0</v>
      </c>
      <c r="BF91" s="451">
        <f>IF('Enter picks, winners, pd'!BI40=0,0,IF('Enter picks, winners, pd'!BI40=BF154,BF30,0))</f>
        <v>0</v>
      </c>
      <c r="BG91" s="451">
        <f>IF('Enter picks, winners, pd'!BJ40=0,0,IF('Enter picks, winners, pd'!BJ40=BG154,BG30,0))</f>
        <v>0</v>
      </c>
      <c r="BH91" s="451">
        <f>IF('Enter picks, winners, pd'!BK40=0,0,IF('Enter picks, winners, pd'!BK40=BH154,BH30,0))</f>
        <v>0</v>
      </c>
      <c r="BI91" s="451">
        <f>IF('Enter picks, winners, pd'!BL40=0,0,IF('Enter picks, winners, pd'!BL40=BI154,BI30,0))</f>
        <v>0</v>
      </c>
      <c r="BJ91" s="451">
        <f>IF('Enter picks, winners, pd'!BM40=0,0,IF('Enter picks, winners, pd'!BM40=BJ154,BJ30,0))</f>
        <v>0</v>
      </c>
      <c r="BK91" s="451">
        <f>IF('Enter picks, winners, pd'!BN40=0,0,IF('Enter picks, winners, pd'!BN40=BK154,BK30,0))</f>
        <v>0</v>
      </c>
      <c r="BL91" s="451">
        <f>IF('Enter picks, winners, pd'!BO40=0,0,IF('Enter picks, winners, pd'!BO40=BL154,BL30,0))</f>
        <v>0</v>
      </c>
    </row>
    <row r="92" ht="14.7" customHeight="1">
      <c r="A92" s="64"/>
      <c r="B92" t="s" s="63">
        <v>297</v>
      </c>
      <c r="C92" s="451">
        <f>IF('Enter picks, winners, pd'!F45=0,0,IF('Enter picks, winners, pd'!F45=C159,C30,0))</f>
        <v>0</v>
      </c>
      <c r="D92" s="451">
        <f>IF('Enter picks, winners, pd'!G45=0,0,IF('Enter picks, winners, pd'!G45=D159,D30,0))</f>
        <v>0</v>
      </c>
      <c r="E92" s="451">
        <f>IF('Enter picks, winners, pd'!H45=0,0,IF('Enter picks, winners, pd'!H45=E159,E30,0))</f>
        <v>0</v>
      </c>
      <c r="F92" s="451">
        <f>IF('Enter picks, winners, pd'!I45=0,0,IF('Enter picks, winners, pd'!I45=F159,F30,0))</f>
        <v>0</v>
      </c>
      <c r="G92" s="451">
        <f>IF('Enter picks, winners, pd'!J45=0,0,IF('Enter picks, winners, pd'!J45=G159,G30,0))</f>
        <v>0</v>
      </c>
      <c r="H92" s="451">
        <f>IF('Enter picks, winners, pd'!K45=0,0,IF('Enter picks, winners, pd'!K45=H159,H30,0))</f>
        <v>0</v>
      </c>
      <c r="I92" s="451">
        <f>IF('Enter picks, winners, pd'!L45=0,0,IF('Enter picks, winners, pd'!L45=I159,I30,0))</f>
        <v>0</v>
      </c>
      <c r="J92" s="451">
        <f>IF('Enter picks, winners, pd'!M45=0,0,IF('Enter picks, winners, pd'!M45=J159,J30,0))</f>
        <v>0</v>
      </c>
      <c r="K92" s="451">
        <f>IF('Enter picks, winners, pd'!N45=0,0,IF('Enter picks, winners, pd'!N45=K159,K30,0))</f>
        <v>0</v>
      </c>
      <c r="L92" s="451">
        <f>IF('Enter picks, winners, pd'!O45=0,0,IF('Enter picks, winners, pd'!O45=L159,L30,0))</f>
        <v>0</v>
      </c>
      <c r="M92" s="451">
        <f>IF('Enter picks, winners, pd'!P45=0,0,IF('Enter picks, winners, pd'!P45=M159,M30,0))</f>
        <v>0</v>
      </c>
      <c r="N92" s="451">
        <f>IF('Enter picks, winners, pd'!Q45=0,0,IF('Enter picks, winners, pd'!Q45=N159,N30,0))</f>
        <v>0</v>
      </c>
      <c r="O92" s="451">
        <f>IF('Enter picks, winners, pd'!R45=0,0,IF('Enter picks, winners, pd'!R45=O159,O30,0))</f>
        <v>0</v>
      </c>
      <c r="P92" s="451">
        <f>IF('Enter picks, winners, pd'!S45=0,0,IF('Enter picks, winners, pd'!S45=P159,P30,0))</f>
        <v>0</v>
      </c>
      <c r="Q92" s="451">
        <f>IF('Enter picks, winners, pd'!T45=0,0,IF('Enter picks, winners, pd'!T45=Q159,Q30,0))</f>
        <v>0</v>
      </c>
      <c r="R92" s="451">
        <f>IF('Enter picks, winners, pd'!U45=0,0,IF('Enter picks, winners, pd'!U45=R159,R30,0))</f>
        <v>0</v>
      </c>
      <c r="S92" s="451">
        <f>IF('Enter picks, winners, pd'!V45=0,0,IF('Enter picks, winners, pd'!V45=S159,S30,0))</f>
        <v>0</v>
      </c>
      <c r="T92" s="451">
        <f>IF('Enter picks, winners, pd'!W45=0,0,IF('Enter picks, winners, pd'!W45=T159,T30,0))</f>
        <v>0</v>
      </c>
      <c r="U92" s="451">
        <f>IF('Enter picks, winners, pd'!X45=0,0,IF('Enter picks, winners, pd'!X45=U159,U30,0))</f>
        <v>0</v>
      </c>
      <c r="V92" s="451">
        <f>IF('Enter picks, winners, pd'!Y45=0,0,IF('Enter picks, winners, pd'!Y45=V159,V30,0))</f>
        <v>0</v>
      </c>
      <c r="W92" s="451">
        <f>IF('Enter picks, winners, pd'!Z45=0,0,IF('Enter picks, winners, pd'!Z45=W159,W30,0))</f>
        <v>0</v>
      </c>
      <c r="X92" s="451">
        <f>IF('Enter picks, winners, pd'!AA45=0,0,IF('Enter picks, winners, pd'!AA45=X159,X30,0))</f>
        <v>0</v>
      </c>
      <c r="Y92" s="451">
        <f>IF('Enter picks, winners, pd'!AB45=0,0,IF('Enter picks, winners, pd'!AB45=Y159,Y30,0))</f>
        <v>0</v>
      </c>
      <c r="Z92" s="451">
        <f>IF('Enter picks, winners, pd'!AC45=0,0,IF('Enter picks, winners, pd'!AC45=Z159,Z30,0))</f>
        <v>0</v>
      </c>
      <c r="AA92" s="451">
        <f>IF('Enter picks, winners, pd'!AD45=0,0,IF('Enter picks, winners, pd'!AD45=AA159,AA30,0))</f>
        <v>0</v>
      </c>
      <c r="AB92" s="451">
        <f>IF('Enter picks, winners, pd'!AE45=0,0,IF('Enter picks, winners, pd'!AE45=AB159,AB30,0))</f>
        <v>0</v>
      </c>
      <c r="AC92" s="451">
        <f>IF('Enter picks, winners, pd'!AF45=0,0,IF('Enter picks, winners, pd'!AF45=AC159,AC30,0))</f>
        <v>0</v>
      </c>
      <c r="AD92" s="451">
        <f>IF('Enter picks, winners, pd'!AG45=0,0,IF('Enter picks, winners, pd'!AG45=AD159,AD30,0))</f>
        <v>0</v>
      </c>
      <c r="AE92" s="451">
        <f>IF('Enter picks, winners, pd'!AH45=0,0,IF('Enter picks, winners, pd'!AH45=AE159,AE30,0))</f>
        <v>0</v>
      </c>
      <c r="AF92" s="451">
        <f>IF('Enter picks, winners, pd'!AI45=0,0,IF('Enter picks, winners, pd'!AI45=AF159,AF30,0))</f>
        <v>0</v>
      </c>
      <c r="AG92" s="451">
        <f>IF('Enter picks, winners, pd'!AJ45=0,0,IF('Enter picks, winners, pd'!AJ45=AG159,AG30,0))</f>
        <v>0</v>
      </c>
      <c r="AH92" s="451">
        <f>IF('Enter picks, winners, pd'!AK45=0,0,IF('Enter picks, winners, pd'!AK45=AH159,AH30,0))</f>
        <v>0</v>
      </c>
      <c r="AI92" s="451">
        <f>IF('Enter picks, winners, pd'!AL45=0,0,IF('Enter picks, winners, pd'!AL45=AI159,AI30,0))</f>
        <v>0</v>
      </c>
      <c r="AJ92" s="451">
        <f>IF('Enter picks, winners, pd'!AM45=0,0,IF('Enter picks, winners, pd'!AM45=AJ159,AJ30,0))</f>
        <v>0</v>
      </c>
      <c r="AK92" s="451">
        <f>IF('Enter picks, winners, pd'!AN45=0,0,IF('Enter picks, winners, pd'!AN45=AK159,AK30,0))</f>
        <v>0</v>
      </c>
      <c r="AL92" s="451">
        <f>IF('Enter picks, winners, pd'!AO45=0,0,IF('Enter picks, winners, pd'!AO45=AL159,AL30,0))</f>
        <v>0</v>
      </c>
      <c r="AM92" s="451">
        <f>IF('Enter picks, winners, pd'!AP45=0,0,IF('Enter picks, winners, pd'!AP45=AM159,AM30,0))</f>
        <v>0</v>
      </c>
      <c r="AN92" s="451">
        <f>IF('Enter picks, winners, pd'!AQ45=0,0,IF('Enter picks, winners, pd'!AQ45=AN159,AN30,0))</f>
        <v>0</v>
      </c>
      <c r="AO92" s="451">
        <f>IF('Enter picks, winners, pd'!AR45=0,0,IF('Enter picks, winners, pd'!AR45=AO159,AO30,0))</f>
        <v>0</v>
      </c>
      <c r="AP92" s="451">
        <f>IF('Enter picks, winners, pd'!AS45=0,0,IF('Enter picks, winners, pd'!AS45=AP159,AP30,0))</f>
        <v>0</v>
      </c>
      <c r="AQ92" s="451">
        <f>IF('Enter picks, winners, pd'!AT45=0,0,IF('Enter picks, winners, pd'!AT45=AQ159,AQ30,0))</f>
        <v>0</v>
      </c>
      <c r="AR92" s="451">
        <f>IF('Enter picks, winners, pd'!AU45=0,0,IF('Enter picks, winners, pd'!AU45=AR159,AR30,0))</f>
        <v>0</v>
      </c>
      <c r="AS92" s="451">
        <f>IF('Enter picks, winners, pd'!AV45=0,0,IF('Enter picks, winners, pd'!AV45=AS159,AS30,0))</f>
        <v>0</v>
      </c>
      <c r="AT92" s="451">
        <f>IF('Enter picks, winners, pd'!AW45=0,0,IF('Enter picks, winners, pd'!AW45=AT159,AT30,0))</f>
        <v>0</v>
      </c>
      <c r="AU92" s="451">
        <f>IF('Enter picks, winners, pd'!AX45=0,0,IF('Enter picks, winners, pd'!AX45=AU159,AU30,0))</f>
        <v>0</v>
      </c>
      <c r="AV92" s="451">
        <f>IF('Enter picks, winners, pd'!AY45=0,0,IF('Enter picks, winners, pd'!AY45=AV159,AV30,0))</f>
        <v>0</v>
      </c>
      <c r="AW92" s="451">
        <f>IF('Enter picks, winners, pd'!AZ45=0,0,IF('Enter picks, winners, pd'!AZ45=AW159,AW30,0))</f>
        <v>0</v>
      </c>
      <c r="AX92" s="451">
        <f>IF('Enter picks, winners, pd'!BA45=0,0,IF('Enter picks, winners, pd'!BA45=AX159,AX30,0))</f>
        <v>0</v>
      </c>
      <c r="AY92" s="451">
        <f>IF('Enter picks, winners, pd'!BB45=0,0,IF('Enter picks, winners, pd'!BB45=AY159,AY30,0))</f>
        <v>0</v>
      </c>
      <c r="AZ92" s="451">
        <f>IF('Enter picks, winners, pd'!BC45=0,0,IF('Enter picks, winners, pd'!BC45=AZ159,AZ30,0))</f>
        <v>0</v>
      </c>
      <c r="BA92" s="451">
        <f>IF('Enter picks, winners, pd'!BD45=0,0,IF('Enter picks, winners, pd'!BD45=BA159,BA30,0))</f>
        <v>0</v>
      </c>
      <c r="BB92" s="451">
        <f>IF('Enter picks, winners, pd'!BE45=0,0,IF('Enter picks, winners, pd'!BE45=BB159,BB30,0))</f>
        <v>0</v>
      </c>
      <c r="BC92" s="451">
        <f>IF('Enter picks, winners, pd'!BF45=0,0,IF('Enter picks, winners, pd'!BF45=BC159,BC30,0))</f>
        <v>0</v>
      </c>
      <c r="BD92" s="451">
        <f>IF('Enter picks, winners, pd'!BG45=0,0,IF('Enter picks, winners, pd'!BG45=BD159,BD30,0))</f>
        <v>0</v>
      </c>
      <c r="BE92" s="451">
        <f>IF('Enter picks, winners, pd'!BH45=0,0,IF('Enter picks, winners, pd'!BH45=BE159,BE30,0))</f>
        <v>0</v>
      </c>
      <c r="BF92" s="451">
        <f>IF('Enter picks, winners, pd'!BI45=0,0,IF('Enter picks, winners, pd'!BI45=BF159,BF30,0))</f>
        <v>0</v>
      </c>
      <c r="BG92" s="451">
        <f>IF('Enter picks, winners, pd'!BJ45=0,0,IF('Enter picks, winners, pd'!BJ45=BG159,BG30,0))</f>
        <v>0</v>
      </c>
      <c r="BH92" s="451">
        <f>IF('Enter picks, winners, pd'!BK45=0,0,IF('Enter picks, winners, pd'!BK45=BH159,BH30,0))</f>
        <v>0</v>
      </c>
      <c r="BI92" s="451">
        <f>IF('Enter picks, winners, pd'!BL45=0,0,IF('Enter picks, winners, pd'!BL45=BI159,BI30,0))</f>
        <v>0</v>
      </c>
      <c r="BJ92" s="451">
        <f>IF('Enter picks, winners, pd'!BM45=0,0,IF('Enter picks, winners, pd'!BM45=BJ159,BJ30,0))</f>
        <v>0</v>
      </c>
      <c r="BK92" s="451">
        <f>IF('Enter picks, winners, pd'!BN45=0,0,IF('Enter picks, winners, pd'!BN45=BK159,BK30,0))</f>
        <v>0</v>
      </c>
      <c r="BL92" s="451">
        <f>IF('Enter picks, winners, pd'!BO45=0,0,IF('Enter picks, winners, pd'!BO45=BL159,BL30,0))</f>
        <v>0</v>
      </c>
    </row>
    <row r="93" ht="14.7" customHeight="1">
      <c r="A93" s="64"/>
      <c r="B93" s="64"/>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row>
    <row r="94" ht="14.7" customHeight="1">
      <c r="A94" s="64"/>
      <c r="B94" s="64"/>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row>
    <row r="95" ht="14.7" customHeight="1">
      <c r="A95" s="64"/>
      <c r="B95" s="64"/>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ht="14.7" customHeight="1">
      <c r="A96" s="64"/>
      <c r="B96" s="64"/>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ht="14.7" customHeight="1">
      <c r="A97" s="64"/>
      <c r="B97" t="s" s="63">
        <v>297</v>
      </c>
      <c r="C97" s="451">
        <f>IF('Enter picks, winners, pd'!F50=0,0,IF('Enter picks, winners, pd'!F50=C164,C35,0))</f>
        <v>0</v>
      </c>
      <c r="D97" s="451">
        <f>IF('Enter picks, winners, pd'!G50=0,0,IF('Enter picks, winners, pd'!G50=D164,D35,0))</f>
        <v>0</v>
      </c>
      <c r="E97" s="451">
        <f>IF('Enter picks, winners, pd'!H50=0,0,IF('Enter picks, winners, pd'!H50=E164,E35,0))</f>
        <v>0</v>
      </c>
      <c r="F97" s="451">
        <f>IF('Enter picks, winners, pd'!I50=0,0,IF('Enter picks, winners, pd'!I50=F164,F35,0))</f>
        <v>0</v>
      </c>
      <c r="G97" s="451">
        <f>IF('Enter picks, winners, pd'!J50=0,0,IF('Enter picks, winners, pd'!J50=G164,G35,0))</f>
        <v>0</v>
      </c>
      <c r="H97" s="451">
        <f>IF('Enter picks, winners, pd'!K50=0,0,IF('Enter picks, winners, pd'!K50=H164,H35,0))</f>
        <v>0</v>
      </c>
      <c r="I97" s="451">
        <f>IF('Enter picks, winners, pd'!L50=0,0,IF('Enter picks, winners, pd'!L50=I164,I35,0))</f>
        <v>0</v>
      </c>
      <c r="J97" s="451">
        <f>IF('Enter picks, winners, pd'!M50=0,0,IF('Enter picks, winners, pd'!M50=J164,J35,0))</f>
        <v>0</v>
      </c>
      <c r="K97" s="451">
        <f>IF('Enter picks, winners, pd'!N50=0,0,IF('Enter picks, winners, pd'!N50=K164,K35,0))</f>
        <v>0</v>
      </c>
      <c r="L97" s="451">
        <f>IF('Enter picks, winners, pd'!O50=0,0,IF('Enter picks, winners, pd'!O50=L164,L35,0))</f>
        <v>0</v>
      </c>
      <c r="M97" s="451">
        <f>IF('Enter picks, winners, pd'!P50=0,0,IF('Enter picks, winners, pd'!P50=M164,M35,0))</f>
        <v>0</v>
      </c>
      <c r="N97" s="451">
        <f>IF('Enter picks, winners, pd'!Q50=0,0,IF('Enter picks, winners, pd'!Q50=N164,N35,0))</f>
        <v>0</v>
      </c>
      <c r="O97" s="451">
        <f>IF('Enter picks, winners, pd'!R50=0,0,IF('Enter picks, winners, pd'!R50=O164,O35,0))</f>
        <v>0</v>
      </c>
      <c r="P97" s="451">
        <f>IF('Enter picks, winners, pd'!S50=0,0,IF('Enter picks, winners, pd'!S50=P164,P35,0))</f>
        <v>0</v>
      </c>
      <c r="Q97" s="451">
        <f>IF('Enter picks, winners, pd'!T50=0,0,IF('Enter picks, winners, pd'!T50=Q164,Q35,0))</f>
        <v>0</v>
      </c>
      <c r="R97" s="451">
        <f>IF('Enter picks, winners, pd'!U50=0,0,IF('Enter picks, winners, pd'!U50=R164,R35,0))</f>
        <v>0</v>
      </c>
      <c r="S97" s="451">
        <f>IF('Enter picks, winners, pd'!V50=0,0,IF('Enter picks, winners, pd'!V50=S164,S35,0))</f>
        <v>0</v>
      </c>
      <c r="T97" s="451">
        <f>IF('Enter picks, winners, pd'!W50=0,0,IF('Enter picks, winners, pd'!W50=T164,T35,0))</f>
        <v>0</v>
      </c>
      <c r="U97" s="451">
        <f>IF('Enter picks, winners, pd'!X50=0,0,IF('Enter picks, winners, pd'!X50=U164,U35,0))</f>
        <v>0</v>
      </c>
      <c r="V97" s="451">
        <f>IF('Enter picks, winners, pd'!Y50=0,0,IF('Enter picks, winners, pd'!Y50=V164,V35,0))</f>
        <v>0</v>
      </c>
      <c r="W97" s="451">
        <f>IF('Enter picks, winners, pd'!Z50=0,0,IF('Enter picks, winners, pd'!Z50=W164,W35,0))</f>
        <v>0</v>
      </c>
      <c r="X97" s="451">
        <f>IF('Enter picks, winners, pd'!AA50=0,0,IF('Enter picks, winners, pd'!AA50=X164,X35,0))</f>
        <v>0</v>
      </c>
      <c r="Y97" s="451">
        <f>IF('Enter picks, winners, pd'!AB50=0,0,IF('Enter picks, winners, pd'!AB50=Y164,Y35,0))</f>
        <v>0</v>
      </c>
      <c r="Z97" s="451">
        <f>IF('Enter picks, winners, pd'!AC50=0,0,IF('Enter picks, winners, pd'!AC50=Z164,Z35,0))</f>
        <v>0</v>
      </c>
      <c r="AA97" s="451">
        <f>IF('Enter picks, winners, pd'!AD50=0,0,IF('Enter picks, winners, pd'!AD50=AA164,AA35,0))</f>
        <v>0</v>
      </c>
      <c r="AB97" s="451">
        <f>IF('Enter picks, winners, pd'!AE50=0,0,IF('Enter picks, winners, pd'!AE50=AB164,AB35,0))</f>
        <v>0</v>
      </c>
      <c r="AC97" s="451">
        <f>IF('Enter picks, winners, pd'!AF50=0,0,IF('Enter picks, winners, pd'!AF50=AC164,AC35,0))</f>
        <v>0</v>
      </c>
      <c r="AD97" s="451">
        <f>IF('Enter picks, winners, pd'!AG50=0,0,IF('Enter picks, winners, pd'!AG50=AD164,AD35,0))</f>
        <v>0</v>
      </c>
      <c r="AE97" s="451">
        <f>IF('Enter picks, winners, pd'!AH50=0,0,IF('Enter picks, winners, pd'!AH50=AE164,AE35,0))</f>
        <v>0</v>
      </c>
      <c r="AF97" s="451">
        <f>IF('Enter picks, winners, pd'!AI50=0,0,IF('Enter picks, winners, pd'!AI50=AF164,AF35,0))</f>
        <v>0</v>
      </c>
      <c r="AG97" s="451">
        <f>IF('Enter picks, winners, pd'!AJ50=0,0,IF('Enter picks, winners, pd'!AJ50=AG164,AG35,0))</f>
        <v>0</v>
      </c>
      <c r="AH97" s="451">
        <f>IF('Enter picks, winners, pd'!AK50=0,0,IF('Enter picks, winners, pd'!AK50=AH164,AH35,0))</f>
        <v>0</v>
      </c>
      <c r="AI97" s="451">
        <f>IF('Enter picks, winners, pd'!AL50=0,0,IF('Enter picks, winners, pd'!AL50=AI164,AI35,0))</f>
        <v>0</v>
      </c>
      <c r="AJ97" s="451">
        <f>IF('Enter picks, winners, pd'!AM50=0,0,IF('Enter picks, winners, pd'!AM50=AJ164,AJ35,0))</f>
        <v>0</v>
      </c>
      <c r="AK97" s="451">
        <f>IF('Enter picks, winners, pd'!AN50=0,0,IF('Enter picks, winners, pd'!AN50=AK164,AK35,0))</f>
        <v>0</v>
      </c>
      <c r="AL97" s="451">
        <f>IF('Enter picks, winners, pd'!AO50=0,0,IF('Enter picks, winners, pd'!AO50=AL164,AL35,0))</f>
        <v>0</v>
      </c>
      <c r="AM97" s="451">
        <f>IF('Enter picks, winners, pd'!AP50=0,0,IF('Enter picks, winners, pd'!AP50=AM164,AM35,0))</f>
        <v>0</v>
      </c>
      <c r="AN97" s="451">
        <f>IF('Enter picks, winners, pd'!AQ50=0,0,IF('Enter picks, winners, pd'!AQ50=AN164,AN35,0))</f>
        <v>0</v>
      </c>
      <c r="AO97" s="451">
        <f>IF('Enter picks, winners, pd'!AR50=0,0,IF('Enter picks, winners, pd'!AR50=AO164,AO35,0))</f>
        <v>0</v>
      </c>
      <c r="AP97" s="451">
        <f>IF('Enter picks, winners, pd'!AS50=0,0,IF('Enter picks, winners, pd'!AS50=AP164,AP35,0))</f>
        <v>0</v>
      </c>
      <c r="AQ97" s="451">
        <f>IF('Enter picks, winners, pd'!AT50=0,0,IF('Enter picks, winners, pd'!AT50=AQ164,AQ35,0))</f>
        <v>0</v>
      </c>
      <c r="AR97" s="451">
        <f>IF('Enter picks, winners, pd'!AU50=0,0,IF('Enter picks, winners, pd'!AU50=AR164,AR35,0))</f>
        <v>0</v>
      </c>
      <c r="AS97" s="451">
        <f>IF('Enter picks, winners, pd'!AV50=0,0,IF('Enter picks, winners, pd'!AV50=AS164,AS35,0))</f>
        <v>0</v>
      </c>
      <c r="AT97" s="451">
        <f>IF('Enter picks, winners, pd'!AW50=0,0,IF('Enter picks, winners, pd'!AW50=AT164,AT35,0))</f>
        <v>0</v>
      </c>
      <c r="AU97" s="451">
        <f>IF('Enter picks, winners, pd'!AX50=0,0,IF('Enter picks, winners, pd'!AX50=AU164,AU35,0))</f>
        <v>0</v>
      </c>
      <c r="AV97" s="451">
        <f>IF('Enter picks, winners, pd'!AY50=0,0,IF('Enter picks, winners, pd'!AY50=AV164,AV35,0))</f>
        <v>0</v>
      </c>
      <c r="AW97" s="451">
        <f>IF('Enter picks, winners, pd'!AZ50=0,0,IF('Enter picks, winners, pd'!AZ50=AW164,AW35,0))</f>
        <v>0</v>
      </c>
      <c r="AX97" s="451">
        <f>IF('Enter picks, winners, pd'!BA50=0,0,IF('Enter picks, winners, pd'!BA50=AX164,AX35,0))</f>
        <v>0</v>
      </c>
      <c r="AY97" s="451">
        <f>IF('Enter picks, winners, pd'!BB50=0,0,IF('Enter picks, winners, pd'!BB50=AY164,AY35,0))</f>
        <v>0</v>
      </c>
      <c r="AZ97" s="451">
        <f>IF('Enter picks, winners, pd'!BC50=0,0,IF('Enter picks, winners, pd'!BC50=AZ164,AZ35,0))</f>
        <v>0</v>
      </c>
      <c r="BA97" s="451">
        <f>IF('Enter picks, winners, pd'!BD50=0,0,IF('Enter picks, winners, pd'!BD50=BA164,BA35,0))</f>
        <v>0</v>
      </c>
      <c r="BB97" s="451">
        <f>IF('Enter picks, winners, pd'!BE50=0,0,IF('Enter picks, winners, pd'!BE50=BB164,BB35,0))</f>
        <v>0</v>
      </c>
      <c r="BC97" s="451">
        <f>IF('Enter picks, winners, pd'!BF50=0,0,IF('Enter picks, winners, pd'!BF50=BC164,BC35,0))</f>
        <v>0</v>
      </c>
      <c r="BD97" s="451">
        <f>IF('Enter picks, winners, pd'!BG50=0,0,IF('Enter picks, winners, pd'!BG50=BD164,BD35,0))</f>
        <v>0</v>
      </c>
      <c r="BE97" s="451">
        <f>IF('Enter picks, winners, pd'!BH50=0,0,IF('Enter picks, winners, pd'!BH50=BE164,BE35,0))</f>
        <v>0</v>
      </c>
      <c r="BF97" s="451">
        <f>IF('Enter picks, winners, pd'!BI50=0,0,IF('Enter picks, winners, pd'!BI50=BF164,BF35,0))</f>
        <v>0</v>
      </c>
      <c r="BG97" s="451">
        <f>IF('Enter picks, winners, pd'!BJ50=0,0,IF('Enter picks, winners, pd'!BJ50=BG164,BG35,0))</f>
        <v>0</v>
      </c>
      <c r="BH97" s="451">
        <f>IF('Enter picks, winners, pd'!BK50=0,0,IF('Enter picks, winners, pd'!BK50=BH164,BH35,0))</f>
        <v>0</v>
      </c>
      <c r="BI97" s="451">
        <f>IF('Enter picks, winners, pd'!BL50=0,0,IF('Enter picks, winners, pd'!BL50=BI164,BI35,0))</f>
        <v>0</v>
      </c>
      <c r="BJ97" s="451">
        <f>IF('Enter picks, winners, pd'!BM50=0,0,IF('Enter picks, winners, pd'!BM50=BJ164,BJ35,0))</f>
        <v>0</v>
      </c>
      <c r="BK97" s="451">
        <f>IF('Enter picks, winners, pd'!BN50=0,0,IF('Enter picks, winners, pd'!BN50=BK164,BK35,0))</f>
        <v>0</v>
      </c>
      <c r="BL97" s="451">
        <f>IF('Enter picks, winners, pd'!BO50=0,0,IF('Enter picks, winners, pd'!BO50=BL164,BL35,0))</f>
        <v>0</v>
      </c>
    </row>
    <row r="98" ht="14.7" customHeight="1">
      <c r="A98" s="64"/>
      <c r="B98" s="64"/>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row>
    <row r="99" ht="14.7" customHeight="1">
      <c r="A99" s="64"/>
      <c r="B99" s="64"/>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row>
    <row r="100" ht="14.7" customHeight="1">
      <c r="A100" s="64"/>
      <c r="B100" s="64"/>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row>
    <row r="101" ht="14.7" customHeight="1">
      <c r="A101" s="64"/>
      <c r="B101" s="64"/>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row>
    <row r="102" ht="14.7" customHeight="1">
      <c r="A102" s="64"/>
      <c r="B102" s="64"/>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row>
    <row r="103" ht="14.7" customHeight="1">
      <c r="A103" s="64"/>
      <c r="B103" t="s" s="454">
        <v>298</v>
      </c>
      <c r="C103" s="451">
        <f>IF('Enter picks, winners, pd'!F56=0,0,IF('Enter picks, winners, pd'!F56=C170,C41,IF('Enter picks, winners, pd'!F56=C175,C189,0)))</f>
        <v>0</v>
      </c>
      <c r="D103" s="451">
        <f>IF('Enter picks, winners, pd'!G56=0,0,IF('Enter picks, winners, pd'!G56=D170,D41,IF('Enter picks, winners, pd'!G56=D175,D189,0)))</f>
        <v>0</v>
      </c>
      <c r="E103" s="451">
        <f>IF('Enter picks, winners, pd'!H56=0,0,IF('Enter picks, winners, pd'!H56=E170,E41,IF('Enter picks, winners, pd'!H56=E175,E189,0)))</f>
        <v>0</v>
      </c>
      <c r="F103" s="451">
        <f>IF('Enter picks, winners, pd'!I56=0,0,IF('Enter picks, winners, pd'!I56=F170,F41,IF('Enter picks, winners, pd'!I56=F175,F189,0)))</f>
        <v>0</v>
      </c>
      <c r="G103" s="451">
        <f>IF('Enter picks, winners, pd'!J56=0,0,IF('Enter picks, winners, pd'!J56=G170,G41,IF('Enter picks, winners, pd'!J56=G175,G189,0)))</f>
        <v>0</v>
      </c>
      <c r="H103" s="451">
        <f>IF('Enter picks, winners, pd'!K56=0,0,IF('Enter picks, winners, pd'!K56=H170,H41,IF('Enter picks, winners, pd'!K56=H175,H189,0)))</f>
        <v>0</v>
      </c>
      <c r="I103" s="451">
        <f>IF('Enter picks, winners, pd'!L56=0,0,IF('Enter picks, winners, pd'!L56=I170,I41,IF('Enter picks, winners, pd'!L56=I175,I189,0)))</f>
        <v>0</v>
      </c>
      <c r="J103" s="451">
        <f>IF('Enter picks, winners, pd'!M56=0,0,IF('Enter picks, winners, pd'!M56=J170,J41,IF('Enter picks, winners, pd'!M56=J175,J189,0)))</f>
        <v>0</v>
      </c>
      <c r="K103" s="451">
        <f>IF('Enter picks, winners, pd'!N56=0,0,IF('Enter picks, winners, pd'!N56=K170,K41,IF('Enter picks, winners, pd'!N56=K175,K189,0)))</f>
        <v>0</v>
      </c>
      <c r="L103" s="451">
        <f>IF('Enter picks, winners, pd'!O56=0,0,IF('Enter picks, winners, pd'!O56=L170,L41,IF('Enter picks, winners, pd'!O56=L175,L189,0)))</f>
        <v>0</v>
      </c>
      <c r="M103" s="451">
        <f>IF('Enter picks, winners, pd'!P56=0,0,IF('Enter picks, winners, pd'!P56=M170,M41,IF('Enter picks, winners, pd'!P56=M175,M189,0)))</f>
        <v>0</v>
      </c>
      <c r="N103" s="451">
        <f>IF('Enter picks, winners, pd'!Q56=0,0,IF('Enter picks, winners, pd'!Q56=N170,N41,IF('Enter picks, winners, pd'!Q56=N175,N189,0)))</f>
        <v>0</v>
      </c>
      <c r="O103" s="451">
        <f>IF('Enter picks, winners, pd'!R56=0,0,IF('Enter picks, winners, pd'!R56=O170,O41,IF('Enter picks, winners, pd'!R56=O175,O189,0)))</f>
        <v>0</v>
      </c>
      <c r="P103" s="451">
        <f>IF('Enter picks, winners, pd'!S56=0,0,IF('Enter picks, winners, pd'!S56=P170,P41,IF('Enter picks, winners, pd'!S56=P175,P189,0)))</f>
        <v>0</v>
      </c>
      <c r="Q103" s="451">
        <f>IF('Enter picks, winners, pd'!T56=0,0,IF('Enter picks, winners, pd'!T56=Q170,Q41,IF('Enter picks, winners, pd'!T56=Q175,Q189,0)))</f>
        <v>0</v>
      </c>
      <c r="R103" s="451">
        <f>IF('Enter picks, winners, pd'!U56=0,0,IF('Enter picks, winners, pd'!U56=R170,R41,IF('Enter picks, winners, pd'!U56=R175,R189,0)))</f>
        <v>0</v>
      </c>
      <c r="S103" s="451">
        <f>IF('Enter picks, winners, pd'!V56=0,0,IF('Enter picks, winners, pd'!V56=S170,S41,IF('Enter picks, winners, pd'!V56=S175,S189,0)))</f>
        <v>0</v>
      </c>
      <c r="T103" s="451">
        <f>IF('Enter picks, winners, pd'!W56=0,0,IF('Enter picks, winners, pd'!W56=T170,T41,IF('Enter picks, winners, pd'!W56=T175,T189,0)))</f>
        <v>0</v>
      </c>
      <c r="U103" s="451">
        <f>IF('Enter picks, winners, pd'!X56=0,0,IF('Enter picks, winners, pd'!X56=U170,U41,IF('Enter picks, winners, pd'!X56=U175,U189,0)))</f>
        <v>0</v>
      </c>
      <c r="V103" s="451">
        <f>IF('Enter picks, winners, pd'!Y56=0,0,IF('Enter picks, winners, pd'!Y56=V170,V41,IF('Enter picks, winners, pd'!Y56=V175,V189,0)))</f>
        <v>0</v>
      </c>
      <c r="W103" s="451">
        <f>IF('Enter picks, winners, pd'!Z56=0,0,IF('Enter picks, winners, pd'!Z56=W170,W41,IF('Enter picks, winners, pd'!Z56=W175,W189,0)))</f>
        <v>0</v>
      </c>
      <c r="X103" s="451">
        <f>IF('Enter picks, winners, pd'!AA56=0,0,IF('Enter picks, winners, pd'!AA56=X170,X41,IF('Enter picks, winners, pd'!AA56=X175,X189,0)))</f>
        <v>0</v>
      </c>
      <c r="Y103" s="451">
        <f>IF('Enter picks, winners, pd'!AB56=0,0,IF('Enter picks, winners, pd'!AB56=Y170,Y41,IF('Enter picks, winners, pd'!AB56=Y175,Y189,0)))</f>
        <v>0</v>
      </c>
      <c r="Z103" s="451">
        <f>IF('Enter picks, winners, pd'!AC56=0,0,IF('Enter picks, winners, pd'!AC56=Z170,Z41,IF('Enter picks, winners, pd'!AC56=Z175,Z189,0)))</f>
        <v>0</v>
      </c>
      <c r="AA103" s="451">
        <f>IF('Enter picks, winners, pd'!AD56=0,0,IF('Enter picks, winners, pd'!AD56=AA170,AA41,IF('Enter picks, winners, pd'!AD56=AA175,AA189,0)))</f>
        <v>0</v>
      </c>
      <c r="AB103" s="451">
        <f>IF('Enter picks, winners, pd'!AE56=0,0,IF('Enter picks, winners, pd'!AE56=AB170,AB41,IF('Enter picks, winners, pd'!AE56=AB175,AB189,0)))</f>
        <v>0</v>
      </c>
      <c r="AC103" s="451">
        <f>IF('Enter picks, winners, pd'!AF56=0,0,IF('Enter picks, winners, pd'!AF56=AC170,AC41,IF('Enter picks, winners, pd'!AF56=AC175,AC189,0)))</f>
        <v>0</v>
      </c>
      <c r="AD103" s="451">
        <f>IF('Enter picks, winners, pd'!AG56=0,0,IF('Enter picks, winners, pd'!AG56=AD170,AD41,IF('Enter picks, winners, pd'!AG56=AD175,AD189,0)))</f>
        <v>0</v>
      </c>
      <c r="AE103" s="451">
        <f>IF('Enter picks, winners, pd'!AH56=0,0,IF('Enter picks, winners, pd'!AH56=AE170,AE41,IF('Enter picks, winners, pd'!AH56=AE175,AE189,0)))</f>
        <v>0</v>
      </c>
      <c r="AF103" s="451">
        <f>IF('Enter picks, winners, pd'!AI56=0,0,IF('Enter picks, winners, pd'!AI56=AF170,AF41,IF('Enter picks, winners, pd'!AI56=AF175,AF189,0)))</f>
        <v>0</v>
      </c>
      <c r="AG103" s="451">
        <f>IF('Enter picks, winners, pd'!AJ56=0,0,IF('Enter picks, winners, pd'!AJ56=AG170,AG41,IF('Enter picks, winners, pd'!AJ56=AG175,AG189,0)))</f>
        <v>0</v>
      </c>
      <c r="AH103" s="451">
        <f>IF('Enter picks, winners, pd'!AK56=0,0,IF('Enter picks, winners, pd'!AK56=AH170,AH41,IF('Enter picks, winners, pd'!AK56=AH175,AH189,0)))</f>
        <v>0</v>
      </c>
      <c r="AI103" s="451">
        <f>IF('Enter picks, winners, pd'!AL56=0,0,IF('Enter picks, winners, pd'!AL56=AI170,AI41,IF('Enter picks, winners, pd'!AL56=AI175,AI189,0)))</f>
        <v>0</v>
      </c>
      <c r="AJ103" s="451">
        <f>IF('Enter picks, winners, pd'!AM56=0,0,IF('Enter picks, winners, pd'!AM56=AJ170,AJ41,IF('Enter picks, winners, pd'!AM56=AJ175,AJ189,0)))</f>
        <v>0</v>
      </c>
      <c r="AK103" s="451">
        <f>IF('Enter picks, winners, pd'!AN56=0,0,IF('Enter picks, winners, pd'!AN56=AK170,AK41,IF('Enter picks, winners, pd'!AN56=AK175,AK189,0)))</f>
        <v>0</v>
      </c>
      <c r="AL103" s="451">
        <f>IF('Enter picks, winners, pd'!AO56=0,0,IF('Enter picks, winners, pd'!AO56=AL170,AL41,IF('Enter picks, winners, pd'!AO56=AL175,AL189,0)))</f>
        <v>0</v>
      </c>
      <c r="AM103" s="451">
        <f>IF('Enter picks, winners, pd'!AP56=0,0,IF('Enter picks, winners, pd'!AP56=AM170,AM41,IF('Enter picks, winners, pd'!AP56=AM175,AM189,0)))</f>
        <v>0</v>
      </c>
      <c r="AN103" s="451">
        <f>IF('Enter picks, winners, pd'!AQ56=0,0,IF('Enter picks, winners, pd'!AQ56=AN170,AN41,IF('Enter picks, winners, pd'!AQ56=AN175,AN189,0)))</f>
        <v>0</v>
      </c>
      <c r="AO103" s="451">
        <f>IF('Enter picks, winners, pd'!AR56=0,0,IF('Enter picks, winners, pd'!AR56=AO170,AO41,IF('Enter picks, winners, pd'!AR56=AO175,AO189,0)))</f>
        <v>0</v>
      </c>
      <c r="AP103" s="451">
        <f>IF('Enter picks, winners, pd'!AS56=0,0,IF('Enter picks, winners, pd'!AS56=AP170,AP41,IF('Enter picks, winners, pd'!AS56=AP175,AP189,0)))</f>
        <v>0</v>
      </c>
      <c r="AQ103" s="451">
        <f>IF('Enter picks, winners, pd'!AT56=0,0,IF('Enter picks, winners, pd'!AT56=AQ170,AQ41,IF('Enter picks, winners, pd'!AT56=AQ175,AQ189,0)))</f>
        <v>0</v>
      </c>
      <c r="AR103" s="451">
        <f>IF('Enter picks, winners, pd'!AU56=0,0,IF('Enter picks, winners, pd'!AU56=AR170,AR41,IF('Enter picks, winners, pd'!AU56=AR175,AR189,0)))</f>
        <v>0</v>
      </c>
      <c r="AS103" s="451">
        <f>IF('Enter picks, winners, pd'!AV56=0,0,IF('Enter picks, winners, pd'!AV56=AS170,AS41,IF('Enter picks, winners, pd'!AV56=AS175,AS189,0)))</f>
        <v>0</v>
      </c>
      <c r="AT103" s="451">
        <f>IF('Enter picks, winners, pd'!AW56=0,0,IF('Enter picks, winners, pd'!AW56=AT170,AT41,IF('Enter picks, winners, pd'!AW56=AT175,AT189,0)))</f>
        <v>0</v>
      </c>
      <c r="AU103" s="451">
        <f>IF('Enter picks, winners, pd'!AX56=0,0,IF('Enter picks, winners, pd'!AX56=AU170,AU41,IF('Enter picks, winners, pd'!AX56=AU175,AU189,0)))</f>
        <v>0</v>
      </c>
      <c r="AV103" s="451">
        <f>IF('Enter picks, winners, pd'!AY56=0,0,IF('Enter picks, winners, pd'!AY56=AV170,AV41,IF('Enter picks, winners, pd'!AY56=AV175,AV189,0)))</f>
        <v>0</v>
      </c>
      <c r="AW103" s="451">
        <f>IF('Enter picks, winners, pd'!AZ56=0,0,IF('Enter picks, winners, pd'!AZ56=AW170,AW41,IF('Enter picks, winners, pd'!AZ56=AW175,AW189,0)))</f>
        <v>0</v>
      </c>
      <c r="AX103" s="451">
        <f>IF('Enter picks, winners, pd'!BA56=0,0,IF('Enter picks, winners, pd'!BA56=AX170,AX41,IF('Enter picks, winners, pd'!BA56=AX175,AX189,0)))</f>
        <v>0</v>
      </c>
      <c r="AY103" s="451">
        <f>IF('Enter picks, winners, pd'!BB56=0,0,IF('Enter picks, winners, pd'!BB56=AY170,AY41,IF('Enter picks, winners, pd'!BB56=AY175,AY189,0)))</f>
        <v>0</v>
      </c>
      <c r="AZ103" s="451">
        <f>IF('Enter picks, winners, pd'!BC56=0,0,IF('Enter picks, winners, pd'!BC56=AZ170,AZ41,IF('Enter picks, winners, pd'!BC56=AZ175,AZ189,0)))</f>
        <v>0</v>
      </c>
      <c r="BA103" s="451">
        <f>IF('Enter picks, winners, pd'!BD56=0,0,IF('Enter picks, winners, pd'!BD56=BA170,BA41,IF('Enter picks, winners, pd'!BD56=BA175,BA189,0)))</f>
        <v>0</v>
      </c>
      <c r="BB103" s="451">
        <f>IF('Enter picks, winners, pd'!BE56=0,0,IF('Enter picks, winners, pd'!BE56=BB170,BB41,IF('Enter picks, winners, pd'!BE56=BB175,BB189,0)))</f>
        <v>0</v>
      </c>
      <c r="BC103" s="451">
        <f>IF('Enter picks, winners, pd'!BF56=0,0,IF('Enter picks, winners, pd'!BF56=BC170,BC41,IF('Enter picks, winners, pd'!BF56=BC175,BC189,0)))</f>
        <v>0</v>
      </c>
      <c r="BD103" s="451">
        <f>IF('Enter picks, winners, pd'!BG56=0,0,IF('Enter picks, winners, pd'!BG56=BD170,BD41,IF('Enter picks, winners, pd'!BG56=BD175,BD189,0)))</f>
        <v>0</v>
      </c>
      <c r="BE103" s="451">
        <f>IF('Enter picks, winners, pd'!BH56=0,0,IF('Enter picks, winners, pd'!BH56=BE170,BE41,IF('Enter picks, winners, pd'!BH56=BE175,BE189,0)))</f>
        <v>0</v>
      </c>
      <c r="BF103" s="451">
        <f>IF('Enter picks, winners, pd'!BI56=0,0,IF('Enter picks, winners, pd'!BI56=BF170,BF41,IF('Enter picks, winners, pd'!BI56=BF175,BF189,0)))</f>
        <v>0</v>
      </c>
      <c r="BG103" s="451">
        <f>IF('Enter picks, winners, pd'!BJ56=0,0,IF('Enter picks, winners, pd'!BJ56=BG170,BG41,IF('Enter picks, winners, pd'!BJ56=BG175,BG189,0)))</f>
        <v>0</v>
      </c>
      <c r="BH103" s="451">
        <f>IF('Enter picks, winners, pd'!BK56=0,0,IF('Enter picks, winners, pd'!BK56=BH170,BH41,IF('Enter picks, winners, pd'!BK56=BH175,BH189,0)))</f>
        <v>0</v>
      </c>
      <c r="BI103" s="451">
        <f>IF('Enter picks, winners, pd'!BL56=0,0,IF('Enter picks, winners, pd'!BL56=BI170,BI41,IF('Enter picks, winners, pd'!BL56=BI175,BI189,0)))</f>
        <v>0</v>
      </c>
      <c r="BJ103" s="451">
        <f>IF('Enter picks, winners, pd'!BM56=0,0,IF('Enter picks, winners, pd'!BM56=BJ170,BJ41,IF('Enter picks, winners, pd'!BM56=BJ175,BJ189,0)))</f>
        <v>0</v>
      </c>
      <c r="BK103" s="451">
        <f>IF('Enter picks, winners, pd'!BN56=0,0,IF('Enter picks, winners, pd'!BN56=BK170,BK41,IF('Enter picks, winners, pd'!BN56=BK175,BK189,0)))</f>
        <v>0</v>
      </c>
      <c r="BL103" s="451">
        <f>IF('Enter picks, winners, pd'!BO56=0,0,IF('Enter picks, winners, pd'!BO56=BL170,BL41,IF('Enter picks, winners, pd'!BO56=BL175,BL189,0)))</f>
        <v>0</v>
      </c>
    </row>
    <row r="104" ht="14.7" customHeight="1">
      <c r="A104" s="64"/>
      <c r="B104" s="64"/>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row>
    <row r="105" ht="14.7" customHeight="1">
      <c r="A105" s="64"/>
      <c r="B105" s="64"/>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row>
    <row r="106" ht="14.7" customHeight="1">
      <c r="A106" s="64"/>
      <c r="B106" s="64"/>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row>
    <row r="107" ht="14.7" customHeight="1">
      <c r="A107" s="64"/>
      <c r="B107" s="64"/>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row>
    <row r="108" ht="26.7" customHeight="1">
      <c r="A108" s="64"/>
      <c r="B108" t="s" s="454">
        <v>298</v>
      </c>
      <c r="C108" s="451">
        <f>IF('Enter picks, winners, pd'!F61=0,0,IF('Enter picks, winners, pd'!F61=C175,C46,IF('Enter picks, winners, pd'!F61=C170,C194,0)))</f>
        <v>0</v>
      </c>
      <c r="D108" s="451">
        <f>IF('Enter picks, winners, pd'!G61=0,0,IF('Enter picks, winners, pd'!G61=D175,D46,IF('Enter picks, winners, pd'!G61=D170,D194,0)))</f>
        <v>0</v>
      </c>
      <c r="E108" s="451">
        <f>IF('Enter picks, winners, pd'!H61=0,0,IF('Enter picks, winners, pd'!H61=E175,E46,IF('Enter picks, winners, pd'!H61=E170,E194,0)))</f>
        <v>0</v>
      </c>
      <c r="F108" s="451">
        <f>IF('Enter picks, winners, pd'!I61=0,0,IF('Enter picks, winners, pd'!I61=F175,F46,IF('Enter picks, winners, pd'!I61=F170,F194,0)))</f>
        <v>0</v>
      </c>
      <c r="G108" s="451">
        <f>IF('Enter picks, winners, pd'!J61=0,0,IF('Enter picks, winners, pd'!J61=G175,G46,IF('Enter picks, winners, pd'!J61=G170,G194,0)))</f>
        <v>0</v>
      </c>
      <c r="H108" s="451">
        <f>IF('Enter picks, winners, pd'!K61=0,0,IF('Enter picks, winners, pd'!K61=H175,H46,IF('Enter picks, winners, pd'!K61=H170,H194,0)))</f>
        <v>0</v>
      </c>
      <c r="I108" s="451">
        <f>IF('Enter picks, winners, pd'!L61=0,0,IF('Enter picks, winners, pd'!L61=I175,I46,IF('Enter picks, winners, pd'!L61=I170,I194,0)))</f>
        <v>0</v>
      </c>
      <c r="J108" s="451">
        <f>IF('Enter picks, winners, pd'!M61=0,0,IF('Enter picks, winners, pd'!M61=J175,J46,IF('Enter picks, winners, pd'!M61=J170,J194,0)))</f>
        <v>0</v>
      </c>
      <c r="K108" s="451">
        <f>IF('Enter picks, winners, pd'!N61=0,0,IF('Enter picks, winners, pd'!N61=K175,K46,IF('Enter picks, winners, pd'!N61=K170,K194,0)))</f>
        <v>0</v>
      </c>
      <c r="L108" s="451">
        <f>IF('Enter picks, winners, pd'!O61=0,0,IF('Enter picks, winners, pd'!O61=L175,L46,IF('Enter picks, winners, pd'!O61=L170,L194,0)))</f>
        <v>0</v>
      </c>
      <c r="M108" s="451">
        <f>IF('Enter picks, winners, pd'!P61=0,0,IF('Enter picks, winners, pd'!P61=M175,M46,IF('Enter picks, winners, pd'!P61=M170,M194,0)))</f>
        <v>0</v>
      </c>
      <c r="N108" s="451">
        <f>IF('Enter picks, winners, pd'!Q61=0,0,IF('Enter picks, winners, pd'!Q61=N175,N46,IF('Enter picks, winners, pd'!Q61=N170,N194,0)))</f>
        <v>0</v>
      </c>
      <c r="O108" s="451">
        <f>IF('Enter picks, winners, pd'!R61=0,0,IF('Enter picks, winners, pd'!R61=O175,O46,IF('Enter picks, winners, pd'!R61=O170,O194,0)))</f>
        <v>0</v>
      </c>
      <c r="P108" s="451">
        <f>IF('Enter picks, winners, pd'!S61=0,0,IF('Enter picks, winners, pd'!S61=P175,P46,IF('Enter picks, winners, pd'!S61=P170,P194,0)))</f>
        <v>0</v>
      </c>
      <c r="Q108" s="451">
        <f>IF('Enter picks, winners, pd'!T61=0,0,IF('Enter picks, winners, pd'!T61=Q175,Q46,IF('Enter picks, winners, pd'!T61=Q170,Q194,0)))</f>
        <v>0</v>
      </c>
      <c r="R108" s="451">
        <f>IF('Enter picks, winners, pd'!U61=0,0,IF('Enter picks, winners, pd'!U61=R175,R46,IF('Enter picks, winners, pd'!U61=R170,R194,0)))</f>
        <v>0</v>
      </c>
      <c r="S108" s="451">
        <f>IF('Enter picks, winners, pd'!V61=0,0,IF('Enter picks, winners, pd'!V61=S175,S46,IF('Enter picks, winners, pd'!V61=S170,S194,0)))</f>
        <v>0</v>
      </c>
      <c r="T108" s="451">
        <f>IF('Enter picks, winners, pd'!W61=0,0,IF('Enter picks, winners, pd'!W61=T175,T46,IF('Enter picks, winners, pd'!W61=T170,T194,0)))</f>
        <v>0</v>
      </c>
      <c r="U108" s="451">
        <f>IF('Enter picks, winners, pd'!X61=0,0,IF('Enter picks, winners, pd'!X61=U175,U46,IF('Enter picks, winners, pd'!X61=U170,U194,0)))</f>
        <v>0</v>
      </c>
      <c r="V108" s="451">
        <f>IF('Enter picks, winners, pd'!Y61=0,0,IF('Enter picks, winners, pd'!Y61=V175,V46,IF('Enter picks, winners, pd'!Y61=V170,V194,0)))</f>
        <v>0</v>
      </c>
      <c r="W108" s="451">
        <f>IF('Enter picks, winners, pd'!Z61=0,0,IF('Enter picks, winners, pd'!Z61=W175,W46,IF('Enter picks, winners, pd'!Z61=W170,W194,0)))</f>
        <v>0</v>
      </c>
      <c r="X108" s="451">
        <f>IF('Enter picks, winners, pd'!AA61=0,0,IF('Enter picks, winners, pd'!AA61=X175,X46,IF('Enter picks, winners, pd'!AA61=X170,X194,0)))</f>
        <v>0</v>
      </c>
      <c r="Y108" s="451">
        <f>IF('Enter picks, winners, pd'!AB61=0,0,IF('Enter picks, winners, pd'!AB61=Y175,Y46,IF('Enter picks, winners, pd'!AB61=Y170,Y194,0)))</f>
        <v>0</v>
      </c>
      <c r="Z108" s="451">
        <f>IF('Enter picks, winners, pd'!AC61=0,0,IF('Enter picks, winners, pd'!AC61=Z175,Z46,IF('Enter picks, winners, pd'!AC61=Z170,Z194,0)))</f>
        <v>0</v>
      </c>
      <c r="AA108" s="451">
        <f>IF('Enter picks, winners, pd'!AD61=0,0,IF('Enter picks, winners, pd'!AD61=AA175,AA46,IF('Enter picks, winners, pd'!AD61=AA170,AA194,0)))</f>
        <v>0</v>
      </c>
      <c r="AB108" s="451">
        <f>IF('Enter picks, winners, pd'!AE61=0,0,IF('Enter picks, winners, pd'!AE61=AB175,AB46,IF('Enter picks, winners, pd'!AE61=AB170,AB194,0)))</f>
        <v>0</v>
      </c>
      <c r="AC108" s="451">
        <f>IF('Enter picks, winners, pd'!AF61=0,0,IF('Enter picks, winners, pd'!AF61=AC175,AC46,IF('Enter picks, winners, pd'!AF61=AC170,AC194,0)))</f>
        <v>0</v>
      </c>
      <c r="AD108" s="451">
        <f>IF('Enter picks, winners, pd'!AG61=0,0,IF('Enter picks, winners, pd'!AG61=AD175,AD46,IF('Enter picks, winners, pd'!AG61=AD170,AD194,0)))</f>
        <v>0</v>
      </c>
      <c r="AE108" s="451">
        <f>IF('Enter picks, winners, pd'!AH61=0,0,IF('Enter picks, winners, pd'!AH61=AE175,AE46,IF('Enter picks, winners, pd'!AH61=AE170,AE194,0)))</f>
        <v>0</v>
      </c>
      <c r="AF108" s="451">
        <f>IF('Enter picks, winners, pd'!AI61=0,0,IF('Enter picks, winners, pd'!AI61=AF175,AF46,IF('Enter picks, winners, pd'!AI61=AF170,AF194,0)))</f>
        <v>0</v>
      </c>
      <c r="AG108" s="451">
        <f>IF('Enter picks, winners, pd'!AJ61=0,0,IF('Enter picks, winners, pd'!AJ61=AG175,AG46,IF('Enter picks, winners, pd'!AJ61=AG170,AG194,0)))</f>
        <v>0</v>
      </c>
      <c r="AH108" s="451">
        <f>IF('Enter picks, winners, pd'!AK61=0,0,IF('Enter picks, winners, pd'!AK61=AH175,AH46,IF('Enter picks, winners, pd'!AK61=AH170,AH194,0)))</f>
        <v>0</v>
      </c>
      <c r="AI108" s="451">
        <f>IF('Enter picks, winners, pd'!AL61=0,0,IF('Enter picks, winners, pd'!AL61=AI175,AI46,IF('Enter picks, winners, pd'!AL61=AI170,AI194,0)))</f>
        <v>0</v>
      </c>
      <c r="AJ108" s="451">
        <f>IF('Enter picks, winners, pd'!AM61=0,0,IF('Enter picks, winners, pd'!AM61=AJ175,AJ46,IF('Enter picks, winners, pd'!AM61=AJ170,AJ194,0)))</f>
        <v>0</v>
      </c>
      <c r="AK108" s="451">
        <f>IF('Enter picks, winners, pd'!AN61=0,0,IF('Enter picks, winners, pd'!AN61=AK175,AK46,IF('Enter picks, winners, pd'!AN61=AK170,AK194,0)))</f>
        <v>0</v>
      </c>
      <c r="AL108" s="451">
        <f>IF('Enter picks, winners, pd'!AO61=0,0,IF('Enter picks, winners, pd'!AO61=AL175,AL46,IF('Enter picks, winners, pd'!AO61=AL170,AL194,0)))</f>
        <v>0</v>
      </c>
      <c r="AM108" s="451">
        <f>IF('Enter picks, winners, pd'!AP61=0,0,IF('Enter picks, winners, pd'!AP61=AM175,AM46,IF('Enter picks, winners, pd'!AP61=AM170,AM194,0)))</f>
        <v>0</v>
      </c>
      <c r="AN108" s="451">
        <f>IF('Enter picks, winners, pd'!AQ61=0,0,IF('Enter picks, winners, pd'!AQ61=AN175,AN46,IF('Enter picks, winners, pd'!AQ61=AN170,AN194,0)))</f>
        <v>0</v>
      </c>
      <c r="AO108" s="451">
        <f>IF('Enter picks, winners, pd'!AR61=0,0,IF('Enter picks, winners, pd'!AR61=AO175,AO46,IF('Enter picks, winners, pd'!AR61=AO170,AO194,0)))</f>
        <v>0</v>
      </c>
      <c r="AP108" s="451">
        <f>IF('Enter picks, winners, pd'!AS61=0,0,IF('Enter picks, winners, pd'!AS61=AP175,AP46,IF('Enter picks, winners, pd'!AS61=AP170,AP194,0)))</f>
        <v>0</v>
      </c>
      <c r="AQ108" s="451">
        <f>IF('Enter picks, winners, pd'!AT61=0,0,IF('Enter picks, winners, pd'!AT61=AQ175,AQ46,IF('Enter picks, winners, pd'!AT61=AQ170,AQ194,0)))</f>
        <v>0</v>
      </c>
      <c r="AR108" s="451">
        <f>IF('Enter picks, winners, pd'!AU61=0,0,IF('Enter picks, winners, pd'!AU61=AR175,AR46,IF('Enter picks, winners, pd'!AU61=AR170,AR194,0)))</f>
        <v>0</v>
      </c>
      <c r="AS108" s="451">
        <f>IF('Enter picks, winners, pd'!AV61=0,0,IF('Enter picks, winners, pd'!AV61=AS175,AS46,IF('Enter picks, winners, pd'!AV61=AS170,AS194,0)))</f>
        <v>0</v>
      </c>
      <c r="AT108" s="451">
        <f>IF('Enter picks, winners, pd'!AW61=0,0,IF('Enter picks, winners, pd'!AW61=AT175,AT46,IF('Enter picks, winners, pd'!AW61=AT170,AT194,0)))</f>
        <v>0</v>
      </c>
      <c r="AU108" s="451">
        <f>IF('Enter picks, winners, pd'!AX61=0,0,IF('Enter picks, winners, pd'!AX61=AU175,AU46,IF('Enter picks, winners, pd'!AX61=AU170,AU194,0)))</f>
        <v>0</v>
      </c>
      <c r="AV108" s="451">
        <f>IF('Enter picks, winners, pd'!AY61=0,0,IF('Enter picks, winners, pd'!AY61=AV175,AV46,IF('Enter picks, winners, pd'!AY61=AV170,AV194,0)))</f>
        <v>0</v>
      </c>
      <c r="AW108" s="451">
        <f>IF('Enter picks, winners, pd'!AZ61=0,0,IF('Enter picks, winners, pd'!AZ61=AW175,AW46,IF('Enter picks, winners, pd'!AZ61=AW170,AW194,0)))</f>
        <v>0</v>
      </c>
      <c r="AX108" s="451">
        <f>IF('Enter picks, winners, pd'!BA61=0,0,IF('Enter picks, winners, pd'!BA61=AX175,AX46,IF('Enter picks, winners, pd'!BA61=AX170,AX194,0)))</f>
        <v>0</v>
      </c>
      <c r="AY108" s="451">
        <f>IF('Enter picks, winners, pd'!BB61=0,0,IF('Enter picks, winners, pd'!BB61=AY175,AY46,IF('Enter picks, winners, pd'!BB61=AY170,AY194,0)))</f>
        <v>0</v>
      </c>
      <c r="AZ108" s="451">
        <f>IF('Enter picks, winners, pd'!BC61=0,0,IF('Enter picks, winners, pd'!BC61=AZ175,AZ46,IF('Enter picks, winners, pd'!BC61=AZ170,AZ194,0)))</f>
        <v>0</v>
      </c>
      <c r="BA108" s="451">
        <f>IF('Enter picks, winners, pd'!BD61=0,0,IF('Enter picks, winners, pd'!BD61=BA175,BA46,IF('Enter picks, winners, pd'!BD61=BA170,BA194,0)))</f>
        <v>0</v>
      </c>
      <c r="BB108" s="451">
        <f>IF('Enter picks, winners, pd'!BE61=0,0,IF('Enter picks, winners, pd'!BE61=BB175,BB46,IF('Enter picks, winners, pd'!BE61=BB170,BB194,0)))</f>
        <v>0</v>
      </c>
      <c r="BC108" s="451">
        <f>IF('Enter picks, winners, pd'!BF61=0,0,IF('Enter picks, winners, pd'!BF61=BC175,BC46,IF('Enter picks, winners, pd'!BF61=BC170,BC194,0)))</f>
        <v>0</v>
      </c>
      <c r="BD108" s="451">
        <f>IF('Enter picks, winners, pd'!BG61=0,0,IF('Enter picks, winners, pd'!BG61=BD175,BD46,IF('Enter picks, winners, pd'!BG61=BD170,BD194,0)))</f>
        <v>0</v>
      </c>
      <c r="BE108" s="451">
        <f>IF('Enter picks, winners, pd'!BH61=0,0,IF('Enter picks, winners, pd'!BH61=BE175,BE46,IF('Enter picks, winners, pd'!BH61=BE170,BE194,0)))</f>
        <v>0</v>
      </c>
      <c r="BF108" s="451">
        <f>IF('Enter picks, winners, pd'!BI61=0,0,IF('Enter picks, winners, pd'!BI61=BF175,BF46,IF('Enter picks, winners, pd'!BI61=BF170,BF194,0)))</f>
        <v>0</v>
      </c>
      <c r="BG108" s="451">
        <f>IF('Enter picks, winners, pd'!BJ61=0,0,IF('Enter picks, winners, pd'!BJ61=BG175,BG46,IF('Enter picks, winners, pd'!BJ61=BG170,BG194,0)))</f>
        <v>0</v>
      </c>
      <c r="BH108" s="451">
        <f>IF('Enter picks, winners, pd'!BK61=0,0,IF('Enter picks, winners, pd'!BK61=BH175,BH46,IF('Enter picks, winners, pd'!BK61=BH170,BH194,0)))</f>
        <v>0</v>
      </c>
      <c r="BI108" s="451">
        <f>IF('Enter picks, winners, pd'!BL61=0,0,IF('Enter picks, winners, pd'!BL61=BI175,BI46,IF('Enter picks, winners, pd'!BL61=BI170,BI194,0)))</f>
        <v>0</v>
      </c>
      <c r="BJ108" s="451">
        <f>IF('Enter picks, winners, pd'!BM61=0,0,IF('Enter picks, winners, pd'!BM61=BJ175,BJ46,IF('Enter picks, winners, pd'!BM61=BJ170,BJ194,0)))</f>
        <v>0</v>
      </c>
      <c r="BK108" s="451">
        <f>IF('Enter picks, winners, pd'!BN61=0,0,IF('Enter picks, winners, pd'!BN61=BK175,BK46,IF('Enter picks, winners, pd'!BN61=BK170,BK194,0)))</f>
        <v>0</v>
      </c>
      <c r="BL108" s="451">
        <f>IF('Enter picks, winners, pd'!BO61=0,0,IF('Enter picks, winners, pd'!BO61=BL175,BL46,IF('Enter picks, winners, pd'!BO61=BL170,BL194,0)))</f>
        <v>0</v>
      </c>
    </row>
    <row r="109" ht="14.7" customHeight="1">
      <c r="A109" s="64"/>
      <c r="B109" s="64"/>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row>
    <row r="110" ht="14.7" customHeight="1">
      <c r="A110" s="64"/>
      <c r="B110" s="64"/>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row>
    <row r="111" ht="14.7" customHeight="1">
      <c r="A111" s="64"/>
      <c r="B111" s="64"/>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row>
    <row r="112" ht="14.7" customHeight="1">
      <c r="A112" s="64"/>
      <c r="B112" s="64"/>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row>
    <row r="113" ht="14.7" customHeight="1">
      <c r="A113" s="64"/>
      <c r="B113" s="64"/>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row>
    <row r="114" ht="14.7" customHeight="1">
      <c r="A114" s="64"/>
      <c r="B114" t="s" s="454">
        <v>299</v>
      </c>
      <c r="C114" s="451">
        <f>IF('Enter picks, winners, pd'!F67=0,0,IF('Enter picks, winners, pd'!F67=C181,C52,0))</f>
        <v>0</v>
      </c>
      <c r="D114" s="451">
        <f>IF('Enter picks, winners, pd'!G67=0,0,IF('Enter picks, winners, pd'!G67=D181,D52,0))</f>
        <v>0</v>
      </c>
      <c r="E114" s="451">
        <f>IF('Enter picks, winners, pd'!H67=0,0,IF('Enter picks, winners, pd'!H67=E181,E52,0))</f>
        <v>0</v>
      </c>
      <c r="F114" s="451">
        <f>IF('Enter picks, winners, pd'!I67=0,0,IF('Enter picks, winners, pd'!I67=F181,F52,0))</f>
        <v>0</v>
      </c>
      <c r="G114" s="451">
        <f>IF('Enter picks, winners, pd'!J67=0,0,IF('Enter picks, winners, pd'!J67=G181,G52,0))</f>
        <v>0</v>
      </c>
      <c r="H114" s="451">
        <f>IF('Enter picks, winners, pd'!K67=0,0,IF('Enter picks, winners, pd'!K67=H181,H52,0))</f>
        <v>0</v>
      </c>
      <c r="I114" s="451">
        <f>IF('Enter picks, winners, pd'!L67=0,0,IF('Enter picks, winners, pd'!L67=I181,I52,0))</f>
        <v>0</v>
      </c>
      <c r="J114" s="451">
        <f>IF('Enter picks, winners, pd'!M67=0,0,IF('Enter picks, winners, pd'!M67=J181,J52,0))</f>
        <v>0</v>
      </c>
      <c r="K114" s="451">
        <f>IF('Enter picks, winners, pd'!N67=0,0,IF('Enter picks, winners, pd'!N67=K181,K52,0))</f>
        <v>0</v>
      </c>
      <c r="L114" s="451">
        <f>IF('Enter picks, winners, pd'!O67=0,0,IF('Enter picks, winners, pd'!O67=L181,L52,0))</f>
        <v>0</v>
      </c>
      <c r="M114" s="451">
        <f>IF('Enter picks, winners, pd'!P67=0,0,IF('Enter picks, winners, pd'!P67=M181,M52,0))</f>
        <v>0</v>
      </c>
      <c r="N114" s="451">
        <f>IF('Enter picks, winners, pd'!Q67=0,0,IF('Enter picks, winners, pd'!Q67=N181,N52,0))</f>
        <v>0</v>
      </c>
      <c r="O114" s="451">
        <f>IF('Enter picks, winners, pd'!R67=0,0,IF('Enter picks, winners, pd'!R67=O181,O52,0))</f>
        <v>0</v>
      </c>
      <c r="P114" s="451">
        <f>IF('Enter picks, winners, pd'!S67=0,0,IF('Enter picks, winners, pd'!S67=P181,P52,0))</f>
        <v>0</v>
      </c>
      <c r="Q114" s="451">
        <f>IF('Enter picks, winners, pd'!T67=0,0,IF('Enter picks, winners, pd'!T67=Q181,Q52,0))</f>
        <v>0</v>
      </c>
      <c r="R114" s="451">
        <f>IF('Enter picks, winners, pd'!U67=0,0,IF('Enter picks, winners, pd'!U67=R181,R52,0))</f>
        <v>0</v>
      </c>
      <c r="S114" s="451">
        <f>IF('Enter picks, winners, pd'!V67=0,0,IF('Enter picks, winners, pd'!V67=S181,S52,0))</f>
        <v>0</v>
      </c>
      <c r="T114" s="451">
        <f>IF('Enter picks, winners, pd'!W67=0,0,IF('Enter picks, winners, pd'!W67=T181,T52,0))</f>
        <v>0</v>
      </c>
      <c r="U114" s="451">
        <f>IF('Enter picks, winners, pd'!X67=0,0,IF('Enter picks, winners, pd'!X67=U181,U52,0))</f>
        <v>0</v>
      </c>
      <c r="V114" s="451">
        <f>IF('Enter picks, winners, pd'!Y67=0,0,IF('Enter picks, winners, pd'!Y67=V181,V52,0))</f>
        <v>0</v>
      </c>
      <c r="W114" s="451">
        <f>IF('Enter picks, winners, pd'!Z67=0,0,IF('Enter picks, winners, pd'!Z67=W181,W52,0))</f>
        <v>0</v>
      </c>
      <c r="X114" s="451">
        <f>IF('Enter picks, winners, pd'!AA67=0,0,IF('Enter picks, winners, pd'!AA67=X181,X52,0))</f>
        <v>0</v>
      </c>
      <c r="Y114" s="451">
        <f>IF('Enter picks, winners, pd'!AB67=0,0,IF('Enter picks, winners, pd'!AB67=Y181,Y52,0))</f>
        <v>0</v>
      </c>
      <c r="Z114" s="451">
        <f>IF('Enter picks, winners, pd'!AC67=0,0,IF('Enter picks, winners, pd'!AC67=Z181,Z52,0))</f>
        <v>0</v>
      </c>
      <c r="AA114" s="451">
        <f>IF('Enter picks, winners, pd'!AD67=0,0,IF('Enter picks, winners, pd'!AD67=AA181,AA52,0))</f>
        <v>0</v>
      </c>
      <c r="AB114" s="451">
        <f>IF('Enter picks, winners, pd'!AE67=0,0,IF('Enter picks, winners, pd'!AE67=AB181,AB52,0))</f>
        <v>0</v>
      </c>
      <c r="AC114" s="451">
        <f>IF('Enter picks, winners, pd'!AF67=0,0,IF('Enter picks, winners, pd'!AF67=AC181,AC52,0))</f>
        <v>0</v>
      </c>
      <c r="AD114" s="451">
        <f>IF('Enter picks, winners, pd'!AG67=0,0,IF('Enter picks, winners, pd'!AG67=AD181,AD52,0))</f>
        <v>0</v>
      </c>
      <c r="AE114" s="451">
        <f>IF('Enter picks, winners, pd'!AH67=0,0,IF('Enter picks, winners, pd'!AH67=AE181,AE52,0))</f>
        <v>0</v>
      </c>
      <c r="AF114" s="451">
        <f>IF('Enter picks, winners, pd'!AI67=0,0,IF('Enter picks, winners, pd'!AI67=AF181,AF52,0))</f>
        <v>0</v>
      </c>
      <c r="AG114" s="451">
        <f>IF('Enter picks, winners, pd'!AJ67=0,0,IF('Enter picks, winners, pd'!AJ67=AG181,AG52,0))</f>
        <v>0</v>
      </c>
      <c r="AH114" s="451">
        <f>IF('Enter picks, winners, pd'!AK67=0,0,IF('Enter picks, winners, pd'!AK67=AH181,AH52,0))</f>
        <v>0</v>
      </c>
      <c r="AI114" s="451">
        <f>IF('Enter picks, winners, pd'!AL67=0,0,IF('Enter picks, winners, pd'!AL67=AI181,AI52,0))</f>
        <v>0</v>
      </c>
      <c r="AJ114" s="451">
        <f>IF('Enter picks, winners, pd'!AM67=0,0,IF('Enter picks, winners, pd'!AM67=AJ181,AJ52,0))</f>
        <v>0</v>
      </c>
      <c r="AK114" s="451">
        <f>IF('Enter picks, winners, pd'!AN67=0,0,IF('Enter picks, winners, pd'!AN67=AK181,AK52,0))</f>
        <v>0</v>
      </c>
      <c r="AL114" s="451">
        <f>IF('Enter picks, winners, pd'!AO67=0,0,IF('Enter picks, winners, pd'!AO67=AL181,AL52,0))</f>
        <v>0</v>
      </c>
      <c r="AM114" s="451">
        <f>IF('Enter picks, winners, pd'!AP67=0,0,IF('Enter picks, winners, pd'!AP67=AM181,AM52,0))</f>
        <v>0</v>
      </c>
      <c r="AN114" s="451">
        <f>IF('Enter picks, winners, pd'!AQ67=0,0,IF('Enter picks, winners, pd'!AQ67=AN181,AN52,0))</f>
        <v>0</v>
      </c>
      <c r="AO114" s="451">
        <f>IF('Enter picks, winners, pd'!AR67=0,0,IF('Enter picks, winners, pd'!AR67=AO181,AO52,0))</f>
        <v>0</v>
      </c>
      <c r="AP114" s="451">
        <f>IF('Enter picks, winners, pd'!AS67=0,0,IF('Enter picks, winners, pd'!AS67=AP181,AP52,0))</f>
        <v>0</v>
      </c>
      <c r="AQ114" s="451">
        <f>IF('Enter picks, winners, pd'!AT67=0,0,IF('Enter picks, winners, pd'!AT67=AQ181,AQ52,0))</f>
        <v>0</v>
      </c>
      <c r="AR114" s="451">
        <f>IF('Enter picks, winners, pd'!AU67=0,0,IF('Enter picks, winners, pd'!AU67=AR181,AR52,0))</f>
        <v>0</v>
      </c>
      <c r="AS114" s="451">
        <f>IF('Enter picks, winners, pd'!AV67=0,0,IF('Enter picks, winners, pd'!AV67=AS181,AS52,0))</f>
        <v>0</v>
      </c>
      <c r="AT114" s="451">
        <f>IF('Enter picks, winners, pd'!AW67=0,0,IF('Enter picks, winners, pd'!AW67=AT181,AT52,0))</f>
        <v>0</v>
      </c>
      <c r="AU114" s="451">
        <f>IF('Enter picks, winners, pd'!AX67=0,0,IF('Enter picks, winners, pd'!AX67=AU181,AU52,0))</f>
        <v>0</v>
      </c>
      <c r="AV114" s="451">
        <f>IF('Enter picks, winners, pd'!AY67=0,0,IF('Enter picks, winners, pd'!AY67=AV181,AV52,0))</f>
        <v>0</v>
      </c>
      <c r="AW114" s="451">
        <f>IF('Enter picks, winners, pd'!AZ67=0,0,IF('Enter picks, winners, pd'!AZ67=AW181,AW52,0))</f>
        <v>0</v>
      </c>
      <c r="AX114" s="451">
        <f>IF('Enter picks, winners, pd'!BA67=0,0,IF('Enter picks, winners, pd'!BA67=AX181,AX52,0))</f>
        <v>0</v>
      </c>
      <c r="AY114" s="451">
        <f>IF('Enter picks, winners, pd'!BB67=0,0,IF('Enter picks, winners, pd'!BB67=AY181,AY52,0))</f>
        <v>0</v>
      </c>
      <c r="AZ114" s="451">
        <f>IF('Enter picks, winners, pd'!BC67=0,0,IF('Enter picks, winners, pd'!BC67=AZ181,AZ52,0))</f>
        <v>0</v>
      </c>
      <c r="BA114" s="451">
        <f>IF('Enter picks, winners, pd'!BD67=0,0,IF('Enter picks, winners, pd'!BD67=BA181,BA52,0))</f>
        <v>0</v>
      </c>
      <c r="BB114" s="451">
        <f>IF('Enter picks, winners, pd'!BE67=0,0,IF('Enter picks, winners, pd'!BE67=BB181,BB52,0))</f>
        <v>0</v>
      </c>
      <c r="BC114" s="451">
        <f>IF('Enter picks, winners, pd'!BF67=0,0,IF('Enter picks, winners, pd'!BF67=BC181,BC52,0))</f>
        <v>0</v>
      </c>
      <c r="BD114" s="451">
        <f>IF('Enter picks, winners, pd'!BG67=0,0,IF('Enter picks, winners, pd'!BG67=BD181,BD52,0))</f>
        <v>0</v>
      </c>
      <c r="BE114" s="451">
        <f>IF('Enter picks, winners, pd'!BH67=0,0,IF('Enter picks, winners, pd'!BH67=BE181,BE52,0))</f>
        <v>0</v>
      </c>
      <c r="BF114" s="451">
        <f>IF('Enter picks, winners, pd'!BI67=0,0,IF('Enter picks, winners, pd'!BI67=BF181,BF52,0))</f>
        <v>0</v>
      </c>
      <c r="BG114" s="451">
        <f>IF('Enter picks, winners, pd'!BJ67=0,0,IF('Enter picks, winners, pd'!BJ67=BG181,BG52,0))</f>
        <v>0</v>
      </c>
      <c r="BH114" s="451">
        <f>IF('Enter picks, winners, pd'!BK67=0,0,IF('Enter picks, winners, pd'!BK67=BH181,BH52,0))</f>
        <v>0</v>
      </c>
      <c r="BI114" s="451">
        <f>IF('Enter picks, winners, pd'!BL67=0,0,IF('Enter picks, winners, pd'!BL67=BI181,BI52,0))</f>
        <v>0</v>
      </c>
      <c r="BJ114" s="451">
        <f>IF('Enter picks, winners, pd'!BM67=0,0,IF('Enter picks, winners, pd'!BM67=BJ181,BJ52,0))</f>
        <v>0</v>
      </c>
      <c r="BK114" s="451">
        <f>IF('Enter picks, winners, pd'!BN67=0,0,IF('Enter picks, winners, pd'!BN67=BK181,BK52,0))</f>
        <v>0</v>
      </c>
      <c r="BL114" s="451">
        <f>IF('Enter picks, winners, pd'!BO67=0,0,IF('Enter picks, winners, pd'!BO67=BL181,BL52,0))</f>
        <v>0</v>
      </c>
    </row>
    <row r="115" ht="14.7" customHeight="1">
      <c r="A115" s="64"/>
      <c r="B115" s="64"/>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row>
    <row r="116" ht="14.7" customHeight="1">
      <c r="A116" s="64"/>
      <c r="B116" s="64"/>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row>
    <row r="117" ht="14.7" customHeight="1">
      <c r="A117" s="64"/>
      <c r="B117" s="64"/>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row>
    <row r="118" ht="14.7" customHeight="1">
      <c r="A118" s="64"/>
      <c r="B118" s="64"/>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row>
    <row r="119" ht="14.7" customHeight="1">
      <c r="A119" s="64"/>
      <c r="B119" s="64"/>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row>
    <row r="120" ht="14.7" customHeight="1">
      <c r="A120" s="64"/>
      <c r="B120" t="s" s="63">
        <v>300</v>
      </c>
      <c r="C120" s="455">
        <f>IF('Enter picks, winners, pd'!F73=0,0,IF('Enter picks, winners, pd'!F73=C187,C58,0))</f>
        <v>0</v>
      </c>
      <c r="D120" s="451">
        <f>IF('Enter picks, winners, pd'!G73=0,0,IF('Enter picks, winners, pd'!G73=D187,D58,0))</f>
        <v>0</v>
      </c>
      <c r="E120" s="451">
        <f>IF('Enter picks, winners, pd'!H73=0,0,IF('Enter picks, winners, pd'!H73=E187,E58,0))</f>
        <v>0</v>
      </c>
      <c r="F120" s="451">
        <f>IF('Enter picks, winners, pd'!I73=0,0,IF('Enter picks, winners, pd'!I73=F187,F58,0))</f>
        <v>0</v>
      </c>
      <c r="G120" s="451">
        <f>IF('Enter picks, winners, pd'!J73=0,0,IF('Enter picks, winners, pd'!J73=G187,G58,0))</f>
        <v>0</v>
      </c>
      <c r="H120" s="451">
        <f>IF('Enter picks, winners, pd'!K73=0,0,IF('Enter picks, winners, pd'!K73=H187,H58,0))</f>
        <v>0</v>
      </c>
      <c r="I120" s="451">
        <f>IF('Enter picks, winners, pd'!L73=0,0,IF('Enter picks, winners, pd'!L73=I187,I58,0))</f>
        <v>0</v>
      </c>
      <c r="J120" s="451">
        <f>IF('Enter picks, winners, pd'!M73=0,0,IF('Enter picks, winners, pd'!M73=J187,J58,0))</f>
        <v>0</v>
      </c>
      <c r="K120" s="451">
        <f>IF('Enter picks, winners, pd'!N73=0,0,IF('Enter picks, winners, pd'!N73=K187,K58,0))</f>
        <v>0</v>
      </c>
      <c r="L120" s="451">
        <f>IF('Enter picks, winners, pd'!O73=0,0,IF('Enter picks, winners, pd'!O73=L187,L58,0))</f>
        <v>0</v>
      </c>
      <c r="M120" s="451">
        <f>IF('Enter picks, winners, pd'!P73=0,0,IF('Enter picks, winners, pd'!P73=M187,M58,0))</f>
        <v>0</v>
      </c>
      <c r="N120" s="451">
        <f>IF('Enter picks, winners, pd'!Q73=0,0,IF('Enter picks, winners, pd'!Q73=N187,N58,0))</f>
        <v>0</v>
      </c>
      <c r="O120" s="451">
        <f>IF('Enter picks, winners, pd'!R73=0,0,IF('Enter picks, winners, pd'!R73=O187,O58,0))</f>
        <v>0</v>
      </c>
      <c r="P120" s="451">
        <f>IF('Enter picks, winners, pd'!S73=0,0,IF('Enter picks, winners, pd'!S73=P187,P58,0))</f>
        <v>0</v>
      </c>
      <c r="Q120" s="451">
        <f>IF('Enter picks, winners, pd'!T73=0,0,IF('Enter picks, winners, pd'!T73=Q187,Q58,0))</f>
        <v>0</v>
      </c>
      <c r="R120" s="451">
        <f>IF('Enter picks, winners, pd'!U73=0,0,IF('Enter picks, winners, pd'!U73=R187,R58,0))</f>
        <v>0</v>
      </c>
      <c r="S120" s="451">
        <f>IF('Enter picks, winners, pd'!V73=0,0,IF('Enter picks, winners, pd'!V73=S187,S58,0))</f>
        <v>0</v>
      </c>
      <c r="T120" s="451">
        <f>IF('Enter picks, winners, pd'!W73=0,0,IF('Enter picks, winners, pd'!W73=T187,T58,0))</f>
        <v>0</v>
      </c>
      <c r="U120" s="451">
        <f>IF('Enter picks, winners, pd'!X73=0,0,IF('Enter picks, winners, pd'!X73=U187,U58,0))</f>
        <v>0</v>
      </c>
      <c r="V120" s="451">
        <f>IF('Enter picks, winners, pd'!Y73=0,0,IF('Enter picks, winners, pd'!Y73=V187,V58,0))</f>
        <v>0</v>
      </c>
      <c r="W120" s="451">
        <f>IF('Enter picks, winners, pd'!Z73=0,0,IF('Enter picks, winners, pd'!Z73=W187,W58,0))</f>
        <v>0</v>
      </c>
      <c r="X120" s="451">
        <f>IF('Enter picks, winners, pd'!AA73=0,0,IF('Enter picks, winners, pd'!AA73=X187,X58,0))</f>
        <v>0</v>
      </c>
      <c r="Y120" s="451">
        <f>IF('Enter picks, winners, pd'!AB73=0,0,IF('Enter picks, winners, pd'!AB73=Y187,Y58,0))</f>
        <v>0</v>
      </c>
      <c r="Z120" s="451">
        <f>IF('Enter picks, winners, pd'!AC73=0,0,IF('Enter picks, winners, pd'!AC73=Z187,Z58,0))</f>
        <v>0</v>
      </c>
      <c r="AA120" s="451">
        <f>IF('Enter picks, winners, pd'!AD73=0,0,IF('Enter picks, winners, pd'!AD73=AA187,AA58,0))</f>
        <v>0</v>
      </c>
      <c r="AB120" s="451">
        <f>IF('Enter picks, winners, pd'!AE73=0,0,IF('Enter picks, winners, pd'!AE73=AB187,AB58,0))</f>
        <v>0</v>
      </c>
      <c r="AC120" s="451">
        <f>IF('Enter picks, winners, pd'!AF73=0,0,IF('Enter picks, winners, pd'!AF73=AC187,AC58,0))</f>
        <v>0</v>
      </c>
      <c r="AD120" s="451">
        <f>IF('Enter picks, winners, pd'!AG73=0,0,IF('Enter picks, winners, pd'!AG73=AD187,AD58,0))</f>
        <v>0</v>
      </c>
      <c r="AE120" s="451">
        <f>IF('Enter picks, winners, pd'!AH73=0,0,IF('Enter picks, winners, pd'!AH73=AE187,AE58,0))</f>
        <v>0</v>
      </c>
      <c r="AF120" s="451">
        <f>IF('Enter picks, winners, pd'!AI73=0,0,IF('Enter picks, winners, pd'!AI73=AF187,AF58,0))</f>
        <v>0</v>
      </c>
      <c r="AG120" s="451">
        <f>IF('Enter picks, winners, pd'!AJ73=0,0,IF('Enter picks, winners, pd'!AJ73=AG187,AG58,0))</f>
        <v>0</v>
      </c>
      <c r="AH120" s="451">
        <f>IF('Enter picks, winners, pd'!AK73=0,0,IF('Enter picks, winners, pd'!AK73=AH187,AH58,0))</f>
        <v>0</v>
      </c>
      <c r="AI120" s="451">
        <f>IF('Enter picks, winners, pd'!AL73=0,0,IF('Enter picks, winners, pd'!AL73=AI187,AI58,0))</f>
        <v>0</v>
      </c>
      <c r="AJ120" s="451">
        <f>IF('Enter picks, winners, pd'!AM73=0,0,IF('Enter picks, winners, pd'!AM73=AJ187,AJ58,0))</f>
        <v>0</v>
      </c>
      <c r="AK120" s="451">
        <f>IF('Enter picks, winners, pd'!AN73=0,0,IF('Enter picks, winners, pd'!AN73=AK187,AK58,0))</f>
        <v>0</v>
      </c>
      <c r="AL120" s="451">
        <f>IF('Enter picks, winners, pd'!AO73=0,0,IF('Enter picks, winners, pd'!AO73=AL187,AL58,0))</f>
        <v>0</v>
      </c>
      <c r="AM120" s="451">
        <f>IF('Enter picks, winners, pd'!AP73=0,0,IF('Enter picks, winners, pd'!AP73=AM187,AM58,0))</f>
        <v>0</v>
      </c>
      <c r="AN120" s="451">
        <f>IF('Enter picks, winners, pd'!AQ73=0,0,IF('Enter picks, winners, pd'!AQ73=AN187,AN58,0))</f>
        <v>0</v>
      </c>
      <c r="AO120" s="451">
        <f>IF('Enter picks, winners, pd'!AR73=0,0,IF('Enter picks, winners, pd'!AR73=AO187,AO58,0))</f>
        <v>0</v>
      </c>
      <c r="AP120" s="451">
        <f>IF('Enter picks, winners, pd'!AS73=0,0,IF('Enter picks, winners, pd'!AS73=AP187,AP58,0))</f>
        <v>0</v>
      </c>
      <c r="AQ120" s="451">
        <f>IF('Enter picks, winners, pd'!AT73=0,0,IF('Enter picks, winners, pd'!AT73=AQ187,AQ58,0))</f>
        <v>0</v>
      </c>
      <c r="AR120" s="451">
        <f>IF('Enter picks, winners, pd'!AU73=0,0,IF('Enter picks, winners, pd'!AU73=AR187,AR58,0))</f>
        <v>0</v>
      </c>
      <c r="AS120" s="451">
        <f>IF('Enter picks, winners, pd'!AV73=0,0,IF('Enter picks, winners, pd'!AV73=AS187,AS58,0))</f>
        <v>0</v>
      </c>
      <c r="AT120" s="451">
        <f>IF('Enter picks, winners, pd'!AW73=0,0,IF('Enter picks, winners, pd'!AW73=AT187,AT58,0))</f>
        <v>0</v>
      </c>
      <c r="AU120" s="451">
        <f>IF('Enter picks, winners, pd'!AX73=0,0,IF('Enter picks, winners, pd'!AX73=AU187,AU58,0))</f>
        <v>0</v>
      </c>
      <c r="AV120" s="451">
        <f>IF('Enter picks, winners, pd'!AY73=0,0,IF('Enter picks, winners, pd'!AY73=AV187,AV58,0))</f>
        <v>0</v>
      </c>
      <c r="AW120" s="451">
        <f>IF('Enter picks, winners, pd'!AZ73=0,0,IF('Enter picks, winners, pd'!AZ73=AW187,AW58,0))</f>
        <v>0</v>
      </c>
      <c r="AX120" s="451">
        <f>IF('Enter picks, winners, pd'!BA73=0,0,IF('Enter picks, winners, pd'!BA73=AX187,AX58,0))</f>
        <v>0</v>
      </c>
      <c r="AY120" s="451">
        <f>IF('Enter picks, winners, pd'!BB73=0,0,IF('Enter picks, winners, pd'!BB73=AY187,AY58,0))</f>
        <v>0</v>
      </c>
      <c r="AZ120" s="451">
        <f>IF('Enter picks, winners, pd'!BC73=0,0,IF('Enter picks, winners, pd'!BC73=AZ187,AZ58,0))</f>
        <v>0</v>
      </c>
      <c r="BA120" s="451">
        <f>IF('Enter picks, winners, pd'!BD73=0,0,IF('Enter picks, winners, pd'!BD73=BA187,BA58,0))</f>
        <v>0</v>
      </c>
      <c r="BB120" s="451">
        <f>IF('Enter picks, winners, pd'!BE73=0,0,IF('Enter picks, winners, pd'!BE73=BB187,BB58,0))</f>
        <v>0</v>
      </c>
      <c r="BC120" s="451">
        <f>IF('Enter picks, winners, pd'!BF73=0,0,IF('Enter picks, winners, pd'!BF73=BC187,BC58,0))</f>
        <v>0</v>
      </c>
      <c r="BD120" s="451">
        <f>IF('Enter picks, winners, pd'!BG73=0,0,IF('Enter picks, winners, pd'!BG73=BD187,BD58,0))</f>
        <v>0</v>
      </c>
      <c r="BE120" s="451">
        <f>IF('Enter picks, winners, pd'!BH73=0,0,IF('Enter picks, winners, pd'!BH73=BE187,BE58,0))</f>
        <v>0</v>
      </c>
      <c r="BF120" s="451">
        <f>IF('Enter picks, winners, pd'!BI73=0,0,IF('Enter picks, winners, pd'!BI73=BF187,BF58,0))</f>
        <v>0</v>
      </c>
      <c r="BG120" s="451">
        <f>IF('Enter picks, winners, pd'!BJ73=0,0,IF('Enter picks, winners, pd'!BJ73=BG187,BG58,0))</f>
        <v>0</v>
      </c>
      <c r="BH120" s="451">
        <f>IF('Enter picks, winners, pd'!BK73=0,0,IF('Enter picks, winners, pd'!BK73=BH187,BH58,0))</f>
        <v>0</v>
      </c>
      <c r="BI120" s="451">
        <f>IF('Enter picks, winners, pd'!BL73=0,0,IF('Enter picks, winners, pd'!BL73=BI187,BI58,0))</f>
        <v>0</v>
      </c>
      <c r="BJ120" s="451">
        <f>IF('Enter picks, winners, pd'!BM73=0,0,IF('Enter picks, winners, pd'!BM73=BJ187,BJ58,0))</f>
        <v>0</v>
      </c>
      <c r="BK120" s="451">
        <f>IF('Enter picks, winners, pd'!BN73=0,0,IF('Enter picks, winners, pd'!BN73=BK187,BK58,0))</f>
        <v>0</v>
      </c>
      <c r="BL120" s="451">
        <f>IF('Enter picks, winners, pd'!BO73=0,0,IF('Enter picks, winners, pd'!BO73=BL187,BL58,0))</f>
        <v>0</v>
      </c>
    </row>
    <row r="121" ht="14.7" customHeight="1">
      <c r="A121" s="64"/>
      <c r="B121" t="s" s="456">
        <v>301</v>
      </c>
      <c r="C121" s="457">
        <f>IF(C63&gt;0.9,1)+IF(C64&gt;0.9,1)+IF(C69&gt;0.9,1)+IF(C75&gt;0.9,1)+IF(C80&gt;0.9,1)+IF(C86&gt;0.9,1)+IF(C91&gt;0.9,1)+IF(C92&gt;0.9,1)+IF(C97&gt;0.9,1)+IF(C103&gt;0.9,1)+IF(C108&gt;0.9,1)+IF(C114&gt;0.9,1)+IF(C120&gt;0.9,1)</f>
        <v>0</v>
      </c>
      <c r="D121" s="458">
        <f>IF(D63&gt;0.9,1)+IF(D64&gt;0.9,1)+IF(D69&gt;0.9,1)+IF(D75&gt;0.9,1)+IF(D80&gt;0.9,1)+IF(D86&gt;0.9,1)+IF(D91&gt;0.9,1)+IF(D92&gt;0.9,1)+IF(D97&gt;0.9,1)+IF(D103&gt;0.9,1)+IF(D108&gt;0.9,1)+IF(D114&gt;0.9,1)+IF(D120&gt;0.9,1)</f>
        <v>0</v>
      </c>
      <c r="E121" s="459">
        <f>IF(E63&gt;0.9,1)+IF(E64&gt;0.9,1)+IF(E69&gt;0.9,1)+IF(E75&gt;0.9,1)+IF(E80&gt;0.9,1)+IF(E86&gt;0.9,1)+IF(E91&gt;0.9,1)+IF(E92&gt;0.9,1)+IF(E97&gt;0.9,1)+IF(E103&gt;0.9,1)+IF(E108&gt;0.9,1)+IF(E114&gt;0.9,1)+IF(E120&gt;0.9,1)</f>
        <v>0</v>
      </c>
      <c r="F121" s="459">
        <f>IF(F63&gt;0.9,1)+IF(F64&gt;0.9,1)+IF(F69&gt;0.9,1)+IF(F75&gt;0.9,1)+IF(F80&gt;0.9,1)+IF(F86&gt;0.9,1)+IF(F91&gt;0.9,1)+IF(F92&gt;0.9,1)+IF(F97&gt;0.9,1)+IF(F103&gt;0.9,1)+IF(F108&gt;0.9,1)+IF(F114&gt;0.9,1)+IF(F120&gt;0.9,1)</f>
        <v>0</v>
      </c>
      <c r="G121" s="459">
        <f>IF(G63&gt;0.9,1)+IF(G64&gt;0.9,1)+IF(G69&gt;0.9,1)+IF(G75&gt;0.9,1)+IF(G80&gt;0.9,1)+IF(G86&gt;0.9,1)+IF(G91&gt;0.9,1)+IF(G92&gt;0.9,1)+IF(G97&gt;0.9,1)+IF(G103&gt;0.9,1)+IF(G108&gt;0.9,1)+IF(G114&gt;0.9,1)+IF(G120&gt;0.9,1)</f>
        <v>0</v>
      </c>
      <c r="H121" s="459">
        <f>IF(H63&gt;0.9,1)+IF(H64&gt;0.9,1)+IF(H69&gt;0.9,1)+IF(H75&gt;0.9,1)+IF(H80&gt;0.9,1)+IF(H86&gt;0.9,1)+IF(H91&gt;0.9,1)+IF(H92&gt;0.9,1)+IF(H97&gt;0.9,1)+IF(H103&gt;0.9,1)+IF(H108&gt;0.9,1)+IF(H114&gt;0.9,1)+IF(H120&gt;0.9,1)</f>
        <v>0</v>
      </c>
      <c r="I121" s="459">
        <f>IF(I63&gt;0.9,1)+IF(I64&gt;0.9,1)+IF(I69&gt;0.9,1)+IF(I75&gt;0.9,1)+IF(I80&gt;0.9,1)+IF(I86&gt;0.9,1)+IF(I91&gt;0.9,1)+IF(I92&gt;0.9,1)+IF(I97&gt;0.9,1)+IF(I103&gt;0.9,1)+IF(I108&gt;0.9,1)+IF(I114&gt;0.9,1)+IF(I120&gt;0.9,1)</f>
        <v>0</v>
      </c>
      <c r="J121" s="459">
        <f>IF(J63&gt;0.9,1)+IF(J64&gt;0.9,1)+IF(J69&gt;0.9,1)+IF(J75&gt;0.9,1)+IF(J80&gt;0.9,1)+IF(J86&gt;0.9,1)+IF(J91&gt;0.9,1)+IF(J92&gt;0.9,1)+IF(J97&gt;0.9,1)+IF(J103&gt;0.9,1)+IF(J108&gt;0.9,1)+IF(J114&gt;0.9,1)+IF(J120&gt;0.9,1)</f>
        <v>0</v>
      </c>
      <c r="K121" s="459">
        <f>IF(K63&gt;0.9,1)+IF(K64&gt;0.9,1)+IF(K69&gt;0.9,1)+IF(K75&gt;0.9,1)+IF(K80&gt;0.9,1)+IF(K86&gt;0.9,1)+IF(K91&gt;0.9,1)+IF(K92&gt;0.9,1)+IF(K97&gt;0.9,1)+IF(K103&gt;0.9,1)+IF(K108&gt;0.9,1)+IF(K114&gt;0.9,1)+IF(K120&gt;0.9,1)</f>
        <v>0</v>
      </c>
      <c r="L121" s="459">
        <f>IF(L63&gt;0.9,1)+IF(L64&gt;0.9,1)+IF(L69&gt;0.9,1)+IF(L75&gt;0.9,1)+IF(L80&gt;0.9,1)+IF(L86&gt;0.9,1)+IF(L91&gt;0.9,1)+IF(L92&gt;0.9,1)+IF(L97&gt;0.9,1)+IF(L103&gt;0.9,1)+IF(L108&gt;0.9,1)+IF(L114&gt;0.9,1)+IF(L120&gt;0.9,1)</f>
        <v>0</v>
      </c>
      <c r="M121" s="459">
        <f>IF(M63&gt;0.9,1)+IF(M64&gt;0.9,1)+IF(M69&gt;0.9,1)+IF(M75&gt;0.9,1)+IF(M80&gt;0.9,1)+IF(M86&gt;0.9,1)+IF(M91&gt;0.9,1)+IF(M92&gt;0.9,1)+IF(M97&gt;0.9,1)+IF(M103&gt;0.9,1)+IF(M108&gt;0.9,1)+IF(M114&gt;0.9,1)+IF(M120&gt;0.9,1)</f>
        <v>0</v>
      </c>
      <c r="N121" s="459">
        <f>IF(N63&gt;0.9,1)+IF(N64&gt;0.9,1)+IF(N69&gt;0.9,1)+IF(N75&gt;0.9,1)+IF(N80&gt;0.9,1)+IF(N86&gt;0.9,1)+IF(N91&gt;0.9,1)+IF(N92&gt;0.9,1)+IF(N97&gt;0.9,1)+IF(N103&gt;0.9,1)+IF(N108&gt;0.9,1)+IF(N114&gt;0.9,1)+IF(N120&gt;0.9,1)</f>
        <v>0</v>
      </c>
      <c r="O121" s="459">
        <f>IF(O63&gt;0.9,1)+IF(O64&gt;0.9,1)+IF(O69&gt;0.9,1)+IF(O75&gt;0.9,1)+IF(O80&gt;0.9,1)+IF(O86&gt;0.9,1)+IF(O91&gt;0.9,1)+IF(O92&gt;0.9,1)+IF(O97&gt;0.9,1)+IF(O103&gt;0.9,1)+IF(O108&gt;0.9,1)+IF(O114&gt;0.9,1)+IF(O120&gt;0.9,1)</f>
        <v>0</v>
      </c>
      <c r="P121" s="459">
        <f>IF(P63&gt;0.9,1)+IF(P64&gt;0.9,1)+IF(P69&gt;0.9,1)+IF(P75&gt;0.9,1)+IF(P80&gt;0.9,1)+IF(P86&gt;0.9,1)+IF(P91&gt;0.9,1)+IF(P92&gt;0.9,1)+IF(P97&gt;0.9,1)+IF(P103&gt;0.9,1)+IF(P108&gt;0.9,1)+IF(P114&gt;0.9,1)+IF(P120&gt;0.9,1)</f>
        <v>0</v>
      </c>
      <c r="Q121" s="459">
        <f>IF(Q63&gt;0.9,1)+IF(Q64&gt;0.9,1)+IF(Q69&gt;0.9,1)+IF(Q75&gt;0.9,1)+IF(Q80&gt;0.9,1)+IF(Q86&gt;0.9,1)+IF(Q91&gt;0.9,1)+IF(Q92&gt;0.9,1)+IF(Q97&gt;0.9,1)+IF(Q103&gt;0.9,1)+IF(Q108&gt;0.9,1)+IF(Q114&gt;0.9,1)+IF(Q120&gt;0.9,1)</f>
        <v>0</v>
      </c>
      <c r="R121" s="459">
        <f>IF(R63&gt;0.9,1)+IF(R64&gt;0.9,1)+IF(R69&gt;0.9,1)+IF(R75&gt;0.9,1)+IF(R80&gt;0.9,1)+IF(R86&gt;0.9,1)+IF(R91&gt;0.9,1)+IF(R92&gt;0.9,1)+IF(R97&gt;0.9,1)+IF(R103&gt;0.9,1)+IF(R108&gt;0.9,1)+IF(R114&gt;0.9,1)+IF(R120&gt;0.9,1)</f>
        <v>0</v>
      </c>
      <c r="S121" s="459">
        <f>IF(S63&gt;0.9,1)+IF(S64&gt;0.9,1)+IF(S69&gt;0.9,1)+IF(S75&gt;0.9,1)+IF(S80&gt;0.9,1)+IF(S86&gt;0.9,1)+IF(S91&gt;0.9,1)+IF(S92&gt;0.9,1)+IF(S97&gt;0.9,1)+IF(S103&gt;0.9,1)+IF(S108&gt;0.9,1)+IF(S114&gt;0.9,1)+IF(S120&gt;0.9,1)</f>
        <v>0</v>
      </c>
      <c r="T121" s="459">
        <f>IF(T63&gt;0.9,1)+IF(T64&gt;0.9,1)+IF(T69&gt;0.9,1)+IF(T75&gt;0.9,1)+IF(T80&gt;0.9,1)+IF(T86&gt;0.9,1)+IF(T91&gt;0.9,1)+IF(T92&gt;0.9,1)+IF(T97&gt;0.9,1)+IF(T103&gt;0.9,1)+IF(T108&gt;0.9,1)+IF(T114&gt;0.9,1)+IF(T120&gt;0.9,1)</f>
        <v>0</v>
      </c>
      <c r="U121" s="459">
        <f>IF(U63&gt;0.9,1)+IF(U64&gt;0.9,1)+IF(U69&gt;0.9,1)+IF(U75&gt;0.9,1)+IF(U80&gt;0.9,1)+IF(U86&gt;0.9,1)+IF(U91&gt;0.9,1)+IF(U92&gt;0.9,1)+IF(U97&gt;0.9,1)+IF(U103&gt;0.9,1)+IF(U108&gt;0.9,1)+IF(U114&gt;0.9,1)+IF(U120&gt;0.9,1)</f>
        <v>0</v>
      </c>
      <c r="V121" s="459">
        <f>IF(V63&gt;0.9,1)+IF(V64&gt;0.9,1)+IF(V69&gt;0.9,1)+IF(V75&gt;0.9,1)+IF(V80&gt;0.9,1)+IF(V86&gt;0.9,1)+IF(V91&gt;0.9,1)+IF(V92&gt;0.9,1)+IF(V97&gt;0.9,1)+IF(V103&gt;0.9,1)+IF(V108&gt;0.9,1)+IF(V114&gt;0.9,1)+IF(V120&gt;0.9,1)</f>
        <v>0</v>
      </c>
      <c r="W121" s="459">
        <f>IF(W63&gt;0.9,1)+IF(W64&gt;0.9,1)+IF(W69&gt;0.9,1)+IF(W75&gt;0.9,1)+IF(W80&gt;0.9,1)+IF(W86&gt;0.9,1)+IF(W91&gt;0.9,1)+IF(W92&gt;0.9,1)+IF(W97&gt;0.9,1)+IF(W103&gt;0.9,1)+IF(W108&gt;0.9,1)+IF(W114&gt;0.9,1)+IF(W120&gt;0.9,1)</f>
        <v>0</v>
      </c>
      <c r="X121" s="459">
        <f>IF(X63&gt;0.9,1)+IF(X64&gt;0.9,1)+IF(X69&gt;0.9,1)+IF(X75&gt;0.9,1)+IF(X80&gt;0.9,1)+IF(X86&gt;0.9,1)+IF(X91&gt;0.9,1)+IF(X92&gt;0.9,1)+IF(X97&gt;0.9,1)+IF(X103&gt;0.9,1)+IF(X108&gt;0.9,1)+IF(X114&gt;0.9,1)+IF(X120&gt;0.9,1)</f>
        <v>0</v>
      </c>
      <c r="Y121" s="459">
        <f>IF(Y63&gt;0.9,1)+IF(Y64&gt;0.9,1)+IF(Y69&gt;0.9,1)+IF(Y75&gt;0.9,1)+IF(Y80&gt;0.9,1)+IF(Y86&gt;0.9,1)+IF(Y91&gt;0.9,1)+IF(Y92&gt;0.9,1)+IF(Y97&gt;0.9,1)+IF(Y103&gt;0.9,1)+IF(Y108&gt;0.9,1)+IF(Y114&gt;0.9,1)+IF(Y120&gt;0.9,1)</f>
        <v>0</v>
      </c>
      <c r="Z121" s="459">
        <f>IF(Z63&gt;0.9,1)+IF(Z64&gt;0.9,1)+IF(Z69&gt;0.9,1)+IF(Z75&gt;0.9,1)+IF(Z80&gt;0.9,1)+IF(Z86&gt;0.9,1)+IF(Z91&gt;0.9,1)+IF(Z92&gt;0.9,1)+IF(Z97&gt;0.9,1)+IF(Z103&gt;0.9,1)+IF(Z108&gt;0.9,1)+IF(Z114&gt;0.9,1)+IF(Z120&gt;0.9,1)</f>
        <v>0</v>
      </c>
      <c r="AA121" s="459">
        <f>IF(AA63&gt;0.9,1)+IF(AA64&gt;0.9,1)+IF(AA69&gt;0.9,1)+IF(AA75&gt;0.9,1)+IF(AA80&gt;0.9,1)+IF(AA86&gt;0.9,1)+IF(AA91&gt;0.9,1)+IF(AA92&gt;0.9,1)+IF(AA97&gt;0.9,1)+IF(AA103&gt;0.9,1)+IF(AA108&gt;0.9,1)+IF(AA114&gt;0.9,1)+IF(AA120&gt;0.9,1)</f>
        <v>0</v>
      </c>
      <c r="AB121" s="459">
        <f>IF(AB63&gt;0.9,1)+IF(AB64&gt;0.9,1)+IF(AB69&gt;0.9,1)+IF(AB75&gt;0.9,1)+IF(AB80&gt;0.9,1)+IF(AB86&gt;0.9,1)+IF(AB91&gt;0.9,1)+IF(AB92&gt;0.9,1)+IF(AB97&gt;0.9,1)+IF(AB103&gt;0.9,1)+IF(AB108&gt;0.9,1)+IF(AB114&gt;0.9,1)+IF(AB120&gt;0.9,1)</f>
        <v>0</v>
      </c>
      <c r="AC121" s="459">
        <f>IF(AC63&gt;0.9,1)+IF(AC64&gt;0.9,1)+IF(AC69&gt;0.9,1)+IF(AC75&gt;0.9,1)+IF(AC80&gt;0.9,1)+IF(AC86&gt;0.9,1)+IF(AC91&gt;0.9,1)+IF(AC92&gt;0.9,1)+IF(AC97&gt;0.9,1)+IF(AC103&gt;0.9,1)+IF(AC108&gt;0.9,1)+IF(AC114&gt;0.9,1)+IF(AC120&gt;0.9,1)</f>
        <v>0</v>
      </c>
      <c r="AD121" s="459">
        <f>IF(AD63&gt;0.9,1)+IF(AD64&gt;0.9,1)+IF(AD69&gt;0.9,1)+IF(AD75&gt;0.9,1)+IF(AD80&gt;0.9,1)+IF(AD86&gt;0.9,1)+IF(AD91&gt;0.9,1)+IF(AD92&gt;0.9,1)+IF(AD97&gt;0.9,1)+IF(AD103&gt;0.9,1)+IF(AD108&gt;0.9,1)+IF(AD114&gt;0.9,1)+IF(AD120&gt;0.9,1)</f>
        <v>0</v>
      </c>
      <c r="AE121" s="459">
        <f>IF(AE63&gt;0.9,1)+IF(AE64&gt;0.9,1)+IF(AE69&gt;0.9,1)+IF(AE75&gt;0.9,1)+IF(AE80&gt;0.9,1)+IF(AE86&gt;0.9,1)+IF(AE91&gt;0.9,1)+IF(AE92&gt;0.9,1)+IF(AE97&gt;0.9,1)+IF(AE103&gt;0.9,1)+IF(AE108&gt;0.9,1)+IF(AE114&gt;0.9,1)+IF(AE120&gt;0.9,1)</f>
        <v>0</v>
      </c>
      <c r="AF121" s="459">
        <f>IF(AF63&gt;0.9,1)+IF(AF64&gt;0.9,1)+IF(AF69&gt;0.9,1)+IF(AF75&gt;0.9,1)+IF(AF80&gt;0.9,1)+IF(AF86&gt;0.9,1)+IF(AF91&gt;0.9,1)+IF(AF92&gt;0.9,1)+IF(AF97&gt;0.9,1)+IF(AF103&gt;0.9,1)+IF(AF108&gt;0.9,1)+IF(AF114&gt;0.9,1)+IF(AF120&gt;0.9,1)</f>
        <v>0</v>
      </c>
      <c r="AG121" s="459">
        <f>IF(AG63&gt;0.9,1)+IF(AG64&gt;0.9,1)+IF(AG69&gt;0.9,1)+IF(AG75&gt;0.9,1)+IF(AG80&gt;0.9,1)+IF(AG86&gt;0.9,1)+IF(AG91&gt;0.9,1)+IF(AG92&gt;0.9,1)+IF(AG97&gt;0.9,1)+IF(AG103&gt;0.9,1)+IF(AG108&gt;0.9,1)+IF(AG114&gt;0.9,1)+IF(AG120&gt;0.9,1)</f>
        <v>0</v>
      </c>
      <c r="AH121" s="459">
        <f>IF(AH63&gt;0.9,1)+IF(AH64&gt;0.9,1)+IF(AH69&gt;0.9,1)+IF(AH75&gt;0.9,1)+IF(AH80&gt;0.9,1)+IF(AH86&gt;0.9,1)+IF(AH91&gt;0.9,1)+IF(AH92&gt;0.9,1)+IF(AH97&gt;0.9,1)+IF(AH103&gt;0.9,1)+IF(AH108&gt;0.9,1)+IF(AH114&gt;0.9,1)+IF(AH120&gt;0.9,1)</f>
        <v>0</v>
      </c>
      <c r="AI121" s="459">
        <f>IF(AI63&gt;0.9,1)+IF(AI64&gt;0.9,1)+IF(AI69&gt;0.9,1)+IF(AI75&gt;0.9,1)+IF(AI80&gt;0.9,1)+IF(AI86&gt;0.9,1)+IF(AI91&gt;0.9,1)+IF(AI92&gt;0.9,1)+IF(AI97&gt;0.9,1)+IF(AI103&gt;0.9,1)+IF(AI108&gt;0.9,1)+IF(AI114&gt;0.9,1)+IF(AI120&gt;0.9,1)</f>
        <v>0</v>
      </c>
      <c r="AJ121" s="459">
        <f>IF(AJ63&gt;0.9,1)+IF(AJ64&gt;0.9,1)+IF(AJ69&gt;0.9,1)+IF(AJ75&gt;0.9,1)+IF(AJ80&gt;0.9,1)+IF(AJ86&gt;0.9,1)+IF(AJ91&gt;0.9,1)+IF(AJ92&gt;0.9,1)+IF(AJ97&gt;0.9,1)+IF(AJ103&gt;0.9,1)+IF(AJ108&gt;0.9,1)+IF(AJ114&gt;0.9,1)+IF(AJ120&gt;0.9,1)</f>
        <v>0</v>
      </c>
      <c r="AK121" s="459">
        <f>IF(AK63&gt;0.9,1)+IF(AK64&gt;0.9,1)+IF(AK69&gt;0.9,1)+IF(AK75&gt;0.9,1)+IF(AK80&gt;0.9,1)+IF(AK86&gt;0.9,1)+IF(AK91&gt;0.9,1)+IF(AK92&gt;0.9,1)+IF(AK97&gt;0.9,1)+IF(AK103&gt;0.9,1)+IF(AK108&gt;0.9,1)+IF(AK114&gt;0.9,1)+IF(AK120&gt;0.9,1)</f>
        <v>0</v>
      </c>
      <c r="AL121" s="459">
        <f>IF(AL63&gt;0.9,1)+IF(AL64&gt;0.9,1)+IF(AL69&gt;0.9,1)+IF(AL75&gt;0.9,1)+IF(AL80&gt;0.9,1)+IF(AL86&gt;0.9,1)+IF(AL91&gt;0.9,1)+IF(AL92&gt;0.9,1)+IF(AL97&gt;0.9,1)+IF(AL103&gt;0.9,1)+IF(AL108&gt;0.9,1)+IF(AL114&gt;0.9,1)+IF(AL120&gt;0.9,1)</f>
        <v>0</v>
      </c>
      <c r="AM121" s="459">
        <f>IF(AM63&gt;0.9,1)+IF(AM64&gt;0.9,1)+IF(AM69&gt;0.9,1)+IF(AM75&gt;0.9,1)+IF(AM80&gt;0.9,1)+IF(AM86&gt;0.9,1)+IF(AM91&gt;0.9,1)+IF(AM92&gt;0.9,1)+IF(AM97&gt;0.9,1)+IF(AM103&gt;0.9,1)+IF(AM108&gt;0.9,1)+IF(AM114&gt;0.9,1)+IF(AM120&gt;0.9,1)</f>
        <v>0</v>
      </c>
      <c r="AN121" s="459">
        <f>IF(AN63&gt;0.9,1)+IF(AN64&gt;0.9,1)+IF(AN69&gt;0.9,1)+IF(AN75&gt;0.9,1)+IF(AN80&gt;0.9,1)+IF(AN86&gt;0.9,1)+IF(AN91&gt;0.9,1)+IF(AN92&gt;0.9,1)+IF(AN97&gt;0.9,1)+IF(AN103&gt;0.9,1)+IF(AN108&gt;0.9,1)+IF(AN114&gt;0.9,1)+IF(AN120&gt;0.9,1)</f>
        <v>0</v>
      </c>
      <c r="AO121" s="459">
        <f>IF(AO63&gt;0.9,1)+IF(AO64&gt;0.9,1)+IF(AO69&gt;0.9,1)+IF(AO75&gt;0.9,1)+IF(AO80&gt;0.9,1)+IF(AO86&gt;0.9,1)+IF(AO91&gt;0.9,1)+IF(AO92&gt;0.9,1)+IF(AO97&gt;0.9,1)+IF(AO103&gt;0.9,1)+IF(AO108&gt;0.9,1)+IF(AO114&gt;0.9,1)+IF(AO120&gt;0.9,1)</f>
        <v>0</v>
      </c>
      <c r="AP121" s="459">
        <f>IF(AP63&gt;0.9,1)+IF(AP64&gt;0.9,1)+IF(AP69&gt;0.9,1)+IF(AP75&gt;0.9,1)+IF(AP80&gt;0.9,1)+IF(AP86&gt;0.9,1)+IF(AP91&gt;0.9,1)+IF(AP92&gt;0.9,1)+IF(AP97&gt;0.9,1)+IF(AP103&gt;0.9,1)+IF(AP108&gt;0.9,1)+IF(AP114&gt;0.9,1)+IF(AP120&gt;0.9,1)</f>
        <v>0</v>
      </c>
      <c r="AQ121" s="459">
        <f>IF(AQ63&gt;0.9,1)+IF(AQ64&gt;0.9,1)+IF(AQ69&gt;0.9,1)+IF(AQ75&gt;0.9,1)+IF(AQ80&gt;0.9,1)+IF(AQ86&gt;0.9,1)+IF(AQ91&gt;0.9,1)+IF(AQ92&gt;0.9,1)+IF(AQ97&gt;0.9,1)+IF(AQ103&gt;0.9,1)+IF(AQ108&gt;0.9,1)+IF(AQ114&gt;0.9,1)+IF(AQ120&gt;0.9,1)</f>
        <v>0</v>
      </c>
      <c r="AR121" s="459">
        <f>IF(AR63&gt;0.9,1)+IF(AR64&gt;0.9,1)+IF(AR69&gt;0.9,1)+IF(AR75&gt;0.9,1)+IF(AR80&gt;0.9,1)+IF(AR86&gt;0.9,1)+IF(AR91&gt;0.9,1)+IF(AR92&gt;0.9,1)+IF(AR97&gt;0.9,1)+IF(AR103&gt;0.9,1)+IF(AR108&gt;0.9,1)+IF(AR114&gt;0.9,1)+IF(AR120&gt;0.9,1)</f>
        <v>0</v>
      </c>
      <c r="AS121" s="459">
        <f>IF(AS63&gt;0.9,1)+IF(AS64&gt;0.9,1)+IF(AS69&gt;0.9,1)+IF(AS75&gt;0.9,1)+IF(AS80&gt;0.9,1)+IF(AS86&gt;0.9,1)+IF(AS91&gt;0.9,1)+IF(AS92&gt;0.9,1)+IF(AS97&gt;0.9,1)+IF(AS103&gt;0.9,1)+IF(AS108&gt;0.9,1)+IF(AS114&gt;0.9,1)+IF(AS120&gt;0.9,1)</f>
        <v>0</v>
      </c>
      <c r="AT121" s="459">
        <f>IF(AT63&gt;0.9,1)+IF(AT64&gt;0.9,1)+IF(AT69&gt;0.9,1)+IF(AT75&gt;0.9,1)+IF(AT80&gt;0.9,1)+IF(AT86&gt;0.9,1)+IF(AT91&gt;0.9,1)+IF(AT92&gt;0.9,1)+IF(AT97&gt;0.9,1)+IF(AT103&gt;0.9,1)+IF(AT108&gt;0.9,1)+IF(AT114&gt;0.9,1)+IF(AT120&gt;0.9,1)</f>
        <v>0</v>
      </c>
      <c r="AU121" s="459">
        <f>IF(AU63&gt;0.9,1)+IF(AU64&gt;0.9,1)+IF(AU69&gt;0.9,1)+IF(AU75&gt;0.9,1)+IF(AU80&gt;0.9,1)+IF(AU86&gt;0.9,1)+IF(AU91&gt;0.9,1)+IF(AU92&gt;0.9,1)+IF(AU97&gt;0.9,1)+IF(AU103&gt;0.9,1)+IF(AU108&gt;0.9,1)+IF(AU114&gt;0.9,1)+IF(AU120&gt;0.9,1)</f>
        <v>0</v>
      </c>
      <c r="AV121" s="459">
        <f>IF(AV63&gt;0.9,1)+IF(AV64&gt;0.9,1)+IF(AV69&gt;0.9,1)+IF(AV75&gt;0.9,1)+IF(AV80&gt;0.9,1)+IF(AV86&gt;0.9,1)+IF(AV91&gt;0.9,1)+IF(AV92&gt;0.9,1)+IF(AV97&gt;0.9,1)+IF(AV103&gt;0.9,1)+IF(AV108&gt;0.9,1)+IF(AV114&gt;0.9,1)+IF(AV120&gt;0.9,1)</f>
        <v>0</v>
      </c>
      <c r="AW121" s="459">
        <f>IF(AW63&gt;0.9,1)+IF(AW64&gt;0.9,1)+IF(AW69&gt;0.9,1)+IF(AW75&gt;0.9,1)+IF(AW80&gt;0.9,1)+IF(AW86&gt;0.9,1)+IF(AW91&gt;0.9,1)+IF(AW92&gt;0.9,1)+IF(AW97&gt;0.9,1)+IF(AW103&gt;0.9,1)+IF(AW108&gt;0.9,1)+IF(AW114&gt;0.9,1)+IF(AW120&gt;0.9,1)</f>
        <v>0</v>
      </c>
      <c r="AX121" s="459">
        <f>IF(AX63&gt;0.9,1)+IF(AX64&gt;0.9,1)+IF(AX69&gt;0.9,1)+IF(AX75&gt;0.9,1)+IF(AX80&gt;0.9,1)+IF(AX86&gt;0.9,1)+IF(AX91&gt;0.9,1)+IF(AX92&gt;0.9,1)+IF(AX97&gt;0.9,1)+IF(AX103&gt;0.9,1)+IF(AX108&gt;0.9,1)+IF(AX114&gt;0.9,1)+IF(AX120&gt;0.9,1)</f>
        <v>0</v>
      </c>
      <c r="AY121" s="459">
        <f>IF(AY63&gt;0.9,1)+IF(AY64&gt;0.9,1)+IF(AY69&gt;0.9,1)+IF(AY75&gt;0.9,1)+IF(AY80&gt;0.9,1)+IF(AY86&gt;0.9,1)+IF(AY91&gt;0.9,1)+IF(AY92&gt;0.9,1)+IF(AY97&gt;0.9,1)+IF(AY103&gt;0.9,1)+IF(AY108&gt;0.9,1)+IF(AY114&gt;0.9,1)+IF(AY120&gt;0.9,1)</f>
        <v>0</v>
      </c>
      <c r="AZ121" s="459">
        <f>IF(AZ63&gt;0.9,1)+IF(AZ64&gt;0.9,1)+IF(AZ69&gt;0.9,1)+IF(AZ75&gt;0.9,1)+IF(AZ80&gt;0.9,1)+IF(AZ86&gt;0.9,1)+IF(AZ91&gt;0.9,1)+IF(AZ92&gt;0.9,1)+IF(AZ97&gt;0.9,1)+IF(AZ103&gt;0.9,1)+IF(AZ108&gt;0.9,1)+IF(AZ114&gt;0.9,1)+IF(AZ120&gt;0.9,1)</f>
        <v>0</v>
      </c>
      <c r="BA121" s="459">
        <f>IF(BA63&gt;0.9,1)+IF(BA64&gt;0.9,1)+IF(BA69&gt;0.9,1)+IF(BA75&gt;0.9,1)+IF(BA80&gt;0.9,1)+IF(BA86&gt;0.9,1)+IF(BA91&gt;0.9,1)+IF(BA92&gt;0.9,1)+IF(BA97&gt;0.9,1)+IF(BA103&gt;0.9,1)+IF(BA108&gt;0.9,1)+IF(BA114&gt;0.9,1)+IF(BA120&gt;0.9,1)</f>
        <v>0</v>
      </c>
      <c r="BB121" s="459">
        <f>IF(BB63&gt;0.9,1)+IF(BB64&gt;0.9,1)+IF(BB69&gt;0.9,1)+IF(BB75&gt;0.9,1)+IF(BB80&gt;0.9,1)+IF(BB86&gt;0.9,1)+IF(BB91&gt;0.9,1)+IF(BB92&gt;0.9,1)+IF(BB97&gt;0.9,1)+IF(BB103&gt;0.9,1)+IF(BB108&gt;0.9,1)+IF(BB114&gt;0.9,1)+IF(BB120&gt;0.9,1)</f>
        <v>0</v>
      </c>
      <c r="BC121" s="459">
        <f>IF(BC63&gt;0.9,1)+IF(BC64&gt;0.9,1)+IF(BC69&gt;0.9,1)+IF(BC75&gt;0.9,1)+IF(BC80&gt;0.9,1)+IF(BC86&gt;0.9,1)+IF(BC91&gt;0.9,1)+IF(BC92&gt;0.9,1)+IF(BC97&gt;0.9,1)+IF(BC103&gt;0.9,1)+IF(BC108&gt;0.9,1)+IF(BC114&gt;0.9,1)+IF(BC120&gt;0.9,1)</f>
        <v>0</v>
      </c>
      <c r="BD121" s="459">
        <f>IF(BD63&gt;0.9,1)+IF(BD64&gt;0.9,1)+IF(BD69&gt;0.9,1)+IF(BD75&gt;0.9,1)+IF(BD80&gt;0.9,1)+IF(BD86&gt;0.9,1)+IF(BD91&gt;0.9,1)+IF(BD92&gt;0.9,1)+IF(BD97&gt;0.9,1)+IF(BD103&gt;0.9,1)+IF(BD108&gt;0.9,1)+IF(BD114&gt;0.9,1)+IF(BD120&gt;0.9,1)</f>
        <v>0</v>
      </c>
      <c r="BE121" s="459">
        <f>IF(BE63&gt;0.9,1)+IF(BE64&gt;0.9,1)+IF(BE69&gt;0.9,1)+IF(BE75&gt;0.9,1)+IF(BE80&gt;0.9,1)+IF(BE86&gt;0.9,1)+IF(BE91&gt;0.9,1)+IF(BE92&gt;0.9,1)+IF(BE97&gt;0.9,1)+IF(BE103&gt;0.9,1)+IF(BE108&gt;0.9,1)+IF(BE114&gt;0.9,1)+IF(BE120&gt;0.9,1)</f>
        <v>0</v>
      </c>
      <c r="BF121" s="459">
        <f>IF(BF63&gt;0.9,1)+IF(BF64&gt;0.9,1)+IF(BF69&gt;0.9,1)+IF(BF75&gt;0.9,1)+IF(BF80&gt;0.9,1)+IF(BF86&gt;0.9,1)+IF(BF91&gt;0.9,1)+IF(BF92&gt;0.9,1)+IF(BF97&gt;0.9,1)+IF(BF103&gt;0.9,1)+IF(BF108&gt;0.9,1)+IF(BF114&gt;0.9,1)+IF(BF120&gt;0.9,1)</f>
        <v>0</v>
      </c>
      <c r="BG121" s="459">
        <f>IF(BG63&gt;0.9,1)+IF(BG64&gt;0.9,1)+IF(BG69&gt;0.9,1)+IF(BG75&gt;0.9,1)+IF(BG80&gt;0.9,1)+IF(BG86&gt;0.9,1)+IF(BG91&gt;0.9,1)+IF(BG92&gt;0.9,1)+IF(BG97&gt;0.9,1)+IF(BG103&gt;0.9,1)+IF(BG108&gt;0.9,1)+IF(BG114&gt;0.9,1)+IF(BG120&gt;0.9,1)</f>
        <v>0</v>
      </c>
      <c r="BH121" s="459">
        <f>IF(BH63&gt;0.9,1)+IF(BH64&gt;0.9,1)+IF(BH69&gt;0.9,1)+IF(BH75&gt;0.9,1)+IF(BH80&gt;0.9,1)+IF(BH86&gt;0.9,1)+IF(BH91&gt;0.9,1)+IF(BH92&gt;0.9,1)+IF(BH97&gt;0.9,1)+IF(BH103&gt;0.9,1)+IF(BH108&gt;0.9,1)+IF(BH114&gt;0.9,1)+IF(BH120&gt;0.9,1)</f>
        <v>0</v>
      </c>
      <c r="BI121" s="459">
        <f>IF(BI63&gt;0.9,1)+IF(BI64&gt;0.9,1)+IF(BI69&gt;0.9,1)+IF(BI75&gt;0.9,1)+IF(BI80&gt;0.9,1)+IF(BI86&gt;0.9,1)+IF(BI91&gt;0.9,1)+IF(BI92&gt;0.9,1)+IF(BI97&gt;0.9,1)+IF(BI103&gt;0.9,1)+IF(BI108&gt;0.9,1)+IF(BI114&gt;0.9,1)+IF(BI120&gt;0.9,1)</f>
        <v>0</v>
      </c>
      <c r="BJ121" s="459">
        <f>IF(BJ63&gt;0.9,1)+IF(BJ64&gt;0.9,1)+IF(BJ69&gt;0.9,1)+IF(BJ75&gt;0.9,1)+IF(BJ80&gt;0.9,1)+IF(BJ86&gt;0.9,1)+IF(BJ91&gt;0.9,1)+IF(BJ92&gt;0.9,1)+IF(BJ97&gt;0.9,1)+IF(BJ103&gt;0.9,1)+IF(BJ108&gt;0.9,1)+IF(BJ114&gt;0.9,1)+IF(BJ120&gt;0.9,1)</f>
        <v>0</v>
      </c>
      <c r="BK121" s="459">
        <f>IF(BK63&gt;0.9,1)+IF(BK64&gt;0.9,1)+IF(BK69&gt;0.9,1)+IF(BK75&gt;0.9,1)+IF(BK80&gt;0.9,1)+IF(BK86&gt;0.9,1)+IF(BK91&gt;0.9,1)+IF(BK92&gt;0.9,1)+IF(BK97&gt;0.9,1)+IF(BK103&gt;0.9,1)+IF(BK108&gt;0.9,1)+IF(BK114&gt;0.9,1)+IF(BK120&gt;0.9,1)</f>
        <v>0</v>
      </c>
      <c r="BL121" s="459">
        <f>IF(BL63&gt;0.9,1)+IF(BL64&gt;0.9,1)+IF(BL69&gt;0.9,1)+IF(BL75&gt;0.9,1)+IF(BL80&gt;0.9,1)+IF(BL86&gt;0.9,1)+IF(BL91&gt;0.9,1)+IF(BL92&gt;0.9,1)+IF(BL97&gt;0.9,1)+IF(BL103&gt;0.9,1)+IF(BL108&gt;0.9,1)+IF(BL114&gt;0.9,1)+IF(BL120&gt;0.9,1)</f>
        <v>0</v>
      </c>
    </row>
    <row r="122" ht="14.7" customHeight="1">
      <c r="A122" s="64"/>
      <c r="B122" s="64"/>
      <c r="C122" s="460"/>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row>
    <row r="123" ht="14.7" customHeight="1">
      <c r="A123" s="64"/>
      <c r="B123" t="s" s="63">
        <v>302</v>
      </c>
      <c r="C123" t="s" s="452">
        <f>'Enter picks, winners, pd'!E7</f>
      </c>
      <c r="D123" t="s" s="452">
        <f>C123</f>
      </c>
      <c r="E123" t="s" s="452">
        <f>D123</f>
      </c>
      <c r="F123" t="s" s="452">
        <f>E123</f>
      </c>
      <c r="G123" t="s" s="452">
        <f>F123</f>
      </c>
      <c r="H123" t="s" s="452">
        <f>G123</f>
      </c>
      <c r="I123" t="s" s="452">
        <f>H123</f>
      </c>
      <c r="J123" t="s" s="452">
        <f>I123</f>
      </c>
      <c r="K123" t="s" s="452">
        <f>J123</f>
      </c>
      <c r="L123" t="s" s="452">
        <f>K123</f>
      </c>
      <c r="M123" t="s" s="452">
        <f>L123</f>
      </c>
      <c r="N123" t="s" s="452">
        <f>M123</f>
      </c>
      <c r="O123" t="s" s="452">
        <f>N123</f>
      </c>
      <c r="P123" t="s" s="452">
        <f>O123</f>
      </c>
      <c r="Q123" t="s" s="452">
        <f>P123</f>
      </c>
      <c r="R123" t="s" s="452">
        <f>Q123</f>
      </c>
      <c r="S123" t="s" s="452">
        <f>R123</f>
      </c>
      <c r="T123" t="s" s="452">
        <f>S123</f>
      </c>
      <c r="U123" t="s" s="452">
        <f>T123</f>
      </c>
      <c r="V123" t="s" s="452">
        <f>U123</f>
      </c>
      <c r="W123" t="s" s="452">
        <f>V123</f>
      </c>
      <c r="X123" t="s" s="452">
        <f>W123</f>
      </c>
      <c r="Y123" t="s" s="452">
        <f>X123</f>
      </c>
      <c r="Z123" t="s" s="452">
        <f>Y123</f>
      </c>
      <c r="AA123" t="s" s="452">
        <f>Z123</f>
      </c>
      <c r="AB123" t="s" s="452">
        <f>AA123</f>
      </c>
      <c r="AC123" t="s" s="452">
        <f>AB123</f>
      </c>
      <c r="AD123" t="s" s="452">
        <f>AC123</f>
      </c>
      <c r="AE123" t="s" s="452">
        <f>AD123</f>
      </c>
      <c r="AF123" t="s" s="452">
        <f>AE123</f>
      </c>
      <c r="AG123" t="s" s="452">
        <f>AF123</f>
      </c>
      <c r="AH123" t="s" s="452">
        <f>AG123</f>
      </c>
      <c r="AI123" t="s" s="452">
        <f>AH123</f>
      </c>
      <c r="AJ123" t="s" s="452">
        <f>AI123</f>
      </c>
      <c r="AK123" t="s" s="452">
        <f>AJ123</f>
      </c>
      <c r="AL123" t="s" s="452">
        <f>AK123</f>
      </c>
      <c r="AM123" t="s" s="452">
        <f>AL123</f>
      </c>
      <c r="AN123" t="s" s="452">
        <f>AM123</f>
      </c>
      <c r="AO123" t="s" s="452">
        <f>AN123</f>
      </c>
      <c r="AP123" t="s" s="452">
        <f>AO123</f>
      </c>
      <c r="AQ123" t="s" s="452">
        <f>AP123</f>
      </c>
      <c r="AR123" t="s" s="452">
        <f>AQ123</f>
      </c>
      <c r="AS123" t="s" s="452">
        <f>AR123</f>
      </c>
      <c r="AT123" t="s" s="452">
        <f>AS123</f>
      </c>
      <c r="AU123" t="s" s="452">
        <f>AT123</f>
      </c>
      <c r="AV123" t="s" s="452">
        <f>AU123</f>
      </c>
      <c r="AW123" t="s" s="452">
        <f>AV123</f>
      </c>
      <c r="AX123" t="s" s="452">
        <f>AW123</f>
      </c>
      <c r="AY123" t="s" s="452">
        <f>AX123</f>
      </c>
      <c r="AZ123" t="s" s="452">
        <f>AY123</f>
      </c>
      <c r="BA123" t="s" s="452">
        <f>AZ123</f>
      </c>
      <c r="BB123" t="s" s="452">
        <f>BA123</f>
      </c>
      <c r="BC123" t="s" s="452">
        <f>BB123</f>
      </c>
      <c r="BD123" t="s" s="452">
        <f>BC123</f>
      </c>
      <c r="BE123" t="s" s="452">
        <f>BD123</f>
      </c>
      <c r="BF123" t="s" s="452">
        <f>BE123</f>
      </c>
      <c r="BG123" t="s" s="452">
        <f>BF123</f>
      </c>
      <c r="BH123" t="s" s="452">
        <f>BG123</f>
      </c>
      <c r="BI123" t="s" s="452">
        <f>BH123</f>
      </c>
      <c r="BJ123" t="s" s="452">
        <f>BI123</f>
      </c>
      <c r="BK123" t="s" s="452">
        <f>BJ123</f>
      </c>
      <c r="BL123" t="s" s="452">
        <f>BK123</f>
      </c>
    </row>
    <row r="124" ht="14.7" customHeight="1">
      <c r="A124" s="64"/>
      <c r="B124" s="64"/>
      <c r="C124" s="451">
        <f>'Enter picks, winners, pd'!E8</f>
        <v>0</v>
      </c>
      <c r="D124" s="451">
        <f>C124</f>
        <v>0</v>
      </c>
      <c r="E124" s="451">
        <f>D124</f>
        <v>0</v>
      </c>
      <c r="F124" s="451">
        <f>E124</f>
        <v>0</v>
      </c>
      <c r="G124" s="451">
        <f>F124</f>
        <v>0</v>
      </c>
      <c r="H124" s="451">
        <f>G124</f>
        <v>0</v>
      </c>
      <c r="I124" s="451">
        <f>H124</f>
        <v>0</v>
      </c>
      <c r="J124" s="451">
        <f>I124</f>
        <v>0</v>
      </c>
      <c r="K124" s="451">
        <f>J124</f>
        <v>0</v>
      </c>
      <c r="L124" s="451">
        <f>K124</f>
        <v>0</v>
      </c>
      <c r="M124" s="451">
        <f>L124</f>
        <v>0</v>
      </c>
      <c r="N124" s="451">
        <f>M124</f>
        <v>0</v>
      </c>
      <c r="O124" s="451">
        <f>N124</f>
        <v>0</v>
      </c>
      <c r="P124" s="451">
        <f>O124</f>
        <v>0</v>
      </c>
      <c r="Q124" s="451">
        <f>P124</f>
        <v>0</v>
      </c>
      <c r="R124" s="451">
        <f>Q124</f>
        <v>0</v>
      </c>
      <c r="S124" s="451">
        <f>R124</f>
        <v>0</v>
      </c>
      <c r="T124" s="451">
        <f>S124</f>
        <v>0</v>
      </c>
      <c r="U124" s="451">
        <f>T124</f>
        <v>0</v>
      </c>
      <c r="V124" s="451">
        <f>U124</f>
        <v>0</v>
      </c>
      <c r="W124" s="451">
        <f>V124</f>
        <v>0</v>
      </c>
      <c r="X124" s="451">
        <f>W124</f>
        <v>0</v>
      </c>
      <c r="Y124" s="451">
        <f>X124</f>
        <v>0</v>
      </c>
      <c r="Z124" s="451">
        <f>Y124</f>
        <v>0</v>
      </c>
      <c r="AA124" s="451">
        <f>Z124</f>
        <v>0</v>
      </c>
      <c r="AB124" s="451">
        <f>AA124</f>
        <v>0</v>
      </c>
      <c r="AC124" s="451">
        <f>AB124</f>
        <v>0</v>
      </c>
      <c r="AD124" s="451">
        <f>AC124</f>
        <v>0</v>
      </c>
      <c r="AE124" s="451">
        <f>AD124</f>
        <v>0</v>
      </c>
      <c r="AF124" s="451">
        <f>AE124</f>
        <v>0</v>
      </c>
      <c r="AG124" s="451">
        <f>AF124</f>
        <v>0</v>
      </c>
      <c r="AH124" s="451">
        <f>AG124</f>
        <v>0</v>
      </c>
      <c r="AI124" s="451">
        <f>AH124</f>
        <v>0</v>
      </c>
      <c r="AJ124" s="451">
        <f>AI124</f>
        <v>0</v>
      </c>
      <c r="AK124" s="451">
        <f>AJ124</f>
        <v>0</v>
      </c>
      <c r="AL124" s="451">
        <f>AK124</f>
        <v>0</v>
      </c>
      <c r="AM124" s="451">
        <f>AL124</f>
        <v>0</v>
      </c>
      <c r="AN124" s="451">
        <f>AM124</f>
        <v>0</v>
      </c>
      <c r="AO124" s="451">
        <f>AN124</f>
        <v>0</v>
      </c>
      <c r="AP124" s="451">
        <f>AO124</f>
        <v>0</v>
      </c>
      <c r="AQ124" s="451">
        <f>AP124</f>
        <v>0</v>
      </c>
      <c r="AR124" s="451">
        <f>AQ124</f>
        <v>0</v>
      </c>
      <c r="AS124" s="451">
        <f>AR124</f>
        <v>0</v>
      </c>
      <c r="AT124" s="451">
        <f>AS124</f>
        <v>0</v>
      </c>
      <c r="AU124" s="451">
        <f>AT124</f>
        <v>0</v>
      </c>
      <c r="AV124" s="451">
        <f>AU124</f>
        <v>0</v>
      </c>
      <c r="AW124" s="451">
        <f>AV124</f>
        <v>0</v>
      </c>
      <c r="AX124" s="451">
        <f>AW124</f>
        <v>0</v>
      </c>
      <c r="AY124" s="451">
        <f>AX124</f>
        <v>0</v>
      </c>
      <c r="AZ124" s="451">
        <f>AY124</f>
        <v>0</v>
      </c>
      <c r="BA124" s="451">
        <f>AZ124</f>
        <v>0</v>
      </c>
      <c r="BB124" s="451">
        <f>BA124</f>
        <v>0</v>
      </c>
      <c r="BC124" s="451">
        <f>BB124</f>
        <v>0</v>
      </c>
      <c r="BD124" s="451">
        <f>BC124</f>
        <v>0</v>
      </c>
      <c r="BE124" s="451">
        <f>BD124</f>
        <v>0</v>
      </c>
      <c r="BF124" s="451">
        <f>BE124</f>
        <v>0</v>
      </c>
      <c r="BG124" s="451">
        <f>BF124</f>
        <v>0</v>
      </c>
      <c r="BH124" s="451">
        <f>BG124</f>
        <v>0</v>
      </c>
      <c r="BI124" s="451">
        <f>BH124</f>
        <v>0</v>
      </c>
      <c r="BJ124" s="451">
        <f>BI124</f>
        <v>0</v>
      </c>
      <c r="BK124" s="451">
        <f>BJ124</f>
        <v>0</v>
      </c>
      <c r="BL124" s="451">
        <f>BK124</f>
        <v>0</v>
      </c>
    </row>
    <row r="125" ht="14.7" customHeight="1">
      <c r="A125" s="64"/>
      <c r="B125" s="64"/>
      <c r="C125" s="451">
        <f>'Enter picks, winners, pd'!E9</f>
        <v>0</v>
      </c>
      <c r="D125" s="451">
        <f>C125</f>
        <v>0</v>
      </c>
      <c r="E125" s="451">
        <f>D125</f>
        <v>0</v>
      </c>
      <c r="F125" s="451">
        <f>E125</f>
        <v>0</v>
      </c>
      <c r="G125" s="451">
        <f>F125</f>
        <v>0</v>
      </c>
      <c r="H125" s="451">
        <f>G125</f>
        <v>0</v>
      </c>
      <c r="I125" s="451">
        <f>H125</f>
        <v>0</v>
      </c>
      <c r="J125" s="451">
        <f>I125</f>
        <v>0</v>
      </c>
      <c r="K125" s="451">
        <f>J125</f>
        <v>0</v>
      </c>
      <c r="L125" s="451">
        <f>K125</f>
        <v>0</v>
      </c>
      <c r="M125" s="451">
        <f>L125</f>
        <v>0</v>
      </c>
      <c r="N125" s="451">
        <f>M125</f>
        <v>0</v>
      </c>
      <c r="O125" s="451">
        <f>N125</f>
        <v>0</v>
      </c>
      <c r="P125" s="451">
        <f>O125</f>
        <v>0</v>
      </c>
      <c r="Q125" s="451">
        <f>P125</f>
        <v>0</v>
      </c>
      <c r="R125" s="451">
        <f>Q125</f>
        <v>0</v>
      </c>
      <c r="S125" s="451">
        <f>R125</f>
        <v>0</v>
      </c>
      <c r="T125" s="451">
        <f>S125</f>
        <v>0</v>
      </c>
      <c r="U125" s="451">
        <f>T125</f>
        <v>0</v>
      </c>
      <c r="V125" s="451">
        <f>U125</f>
        <v>0</v>
      </c>
      <c r="W125" s="451">
        <f>V125</f>
        <v>0</v>
      </c>
      <c r="X125" s="451">
        <f>W125</f>
        <v>0</v>
      </c>
      <c r="Y125" s="451">
        <f>X125</f>
        <v>0</v>
      </c>
      <c r="Z125" s="451">
        <f>Y125</f>
        <v>0</v>
      </c>
      <c r="AA125" s="451">
        <f>Z125</f>
        <v>0</v>
      </c>
      <c r="AB125" s="451">
        <f>AA125</f>
        <v>0</v>
      </c>
      <c r="AC125" s="451">
        <f>AB125</f>
        <v>0</v>
      </c>
      <c r="AD125" s="451">
        <f>AC125</f>
        <v>0</v>
      </c>
      <c r="AE125" s="451">
        <f>AD125</f>
        <v>0</v>
      </c>
      <c r="AF125" s="451">
        <f>AE125</f>
        <v>0</v>
      </c>
      <c r="AG125" s="451">
        <f>AF125</f>
        <v>0</v>
      </c>
      <c r="AH125" s="451">
        <f>AG125</f>
        <v>0</v>
      </c>
      <c r="AI125" s="451">
        <f>AH125</f>
        <v>0</v>
      </c>
      <c r="AJ125" s="451">
        <f>AI125</f>
        <v>0</v>
      </c>
      <c r="AK125" s="451">
        <f>AJ125</f>
        <v>0</v>
      </c>
      <c r="AL125" s="451">
        <f>AK125</f>
        <v>0</v>
      </c>
      <c r="AM125" s="451">
        <f>AL125</f>
        <v>0</v>
      </c>
      <c r="AN125" s="451">
        <f>AM125</f>
        <v>0</v>
      </c>
      <c r="AO125" s="451">
        <f>AN125</f>
        <v>0</v>
      </c>
      <c r="AP125" s="451">
        <f>AO125</f>
        <v>0</v>
      </c>
      <c r="AQ125" s="451">
        <f>AP125</f>
        <v>0</v>
      </c>
      <c r="AR125" s="451">
        <f>AQ125</f>
        <v>0</v>
      </c>
      <c r="AS125" s="451">
        <f>AR125</f>
        <v>0</v>
      </c>
      <c r="AT125" s="451">
        <f>AS125</f>
        <v>0</v>
      </c>
      <c r="AU125" s="451">
        <f>AT125</f>
        <v>0</v>
      </c>
      <c r="AV125" s="451">
        <f>AU125</f>
        <v>0</v>
      </c>
      <c r="AW125" s="451">
        <f>AV125</f>
        <v>0</v>
      </c>
      <c r="AX125" s="451">
        <f>AW125</f>
        <v>0</v>
      </c>
      <c r="AY125" s="451">
        <f>AX125</f>
        <v>0</v>
      </c>
      <c r="AZ125" s="451">
        <f>AY125</f>
        <v>0</v>
      </c>
      <c r="BA125" s="451">
        <f>AZ125</f>
        <v>0</v>
      </c>
      <c r="BB125" s="451">
        <f>BA125</f>
        <v>0</v>
      </c>
      <c r="BC125" s="451">
        <f>BB125</f>
        <v>0</v>
      </c>
      <c r="BD125" s="451">
        <f>BC125</f>
        <v>0</v>
      </c>
      <c r="BE125" s="451">
        <f>BD125</f>
        <v>0</v>
      </c>
      <c r="BF125" s="451">
        <f>BE125</f>
        <v>0</v>
      </c>
      <c r="BG125" s="451">
        <f>BF125</f>
        <v>0</v>
      </c>
      <c r="BH125" s="451">
        <f>BG125</f>
        <v>0</v>
      </c>
      <c r="BI125" s="451">
        <f>BH125</f>
        <v>0</v>
      </c>
      <c r="BJ125" s="451">
        <f>BI125</f>
        <v>0</v>
      </c>
      <c r="BK125" s="451">
        <f>BJ125</f>
        <v>0</v>
      </c>
      <c r="BL125" s="451">
        <f>BK125</f>
        <v>0</v>
      </c>
    </row>
    <row r="126" ht="14.7" customHeight="1">
      <c r="A126" s="64"/>
      <c r="B126" s="64"/>
      <c r="C126" s="451">
        <f>'Enter picks, winners, pd'!E10</f>
        <v>0</v>
      </c>
      <c r="D126" s="451">
        <f>C126</f>
        <v>0</v>
      </c>
      <c r="E126" s="451">
        <f>D126</f>
        <v>0</v>
      </c>
      <c r="F126" s="451">
        <f>E126</f>
        <v>0</v>
      </c>
      <c r="G126" s="451">
        <f>F126</f>
        <v>0</v>
      </c>
      <c r="H126" s="451">
        <f>G126</f>
        <v>0</v>
      </c>
      <c r="I126" s="451">
        <f>H126</f>
        <v>0</v>
      </c>
      <c r="J126" s="451">
        <f>I126</f>
        <v>0</v>
      </c>
      <c r="K126" s="451">
        <f>J126</f>
        <v>0</v>
      </c>
      <c r="L126" s="451">
        <f>K126</f>
        <v>0</v>
      </c>
      <c r="M126" s="451">
        <f>L126</f>
        <v>0</v>
      </c>
      <c r="N126" s="451">
        <f>M126</f>
        <v>0</v>
      </c>
      <c r="O126" s="451">
        <f>N126</f>
        <v>0</v>
      </c>
      <c r="P126" s="451">
        <f>O126</f>
        <v>0</v>
      </c>
      <c r="Q126" s="451">
        <f>P126</f>
        <v>0</v>
      </c>
      <c r="R126" s="451">
        <f>Q126</f>
        <v>0</v>
      </c>
      <c r="S126" s="451">
        <f>R126</f>
        <v>0</v>
      </c>
      <c r="T126" s="451">
        <f>S126</f>
        <v>0</v>
      </c>
      <c r="U126" s="451">
        <f>T126</f>
        <v>0</v>
      </c>
      <c r="V126" s="451">
        <f>U126</f>
        <v>0</v>
      </c>
      <c r="W126" s="451">
        <f>V126</f>
        <v>0</v>
      </c>
      <c r="X126" s="451">
        <f>W126</f>
        <v>0</v>
      </c>
      <c r="Y126" s="451">
        <f>X126</f>
        <v>0</v>
      </c>
      <c r="Z126" s="451">
        <f>Y126</f>
        <v>0</v>
      </c>
      <c r="AA126" s="451">
        <f>Z126</f>
        <v>0</v>
      </c>
      <c r="AB126" s="451">
        <f>AA126</f>
        <v>0</v>
      </c>
      <c r="AC126" s="451">
        <f>AB126</f>
        <v>0</v>
      </c>
      <c r="AD126" s="451">
        <f>AC126</f>
        <v>0</v>
      </c>
      <c r="AE126" s="451">
        <f>AD126</f>
        <v>0</v>
      </c>
      <c r="AF126" s="451">
        <f>AE126</f>
        <v>0</v>
      </c>
      <c r="AG126" s="451">
        <f>AF126</f>
        <v>0</v>
      </c>
      <c r="AH126" s="451">
        <f>AG126</f>
        <v>0</v>
      </c>
      <c r="AI126" s="451">
        <f>AH126</f>
        <v>0</v>
      </c>
      <c r="AJ126" s="451">
        <f>AI126</f>
        <v>0</v>
      </c>
      <c r="AK126" s="451">
        <f>AJ126</f>
        <v>0</v>
      </c>
      <c r="AL126" s="451">
        <f>AK126</f>
        <v>0</v>
      </c>
      <c r="AM126" s="451">
        <f>AL126</f>
        <v>0</v>
      </c>
      <c r="AN126" s="451">
        <f>AM126</f>
        <v>0</v>
      </c>
      <c r="AO126" s="451">
        <f>AN126</f>
        <v>0</v>
      </c>
      <c r="AP126" s="451">
        <f>AO126</f>
        <v>0</v>
      </c>
      <c r="AQ126" s="451">
        <f>AP126</f>
        <v>0</v>
      </c>
      <c r="AR126" s="451">
        <f>AQ126</f>
        <v>0</v>
      </c>
      <c r="AS126" s="451">
        <f>AR126</f>
        <v>0</v>
      </c>
      <c r="AT126" s="451">
        <f>AS126</f>
        <v>0</v>
      </c>
      <c r="AU126" s="451">
        <f>AT126</f>
        <v>0</v>
      </c>
      <c r="AV126" s="451">
        <f>AU126</f>
        <v>0</v>
      </c>
      <c r="AW126" s="451">
        <f>AV126</f>
        <v>0</v>
      </c>
      <c r="AX126" s="451">
        <f>AW126</f>
        <v>0</v>
      </c>
      <c r="AY126" s="451">
        <f>AX126</f>
        <v>0</v>
      </c>
      <c r="AZ126" s="451">
        <f>AY126</f>
        <v>0</v>
      </c>
      <c r="BA126" s="451">
        <f>AZ126</f>
        <v>0</v>
      </c>
      <c r="BB126" s="451">
        <f>BA126</f>
        <v>0</v>
      </c>
      <c r="BC126" s="451">
        <f>BB126</f>
        <v>0</v>
      </c>
      <c r="BD126" s="451">
        <f>BC126</f>
        <v>0</v>
      </c>
      <c r="BE126" s="451">
        <f>BD126</f>
        <v>0</v>
      </c>
      <c r="BF126" s="451">
        <f>BE126</f>
        <v>0</v>
      </c>
      <c r="BG126" s="451">
        <f>BF126</f>
        <v>0</v>
      </c>
      <c r="BH126" s="451">
        <f>BG126</f>
        <v>0</v>
      </c>
      <c r="BI126" s="451">
        <f>BH126</f>
        <v>0</v>
      </c>
      <c r="BJ126" s="451">
        <f>BI126</f>
        <v>0</v>
      </c>
      <c r="BK126" s="451">
        <f>BJ126</f>
        <v>0</v>
      </c>
      <c r="BL126" s="451">
        <f>BK126</f>
        <v>0</v>
      </c>
    </row>
    <row r="127" ht="14.7" customHeight="1">
      <c r="A127" s="64"/>
      <c r="B127" s="64"/>
      <c r="C127" s="451">
        <f>'Enter picks, winners, pd'!E11</f>
        <v>0</v>
      </c>
      <c r="D127" s="451">
        <f>C127</f>
        <v>0</v>
      </c>
      <c r="E127" s="451">
        <f>D127</f>
        <v>0</v>
      </c>
      <c r="F127" s="451">
        <f>E127</f>
        <v>0</v>
      </c>
      <c r="G127" s="451">
        <f>F127</f>
        <v>0</v>
      </c>
      <c r="H127" s="451">
        <f>G127</f>
        <v>0</v>
      </c>
      <c r="I127" s="451">
        <f>H127</f>
        <v>0</v>
      </c>
      <c r="J127" s="451">
        <f>I127</f>
        <v>0</v>
      </c>
      <c r="K127" s="451">
        <f>J127</f>
        <v>0</v>
      </c>
      <c r="L127" s="451">
        <f>K127</f>
        <v>0</v>
      </c>
      <c r="M127" s="451">
        <f>L127</f>
        <v>0</v>
      </c>
      <c r="N127" s="451">
        <f>M127</f>
        <v>0</v>
      </c>
      <c r="O127" s="451">
        <f>N127</f>
        <v>0</v>
      </c>
      <c r="P127" s="451">
        <f>O127</f>
        <v>0</v>
      </c>
      <c r="Q127" s="451">
        <f>P127</f>
        <v>0</v>
      </c>
      <c r="R127" s="451">
        <f>Q127</f>
        <v>0</v>
      </c>
      <c r="S127" s="451">
        <f>R127</f>
        <v>0</v>
      </c>
      <c r="T127" s="451">
        <f>S127</f>
        <v>0</v>
      </c>
      <c r="U127" s="451">
        <f>T127</f>
        <v>0</v>
      </c>
      <c r="V127" s="451">
        <f>U127</f>
        <v>0</v>
      </c>
      <c r="W127" s="451">
        <f>V127</f>
        <v>0</v>
      </c>
      <c r="X127" s="451">
        <f>W127</f>
        <v>0</v>
      </c>
      <c r="Y127" s="451">
        <f>X127</f>
        <v>0</v>
      </c>
      <c r="Z127" s="451">
        <f>Y127</f>
        <v>0</v>
      </c>
      <c r="AA127" s="451">
        <f>Z127</f>
        <v>0</v>
      </c>
      <c r="AB127" s="451">
        <f>AA127</f>
        <v>0</v>
      </c>
      <c r="AC127" s="451">
        <f>AB127</f>
        <v>0</v>
      </c>
      <c r="AD127" s="451">
        <f>AC127</f>
        <v>0</v>
      </c>
      <c r="AE127" s="451">
        <f>AD127</f>
        <v>0</v>
      </c>
      <c r="AF127" s="451">
        <f>AE127</f>
        <v>0</v>
      </c>
      <c r="AG127" s="451">
        <f>AF127</f>
        <v>0</v>
      </c>
      <c r="AH127" s="451">
        <f>AG127</f>
        <v>0</v>
      </c>
      <c r="AI127" s="451">
        <f>AH127</f>
        <v>0</v>
      </c>
      <c r="AJ127" s="451">
        <f>AI127</f>
        <v>0</v>
      </c>
      <c r="AK127" s="451">
        <f>AJ127</f>
        <v>0</v>
      </c>
      <c r="AL127" s="451">
        <f>AK127</f>
        <v>0</v>
      </c>
      <c r="AM127" s="451">
        <f>AL127</f>
        <v>0</v>
      </c>
      <c r="AN127" s="451">
        <f>AM127</f>
        <v>0</v>
      </c>
      <c r="AO127" s="451">
        <f>AN127</f>
        <v>0</v>
      </c>
      <c r="AP127" s="451">
        <f>AO127</f>
        <v>0</v>
      </c>
      <c r="AQ127" s="451">
        <f>AP127</f>
        <v>0</v>
      </c>
      <c r="AR127" s="451">
        <f>AQ127</f>
        <v>0</v>
      </c>
      <c r="AS127" s="451">
        <f>AR127</f>
        <v>0</v>
      </c>
      <c r="AT127" s="451">
        <f>AS127</f>
        <v>0</v>
      </c>
      <c r="AU127" s="451">
        <f>AT127</f>
        <v>0</v>
      </c>
      <c r="AV127" s="451">
        <f>AU127</f>
        <v>0</v>
      </c>
      <c r="AW127" s="451">
        <f>AV127</f>
        <v>0</v>
      </c>
      <c r="AX127" s="451">
        <f>AW127</f>
        <v>0</v>
      </c>
      <c r="AY127" s="451">
        <f>AX127</f>
        <v>0</v>
      </c>
      <c r="AZ127" s="451">
        <f>AY127</f>
        <v>0</v>
      </c>
      <c r="BA127" s="451">
        <f>AZ127</f>
        <v>0</v>
      </c>
      <c r="BB127" s="451">
        <f>BA127</f>
        <v>0</v>
      </c>
      <c r="BC127" s="451">
        <f>BB127</f>
        <v>0</v>
      </c>
      <c r="BD127" s="451">
        <f>BC127</f>
        <v>0</v>
      </c>
      <c r="BE127" s="451">
        <f>BD127</f>
        <v>0</v>
      </c>
      <c r="BF127" s="451">
        <f>BE127</f>
        <v>0</v>
      </c>
      <c r="BG127" s="451">
        <f>BF127</f>
        <v>0</v>
      </c>
      <c r="BH127" s="451">
        <f>BG127</f>
        <v>0</v>
      </c>
      <c r="BI127" s="451">
        <f>BH127</f>
        <v>0</v>
      </c>
      <c r="BJ127" s="451">
        <f>BI127</f>
        <v>0</v>
      </c>
      <c r="BK127" s="451">
        <f>BJ127</f>
        <v>0</v>
      </c>
      <c r="BL127" s="451">
        <f>BK127</f>
        <v>0</v>
      </c>
    </row>
    <row r="128" ht="14.7" customHeight="1">
      <c r="A128" s="64"/>
      <c r="B128" s="64"/>
      <c r="C128" t="s" s="452">
        <f>'Enter picks, winners, pd'!E12</f>
      </c>
      <c r="D128" t="s" s="452">
        <f>C128</f>
      </c>
      <c r="E128" t="s" s="452">
        <f>D128</f>
      </c>
      <c r="F128" t="s" s="452">
        <f>E128</f>
      </c>
      <c r="G128" t="s" s="452">
        <f>F128</f>
      </c>
      <c r="H128" t="s" s="452">
        <f>G128</f>
      </c>
      <c r="I128" t="s" s="452">
        <f>H128</f>
      </c>
      <c r="J128" t="s" s="452">
        <f>I128</f>
      </c>
      <c r="K128" t="s" s="452">
        <f>J128</f>
      </c>
      <c r="L128" t="s" s="452">
        <f>K128</f>
      </c>
      <c r="M128" t="s" s="452">
        <f>L128</f>
      </c>
      <c r="N128" t="s" s="452">
        <f>M128</f>
      </c>
      <c r="O128" t="s" s="452">
        <f>N128</f>
      </c>
      <c r="P128" t="s" s="452">
        <f>O128</f>
      </c>
      <c r="Q128" t="s" s="452">
        <f>P128</f>
      </c>
      <c r="R128" t="s" s="452">
        <f>Q128</f>
      </c>
      <c r="S128" t="s" s="452">
        <f>R128</f>
      </c>
      <c r="T128" t="s" s="452">
        <f>S128</f>
      </c>
      <c r="U128" t="s" s="452">
        <f>T128</f>
      </c>
      <c r="V128" t="s" s="452">
        <f>U128</f>
      </c>
      <c r="W128" t="s" s="452">
        <f>V128</f>
      </c>
      <c r="X128" t="s" s="452">
        <f>W128</f>
      </c>
      <c r="Y128" t="s" s="452">
        <f>X128</f>
      </c>
      <c r="Z128" t="s" s="452">
        <f>Y128</f>
      </c>
      <c r="AA128" t="s" s="452">
        <f>Z128</f>
      </c>
      <c r="AB128" t="s" s="452">
        <f>AA128</f>
      </c>
      <c r="AC128" t="s" s="452">
        <f>AB128</f>
      </c>
      <c r="AD128" t="s" s="452">
        <f>AC128</f>
      </c>
      <c r="AE128" t="s" s="452">
        <f>AD128</f>
      </c>
      <c r="AF128" t="s" s="452">
        <f>AE128</f>
      </c>
      <c r="AG128" t="s" s="452">
        <f>AF128</f>
      </c>
      <c r="AH128" t="s" s="452">
        <f>AG128</f>
      </c>
      <c r="AI128" t="s" s="452">
        <f>AH128</f>
      </c>
      <c r="AJ128" t="s" s="452">
        <f>AI128</f>
      </c>
      <c r="AK128" t="s" s="452">
        <f>AJ128</f>
      </c>
      <c r="AL128" t="s" s="452">
        <f>AK128</f>
      </c>
      <c r="AM128" t="s" s="452">
        <f>AL128</f>
      </c>
      <c r="AN128" t="s" s="452">
        <f>AM128</f>
      </c>
      <c r="AO128" t="s" s="452">
        <f>AN128</f>
      </c>
      <c r="AP128" t="s" s="452">
        <f>AO128</f>
      </c>
      <c r="AQ128" t="s" s="452">
        <f>AP128</f>
      </c>
      <c r="AR128" t="s" s="452">
        <f>AQ128</f>
      </c>
      <c r="AS128" t="s" s="452">
        <f>AR128</f>
      </c>
      <c r="AT128" t="s" s="452">
        <f>AS128</f>
      </c>
      <c r="AU128" t="s" s="452">
        <f>AT128</f>
      </c>
      <c r="AV128" t="s" s="452">
        <f>AU128</f>
      </c>
      <c r="AW128" t="s" s="452">
        <f>AV128</f>
      </c>
      <c r="AX128" t="s" s="452">
        <f>AW128</f>
      </c>
      <c r="AY128" t="s" s="452">
        <f>AX128</f>
      </c>
      <c r="AZ128" t="s" s="452">
        <f>AY128</f>
      </c>
      <c r="BA128" t="s" s="452">
        <f>AZ128</f>
      </c>
      <c r="BB128" t="s" s="452">
        <f>BA128</f>
      </c>
      <c r="BC128" t="s" s="452">
        <f>BB128</f>
      </c>
      <c r="BD128" t="s" s="452">
        <f>BC128</f>
      </c>
      <c r="BE128" t="s" s="452">
        <f>BD128</f>
      </c>
      <c r="BF128" t="s" s="452">
        <f>BE128</f>
      </c>
      <c r="BG128" t="s" s="452">
        <f>BF128</f>
      </c>
      <c r="BH128" t="s" s="452">
        <f>BG128</f>
      </c>
      <c r="BI128" t="s" s="452">
        <f>BH128</f>
      </c>
      <c r="BJ128" t="s" s="452">
        <f>BI128</f>
      </c>
      <c r="BK128" t="s" s="452">
        <f>BJ128</f>
      </c>
      <c r="BL128" t="s" s="452">
        <f>BK128</f>
      </c>
    </row>
    <row r="129" ht="14.7" customHeight="1">
      <c r="A129" s="64"/>
      <c r="B129" s="64"/>
      <c r="C129" s="71">
        <f>'Enter picks, winners, pd'!E13</f>
      </c>
      <c r="D129" s="71">
        <f>C129</f>
      </c>
      <c r="E129" s="71">
        <f>D129</f>
      </c>
      <c r="F129" s="71">
        <f>E129</f>
      </c>
      <c r="G129" s="71">
        <f>F129</f>
      </c>
      <c r="H129" s="71">
        <f>G129</f>
      </c>
      <c r="I129" s="71">
        <f>H129</f>
      </c>
      <c r="J129" s="71">
        <f>I129</f>
      </c>
      <c r="K129" s="71">
        <f>J129</f>
      </c>
      <c r="L129" s="71">
        <f>K129</f>
      </c>
      <c r="M129" s="71">
        <f>L129</f>
      </c>
      <c r="N129" s="71">
        <f>M129</f>
      </c>
      <c r="O129" s="71">
        <f>N129</f>
      </c>
      <c r="P129" s="71">
        <f>O129</f>
      </c>
      <c r="Q129" s="71">
        <f>P129</f>
      </c>
      <c r="R129" s="71">
        <f>Q129</f>
      </c>
      <c r="S129" s="71">
        <f>R129</f>
      </c>
      <c r="T129" s="71">
        <f>S129</f>
      </c>
      <c r="U129" s="71">
        <f>T129</f>
      </c>
      <c r="V129" s="71">
        <f>U129</f>
      </c>
      <c r="W129" s="71">
        <f>V129</f>
      </c>
      <c r="X129" s="71">
        <f>W129</f>
      </c>
      <c r="Y129" s="71">
        <f>X129</f>
      </c>
      <c r="Z129" s="71">
        <f>Y129</f>
      </c>
      <c r="AA129" s="71">
        <f>Z129</f>
      </c>
      <c r="AB129" s="71">
        <f>AA129</f>
      </c>
      <c r="AC129" s="71">
        <f>AB129</f>
      </c>
      <c r="AD129" s="71">
        <f>AC129</f>
      </c>
      <c r="AE129" s="71">
        <f>AD129</f>
      </c>
      <c r="AF129" s="71">
        <f>AE129</f>
      </c>
      <c r="AG129" s="71">
        <f>AF129</f>
      </c>
      <c r="AH129" s="71">
        <f>AG129</f>
      </c>
      <c r="AI129" s="71">
        <f>AH129</f>
      </c>
      <c r="AJ129" s="71">
        <f>AI129</f>
      </c>
      <c r="AK129" s="71">
        <f>AJ129</f>
      </c>
      <c r="AL129" s="71">
        <f>AK129</f>
      </c>
      <c r="AM129" s="71">
        <f>AL129</f>
      </c>
      <c r="AN129" s="71">
        <f>AM129</f>
      </c>
      <c r="AO129" s="71">
        <f>AN129</f>
      </c>
      <c r="AP129" s="71">
        <f>AO129</f>
      </c>
      <c r="AQ129" s="71">
        <f>AP129</f>
      </c>
      <c r="AR129" s="71">
        <f>AQ129</f>
      </c>
      <c r="AS129" s="71">
        <f>AR129</f>
      </c>
      <c r="AT129" s="71">
        <f>AS129</f>
      </c>
      <c r="AU129" s="71">
        <f>AT129</f>
      </c>
      <c r="AV129" s="71">
        <f>AU129</f>
      </c>
      <c r="AW129" s="71">
        <f>AV129</f>
      </c>
      <c r="AX129" s="71">
        <f>AW129</f>
      </c>
      <c r="AY129" s="71">
        <f>AX129</f>
      </c>
      <c r="AZ129" s="71">
        <f>AY129</f>
      </c>
      <c r="BA129" s="71">
        <f>AZ129</f>
      </c>
      <c r="BB129" s="71">
        <f>BA129</f>
      </c>
      <c r="BC129" s="71">
        <f>BB129</f>
      </c>
      <c r="BD129" s="71">
        <f>BC129</f>
      </c>
      <c r="BE129" s="71">
        <f>BD129</f>
      </c>
      <c r="BF129" s="71">
        <f>BE129</f>
      </c>
      <c r="BG129" s="71">
        <f>BF129</f>
      </c>
      <c r="BH129" s="71">
        <f>BG129</f>
      </c>
      <c r="BI129" s="71">
        <f>BH129</f>
      </c>
      <c r="BJ129" s="71">
        <f>BI129</f>
      </c>
      <c r="BK129" s="71">
        <f>BJ129</f>
      </c>
      <c r="BL129" s="71">
        <f>BK129</f>
      </c>
    </row>
    <row r="130" ht="14.7" customHeight="1">
      <c r="A130" s="64"/>
      <c r="B130" s="64"/>
      <c r="C130" s="451">
        <f>'Enter picks, winners, pd'!E14</f>
        <v>0</v>
      </c>
      <c r="D130" s="451">
        <f>C130</f>
        <v>0</v>
      </c>
      <c r="E130" s="451">
        <f>D130</f>
        <v>0</v>
      </c>
      <c r="F130" s="451">
        <f>E130</f>
        <v>0</v>
      </c>
      <c r="G130" s="451">
        <f>F130</f>
        <v>0</v>
      </c>
      <c r="H130" s="451">
        <f>G130</f>
        <v>0</v>
      </c>
      <c r="I130" s="451">
        <f>H130</f>
        <v>0</v>
      </c>
      <c r="J130" s="451">
        <f>I130</f>
        <v>0</v>
      </c>
      <c r="K130" s="451">
        <f>J130</f>
        <v>0</v>
      </c>
      <c r="L130" s="451">
        <f>K130</f>
        <v>0</v>
      </c>
      <c r="M130" s="451">
        <f>L130</f>
        <v>0</v>
      </c>
      <c r="N130" s="451">
        <f>M130</f>
        <v>0</v>
      </c>
      <c r="O130" s="451">
        <f>N130</f>
        <v>0</v>
      </c>
      <c r="P130" s="451">
        <f>O130</f>
        <v>0</v>
      </c>
      <c r="Q130" s="451">
        <f>P130</f>
        <v>0</v>
      </c>
      <c r="R130" s="451">
        <f>Q130</f>
        <v>0</v>
      </c>
      <c r="S130" s="451">
        <f>R130</f>
        <v>0</v>
      </c>
      <c r="T130" s="451">
        <f>S130</f>
        <v>0</v>
      </c>
      <c r="U130" s="451">
        <f>T130</f>
        <v>0</v>
      </c>
      <c r="V130" s="451">
        <f>U130</f>
        <v>0</v>
      </c>
      <c r="W130" s="451">
        <f>V130</f>
        <v>0</v>
      </c>
      <c r="X130" s="451">
        <f>W130</f>
        <v>0</v>
      </c>
      <c r="Y130" s="451">
        <f>X130</f>
        <v>0</v>
      </c>
      <c r="Z130" s="451">
        <f>Y130</f>
        <v>0</v>
      </c>
      <c r="AA130" s="451">
        <f>Z130</f>
        <v>0</v>
      </c>
      <c r="AB130" s="451">
        <f>AA130</f>
        <v>0</v>
      </c>
      <c r="AC130" s="451">
        <f>AB130</f>
        <v>0</v>
      </c>
      <c r="AD130" s="451">
        <f>AC130</f>
        <v>0</v>
      </c>
      <c r="AE130" s="451">
        <f>AD130</f>
        <v>0</v>
      </c>
      <c r="AF130" s="451">
        <f>AE130</f>
        <v>0</v>
      </c>
      <c r="AG130" s="451">
        <f>AF130</f>
        <v>0</v>
      </c>
      <c r="AH130" s="451">
        <f>AG130</f>
        <v>0</v>
      </c>
      <c r="AI130" s="451">
        <f>AH130</f>
        <v>0</v>
      </c>
      <c r="AJ130" s="451">
        <f>AI130</f>
        <v>0</v>
      </c>
      <c r="AK130" s="451">
        <f>AJ130</f>
        <v>0</v>
      </c>
      <c r="AL130" s="451">
        <f>AK130</f>
        <v>0</v>
      </c>
      <c r="AM130" s="451">
        <f>AL130</f>
        <v>0</v>
      </c>
      <c r="AN130" s="451">
        <f>AM130</f>
        <v>0</v>
      </c>
      <c r="AO130" s="451">
        <f>AN130</f>
        <v>0</v>
      </c>
      <c r="AP130" s="451">
        <f>AO130</f>
        <v>0</v>
      </c>
      <c r="AQ130" s="451">
        <f>AP130</f>
        <v>0</v>
      </c>
      <c r="AR130" s="451">
        <f>AQ130</f>
        <v>0</v>
      </c>
      <c r="AS130" s="451">
        <f>AR130</f>
        <v>0</v>
      </c>
      <c r="AT130" s="451">
        <f>AS130</f>
        <v>0</v>
      </c>
      <c r="AU130" s="451">
        <f>AT130</f>
        <v>0</v>
      </c>
      <c r="AV130" s="451">
        <f>AU130</f>
        <v>0</v>
      </c>
      <c r="AW130" s="451">
        <f>AV130</f>
        <v>0</v>
      </c>
      <c r="AX130" s="451">
        <f>AW130</f>
        <v>0</v>
      </c>
      <c r="AY130" s="451">
        <f>AX130</f>
        <v>0</v>
      </c>
      <c r="AZ130" s="451">
        <f>AY130</f>
        <v>0</v>
      </c>
      <c r="BA130" s="451">
        <f>AZ130</f>
        <v>0</v>
      </c>
      <c r="BB130" s="451">
        <f>BA130</f>
        <v>0</v>
      </c>
      <c r="BC130" s="451">
        <f>BB130</f>
        <v>0</v>
      </c>
      <c r="BD130" s="451">
        <f>BC130</f>
        <v>0</v>
      </c>
      <c r="BE130" s="451">
        <f>BD130</f>
        <v>0</v>
      </c>
      <c r="BF130" s="451">
        <f>BE130</f>
        <v>0</v>
      </c>
      <c r="BG130" s="451">
        <f>BF130</f>
        <v>0</v>
      </c>
      <c r="BH130" s="451">
        <f>BG130</f>
        <v>0</v>
      </c>
      <c r="BI130" s="451">
        <f>BH130</f>
        <v>0</v>
      </c>
      <c r="BJ130" s="451">
        <f>BI130</f>
        <v>0</v>
      </c>
      <c r="BK130" s="451">
        <f>BJ130</f>
        <v>0</v>
      </c>
      <c r="BL130" s="451">
        <f>BK130</f>
        <v>0</v>
      </c>
    </row>
    <row r="131" ht="14.7" customHeight="1">
      <c r="A131" s="64"/>
      <c r="B131" s="64"/>
      <c r="C131" s="451">
        <f>'Enter picks, winners, pd'!E15</f>
        <v>0</v>
      </c>
      <c r="D131" s="451">
        <f>C131</f>
        <v>0</v>
      </c>
      <c r="E131" s="451">
        <f>D131</f>
        <v>0</v>
      </c>
      <c r="F131" s="451">
        <f>E131</f>
        <v>0</v>
      </c>
      <c r="G131" s="451">
        <f>F131</f>
        <v>0</v>
      </c>
      <c r="H131" s="451">
        <f>G131</f>
        <v>0</v>
      </c>
      <c r="I131" s="451">
        <f>H131</f>
        <v>0</v>
      </c>
      <c r="J131" s="451">
        <f>I131</f>
        <v>0</v>
      </c>
      <c r="K131" s="451">
        <f>J131</f>
        <v>0</v>
      </c>
      <c r="L131" s="451">
        <f>K131</f>
        <v>0</v>
      </c>
      <c r="M131" s="451">
        <f>L131</f>
        <v>0</v>
      </c>
      <c r="N131" s="451">
        <f>M131</f>
        <v>0</v>
      </c>
      <c r="O131" s="451">
        <f>N131</f>
        <v>0</v>
      </c>
      <c r="P131" s="451">
        <f>O131</f>
        <v>0</v>
      </c>
      <c r="Q131" s="451">
        <f>P131</f>
        <v>0</v>
      </c>
      <c r="R131" s="451">
        <f>Q131</f>
        <v>0</v>
      </c>
      <c r="S131" s="451">
        <f>R131</f>
        <v>0</v>
      </c>
      <c r="T131" s="451">
        <f>S131</f>
        <v>0</v>
      </c>
      <c r="U131" s="451">
        <f>T131</f>
        <v>0</v>
      </c>
      <c r="V131" s="451">
        <f>U131</f>
        <v>0</v>
      </c>
      <c r="W131" s="451">
        <f>V131</f>
        <v>0</v>
      </c>
      <c r="X131" s="451">
        <f>W131</f>
        <v>0</v>
      </c>
      <c r="Y131" s="451">
        <f>X131</f>
        <v>0</v>
      </c>
      <c r="Z131" s="451">
        <f>Y131</f>
        <v>0</v>
      </c>
      <c r="AA131" s="451">
        <f>Z131</f>
        <v>0</v>
      </c>
      <c r="AB131" s="451">
        <f>AA131</f>
        <v>0</v>
      </c>
      <c r="AC131" s="451">
        <f>AB131</f>
        <v>0</v>
      </c>
      <c r="AD131" s="451">
        <f>AC131</f>
        <v>0</v>
      </c>
      <c r="AE131" s="451">
        <f>AD131</f>
        <v>0</v>
      </c>
      <c r="AF131" s="451">
        <f>AE131</f>
        <v>0</v>
      </c>
      <c r="AG131" s="451">
        <f>AF131</f>
        <v>0</v>
      </c>
      <c r="AH131" s="451">
        <f>AG131</f>
        <v>0</v>
      </c>
      <c r="AI131" s="451">
        <f>AH131</f>
        <v>0</v>
      </c>
      <c r="AJ131" s="451">
        <f>AI131</f>
        <v>0</v>
      </c>
      <c r="AK131" s="451">
        <f>AJ131</f>
        <v>0</v>
      </c>
      <c r="AL131" s="451">
        <f>AK131</f>
        <v>0</v>
      </c>
      <c r="AM131" s="451">
        <f>AL131</f>
        <v>0</v>
      </c>
      <c r="AN131" s="451">
        <f>AM131</f>
        <v>0</v>
      </c>
      <c r="AO131" s="451">
        <f>AN131</f>
        <v>0</v>
      </c>
      <c r="AP131" s="451">
        <f>AO131</f>
        <v>0</v>
      </c>
      <c r="AQ131" s="451">
        <f>AP131</f>
        <v>0</v>
      </c>
      <c r="AR131" s="451">
        <f>AQ131</f>
        <v>0</v>
      </c>
      <c r="AS131" s="451">
        <f>AR131</f>
        <v>0</v>
      </c>
      <c r="AT131" s="451">
        <f>AS131</f>
        <v>0</v>
      </c>
      <c r="AU131" s="451">
        <f>AT131</f>
        <v>0</v>
      </c>
      <c r="AV131" s="451">
        <f>AU131</f>
        <v>0</v>
      </c>
      <c r="AW131" s="451">
        <f>AV131</f>
        <v>0</v>
      </c>
      <c r="AX131" s="451">
        <f>AW131</f>
        <v>0</v>
      </c>
      <c r="AY131" s="451">
        <f>AX131</f>
        <v>0</v>
      </c>
      <c r="AZ131" s="451">
        <f>AY131</f>
        <v>0</v>
      </c>
      <c r="BA131" s="451">
        <f>AZ131</f>
        <v>0</v>
      </c>
      <c r="BB131" s="451">
        <f>BA131</f>
        <v>0</v>
      </c>
      <c r="BC131" s="451">
        <f>BB131</f>
        <v>0</v>
      </c>
      <c r="BD131" s="451">
        <f>BC131</f>
        <v>0</v>
      </c>
      <c r="BE131" s="451">
        <f>BD131</f>
        <v>0</v>
      </c>
      <c r="BF131" s="451">
        <f>BE131</f>
        <v>0</v>
      </c>
      <c r="BG131" s="451">
        <f>BF131</f>
        <v>0</v>
      </c>
      <c r="BH131" s="451">
        <f>BG131</f>
        <v>0</v>
      </c>
      <c r="BI131" s="451">
        <f>BH131</f>
        <v>0</v>
      </c>
      <c r="BJ131" s="451">
        <f>BI131</f>
        <v>0</v>
      </c>
      <c r="BK131" s="451">
        <f>BJ131</f>
        <v>0</v>
      </c>
      <c r="BL131" s="451">
        <f>BK131</f>
        <v>0</v>
      </c>
    </row>
    <row r="132" ht="14.7" customHeight="1">
      <c r="A132" s="64"/>
      <c r="B132" s="64"/>
      <c r="C132" s="451">
        <f>'Enter picks, winners, pd'!E16</f>
        <v>0</v>
      </c>
      <c r="D132" s="451">
        <f>C132</f>
        <v>0</v>
      </c>
      <c r="E132" s="451">
        <f>D132</f>
        <v>0</v>
      </c>
      <c r="F132" s="451">
        <f>E132</f>
        <v>0</v>
      </c>
      <c r="G132" s="451">
        <f>F132</f>
        <v>0</v>
      </c>
      <c r="H132" s="451">
        <f>G132</f>
        <v>0</v>
      </c>
      <c r="I132" s="451">
        <f>H132</f>
        <v>0</v>
      </c>
      <c r="J132" s="451">
        <f>I132</f>
        <v>0</v>
      </c>
      <c r="K132" s="451">
        <f>J132</f>
        <v>0</v>
      </c>
      <c r="L132" s="451">
        <f>K132</f>
        <v>0</v>
      </c>
      <c r="M132" s="451">
        <f>L132</f>
        <v>0</v>
      </c>
      <c r="N132" s="451">
        <f>M132</f>
        <v>0</v>
      </c>
      <c r="O132" s="451">
        <f>N132</f>
        <v>0</v>
      </c>
      <c r="P132" s="451">
        <f>O132</f>
        <v>0</v>
      </c>
      <c r="Q132" s="451">
        <f>P132</f>
        <v>0</v>
      </c>
      <c r="R132" s="451">
        <f>Q132</f>
        <v>0</v>
      </c>
      <c r="S132" s="451">
        <f>R132</f>
        <v>0</v>
      </c>
      <c r="T132" s="451">
        <f>S132</f>
        <v>0</v>
      </c>
      <c r="U132" s="451">
        <f>T132</f>
        <v>0</v>
      </c>
      <c r="V132" s="451">
        <f>U132</f>
        <v>0</v>
      </c>
      <c r="W132" s="451">
        <f>V132</f>
        <v>0</v>
      </c>
      <c r="X132" s="451">
        <f>W132</f>
        <v>0</v>
      </c>
      <c r="Y132" s="451">
        <f>X132</f>
        <v>0</v>
      </c>
      <c r="Z132" s="451">
        <f>Y132</f>
        <v>0</v>
      </c>
      <c r="AA132" s="451">
        <f>Z132</f>
        <v>0</v>
      </c>
      <c r="AB132" s="451">
        <f>AA132</f>
        <v>0</v>
      </c>
      <c r="AC132" s="451">
        <f>AB132</f>
        <v>0</v>
      </c>
      <c r="AD132" s="451">
        <f>AC132</f>
        <v>0</v>
      </c>
      <c r="AE132" s="451">
        <f>AD132</f>
        <v>0</v>
      </c>
      <c r="AF132" s="451">
        <f>AE132</f>
        <v>0</v>
      </c>
      <c r="AG132" s="451">
        <f>AF132</f>
        <v>0</v>
      </c>
      <c r="AH132" s="451">
        <f>AG132</f>
        <v>0</v>
      </c>
      <c r="AI132" s="451">
        <f>AH132</f>
        <v>0</v>
      </c>
      <c r="AJ132" s="451">
        <f>AI132</f>
        <v>0</v>
      </c>
      <c r="AK132" s="451">
        <f>AJ132</f>
        <v>0</v>
      </c>
      <c r="AL132" s="451">
        <f>AK132</f>
        <v>0</v>
      </c>
      <c r="AM132" s="451">
        <f>AL132</f>
        <v>0</v>
      </c>
      <c r="AN132" s="451">
        <f>AM132</f>
        <v>0</v>
      </c>
      <c r="AO132" s="451">
        <f>AN132</f>
        <v>0</v>
      </c>
      <c r="AP132" s="451">
        <f>AO132</f>
        <v>0</v>
      </c>
      <c r="AQ132" s="451">
        <f>AP132</f>
        <v>0</v>
      </c>
      <c r="AR132" s="451">
        <f>AQ132</f>
        <v>0</v>
      </c>
      <c r="AS132" s="451">
        <f>AR132</f>
        <v>0</v>
      </c>
      <c r="AT132" s="451">
        <f>AS132</f>
        <v>0</v>
      </c>
      <c r="AU132" s="451">
        <f>AT132</f>
        <v>0</v>
      </c>
      <c r="AV132" s="451">
        <f>AU132</f>
        <v>0</v>
      </c>
      <c r="AW132" s="451">
        <f>AV132</f>
        <v>0</v>
      </c>
      <c r="AX132" s="451">
        <f>AW132</f>
        <v>0</v>
      </c>
      <c r="AY132" s="451">
        <f>AX132</f>
        <v>0</v>
      </c>
      <c r="AZ132" s="451">
        <f>AY132</f>
        <v>0</v>
      </c>
      <c r="BA132" s="451">
        <f>AZ132</f>
        <v>0</v>
      </c>
      <c r="BB132" s="451">
        <f>BA132</f>
        <v>0</v>
      </c>
      <c r="BC132" s="451">
        <f>BB132</f>
        <v>0</v>
      </c>
      <c r="BD132" s="451">
        <f>BC132</f>
        <v>0</v>
      </c>
      <c r="BE132" s="451">
        <f>BD132</f>
        <v>0</v>
      </c>
      <c r="BF132" s="451">
        <f>BE132</f>
        <v>0</v>
      </c>
      <c r="BG132" s="451">
        <f>BF132</f>
        <v>0</v>
      </c>
      <c r="BH132" s="451">
        <f>BG132</f>
        <v>0</v>
      </c>
      <c r="BI132" s="451">
        <f>BH132</f>
        <v>0</v>
      </c>
      <c r="BJ132" s="451">
        <f>BI132</f>
        <v>0</v>
      </c>
      <c r="BK132" s="451">
        <f>BJ132</f>
        <v>0</v>
      </c>
      <c r="BL132" s="451">
        <f>BK132</f>
        <v>0</v>
      </c>
    </row>
    <row r="133" ht="14.7" customHeight="1">
      <c r="A133" s="64"/>
      <c r="B133" s="64"/>
      <c r="C133" t="s" s="452">
        <f>'Enter picks, winners, pd'!E17</f>
      </c>
      <c r="D133" t="s" s="452">
        <f>C133</f>
      </c>
      <c r="E133" t="s" s="452">
        <f>D133</f>
      </c>
      <c r="F133" t="s" s="452">
        <f>E133</f>
      </c>
      <c r="G133" t="s" s="452">
        <f>F133</f>
      </c>
      <c r="H133" t="s" s="452">
        <f>G133</f>
      </c>
      <c r="I133" t="s" s="452">
        <f>H133</f>
      </c>
      <c r="J133" t="s" s="452">
        <f>I133</f>
      </c>
      <c r="K133" t="s" s="452">
        <f>J133</f>
      </c>
      <c r="L133" t="s" s="452">
        <f>K133</f>
      </c>
      <c r="M133" t="s" s="452">
        <f>L133</f>
      </c>
      <c r="N133" t="s" s="452">
        <f>M133</f>
      </c>
      <c r="O133" t="s" s="452">
        <f>N133</f>
      </c>
      <c r="P133" t="s" s="452">
        <f>O133</f>
      </c>
      <c r="Q133" t="s" s="452">
        <f>P133</f>
      </c>
      <c r="R133" t="s" s="452">
        <f>Q133</f>
      </c>
      <c r="S133" t="s" s="452">
        <f>R133</f>
      </c>
      <c r="T133" t="s" s="452">
        <f>S133</f>
      </c>
      <c r="U133" t="s" s="452">
        <f>T133</f>
      </c>
      <c r="V133" t="s" s="452">
        <f>U133</f>
      </c>
      <c r="W133" t="s" s="452">
        <f>V133</f>
      </c>
      <c r="X133" t="s" s="452">
        <f>W133</f>
      </c>
      <c r="Y133" t="s" s="452">
        <f>X133</f>
      </c>
      <c r="Z133" t="s" s="452">
        <f>Y133</f>
      </c>
      <c r="AA133" t="s" s="452">
        <f>Z133</f>
      </c>
      <c r="AB133" t="s" s="452">
        <f>AA133</f>
      </c>
      <c r="AC133" t="s" s="452">
        <f>AB133</f>
      </c>
      <c r="AD133" t="s" s="452">
        <f>AC133</f>
      </c>
      <c r="AE133" t="s" s="452">
        <f>AD133</f>
      </c>
      <c r="AF133" t="s" s="452">
        <f>AE133</f>
      </c>
      <c r="AG133" t="s" s="452">
        <f>AF133</f>
      </c>
      <c r="AH133" t="s" s="452">
        <f>AG133</f>
      </c>
      <c r="AI133" t="s" s="452">
        <f>AH133</f>
      </c>
      <c r="AJ133" t="s" s="452">
        <f>AI133</f>
      </c>
      <c r="AK133" t="s" s="452">
        <f>AJ133</f>
      </c>
      <c r="AL133" t="s" s="452">
        <f>AK133</f>
      </c>
      <c r="AM133" t="s" s="452">
        <f>AL133</f>
      </c>
      <c r="AN133" t="s" s="452">
        <f>AM133</f>
      </c>
      <c r="AO133" t="s" s="452">
        <f>AN133</f>
      </c>
      <c r="AP133" t="s" s="452">
        <f>AO133</f>
      </c>
      <c r="AQ133" t="s" s="452">
        <f>AP133</f>
      </c>
      <c r="AR133" t="s" s="452">
        <f>AQ133</f>
      </c>
      <c r="AS133" t="s" s="452">
        <f>AR133</f>
      </c>
      <c r="AT133" t="s" s="452">
        <f>AS133</f>
      </c>
      <c r="AU133" t="s" s="452">
        <f>AT133</f>
      </c>
      <c r="AV133" t="s" s="452">
        <f>AU133</f>
      </c>
      <c r="AW133" t="s" s="452">
        <f>AV133</f>
      </c>
      <c r="AX133" t="s" s="452">
        <f>AW133</f>
      </c>
      <c r="AY133" t="s" s="452">
        <f>AX133</f>
      </c>
      <c r="AZ133" t="s" s="452">
        <f>AY133</f>
      </c>
      <c r="BA133" t="s" s="452">
        <f>AZ133</f>
      </c>
      <c r="BB133" t="s" s="452">
        <f>BA133</f>
      </c>
      <c r="BC133" t="s" s="452">
        <f>BB133</f>
      </c>
      <c r="BD133" t="s" s="452">
        <f>BC133</f>
      </c>
      <c r="BE133" t="s" s="452">
        <f>BD133</f>
      </c>
      <c r="BF133" t="s" s="452">
        <f>BE133</f>
      </c>
      <c r="BG133" t="s" s="452">
        <f>BF133</f>
      </c>
      <c r="BH133" t="s" s="452">
        <f>BG133</f>
      </c>
      <c r="BI133" t="s" s="452">
        <f>BH133</f>
      </c>
      <c r="BJ133" t="s" s="452">
        <f>BI133</f>
      </c>
      <c r="BK133" t="s" s="452">
        <f>BJ133</f>
      </c>
      <c r="BL133" t="s" s="452">
        <f>BK133</f>
      </c>
    </row>
    <row r="134" ht="14.7" customHeight="1">
      <c r="A134" s="64"/>
      <c r="B134" s="64"/>
      <c r="C134" s="71">
        <f>'Enter picks, winners, pd'!E18</f>
      </c>
      <c r="D134" s="71">
        <f>C134</f>
      </c>
      <c r="E134" s="71">
        <f>D134</f>
      </c>
      <c r="F134" s="71">
        <f>E134</f>
      </c>
      <c r="G134" s="71">
        <f>F134</f>
      </c>
      <c r="H134" s="71">
        <f>G134</f>
      </c>
      <c r="I134" s="71">
        <f>H134</f>
      </c>
      <c r="J134" s="71">
        <f>I134</f>
      </c>
      <c r="K134" s="71">
        <f>J134</f>
      </c>
      <c r="L134" s="71">
        <f>K134</f>
      </c>
      <c r="M134" s="71">
        <f>L134</f>
      </c>
      <c r="N134" s="71">
        <f>M134</f>
      </c>
      <c r="O134" s="71">
        <f>N134</f>
      </c>
      <c r="P134" s="71">
        <f>O134</f>
      </c>
      <c r="Q134" s="71">
        <f>P134</f>
      </c>
      <c r="R134" s="71">
        <f>Q134</f>
      </c>
      <c r="S134" s="71">
        <f>R134</f>
      </c>
      <c r="T134" s="71">
        <f>S134</f>
      </c>
      <c r="U134" s="71">
        <f>T134</f>
      </c>
      <c r="V134" s="71">
        <f>U134</f>
      </c>
      <c r="W134" s="71">
        <f>V134</f>
      </c>
      <c r="X134" s="71">
        <f>W134</f>
      </c>
      <c r="Y134" s="71">
        <f>X134</f>
      </c>
      <c r="Z134" s="71">
        <f>Y134</f>
      </c>
      <c r="AA134" s="71">
        <f>Z134</f>
      </c>
      <c r="AB134" s="71">
        <f>AA134</f>
      </c>
      <c r="AC134" s="71">
        <f>AB134</f>
      </c>
      <c r="AD134" s="71">
        <f>AC134</f>
      </c>
      <c r="AE134" s="71">
        <f>AD134</f>
      </c>
      <c r="AF134" s="71">
        <f>AE134</f>
      </c>
      <c r="AG134" s="71">
        <f>AF134</f>
      </c>
      <c r="AH134" s="71">
        <f>AG134</f>
      </c>
      <c r="AI134" s="71">
        <f>AH134</f>
      </c>
      <c r="AJ134" s="71">
        <f>AI134</f>
      </c>
      <c r="AK134" s="71">
        <f>AJ134</f>
      </c>
      <c r="AL134" s="71">
        <f>AK134</f>
      </c>
      <c r="AM134" s="71">
        <f>AL134</f>
      </c>
      <c r="AN134" s="71">
        <f>AM134</f>
      </c>
      <c r="AO134" s="71">
        <f>AN134</f>
      </c>
      <c r="AP134" s="71">
        <f>AO134</f>
      </c>
      <c r="AQ134" s="71">
        <f>AP134</f>
      </c>
      <c r="AR134" s="71">
        <f>AQ134</f>
      </c>
      <c r="AS134" s="71">
        <f>AR134</f>
      </c>
      <c r="AT134" s="71">
        <f>AS134</f>
      </c>
      <c r="AU134" s="71">
        <f>AT134</f>
      </c>
      <c r="AV134" s="71">
        <f>AU134</f>
      </c>
      <c r="AW134" s="71">
        <f>AV134</f>
      </c>
      <c r="AX134" s="71">
        <f>AW134</f>
      </c>
      <c r="AY134" s="71">
        <f>AX134</f>
      </c>
      <c r="AZ134" s="71">
        <f>AY134</f>
      </c>
      <c r="BA134" s="71">
        <f>AZ134</f>
      </c>
      <c r="BB134" s="71">
        <f>BA134</f>
      </c>
      <c r="BC134" s="71">
        <f>BB134</f>
      </c>
      <c r="BD134" s="71">
        <f>BC134</f>
      </c>
      <c r="BE134" s="71">
        <f>BD134</f>
      </c>
      <c r="BF134" s="71">
        <f>BE134</f>
      </c>
      <c r="BG134" s="71">
        <f>BF134</f>
      </c>
      <c r="BH134" s="71">
        <f>BG134</f>
      </c>
      <c r="BI134" s="71">
        <f>BH134</f>
      </c>
      <c r="BJ134" s="71">
        <f>BI134</f>
      </c>
      <c r="BK134" s="71">
        <f>BJ134</f>
      </c>
      <c r="BL134" s="71">
        <f>BK134</f>
      </c>
    </row>
    <row r="135" ht="14.7" customHeight="1">
      <c r="A135" s="64"/>
      <c r="B135" s="64"/>
      <c r="C135" s="451">
        <f>'Enter picks, winners, pd'!E19</f>
        <v>0</v>
      </c>
      <c r="D135" s="451">
        <f>C135</f>
        <v>0</v>
      </c>
      <c r="E135" s="451">
        <f>D135</f>
        <v>0</v>
      </c>
      <c r="F135" s="451">
        <f>E135</f>
        <v>0</v>
      </c>
      <c r="G135" s="451">
        <f>F135</f>
        <v>0</v>
      </c>
      <c r="H135" s="451">
        <f>G135</f>
        <v>0</v>
      </c>
      <c r="I135" s="451">
        <f>H135</f>
        <v>0</v>
      </c>
      <c r="J135" s="451">
        <f>I135</f>
        <v>0</v>
      </c>
      <c r="K135" s="451">
        <f>J135</f>
        <v>0</v>
      </c>
      <c r="L135" s="451">
        <f>K135</f>
        <v>0</v>
      </c>
      <c r="M135" s="451">
        <f>L135</f>
        <v>0</v>
      </c>
      <c r="N135" s="451">
        <f>M135</f>
        <v>0</v>
      </c>
      <c r="O135" s="451">
        <f>N135</f>
        <v>0</v>
      </c>
      <c r="P135" s="451">
        <f>O135</f>
        <v>0</v>
      </c>
      <c r="Q135" s="451">
        <f>P135</f>
        <v>0</v>
      </c>
      <c r="R135" s="451">
        <f>Q135</f>
        <v>0</v>
      </c>
      <c r="S135" s="451">
        <f>R135</f>
        <v>0</v>
      </c>
      <c r="T135" s="451">
        <f>S135</f>
        <v>0</v>
      </c>
      <c r="U135" s="451">
        <f>T135</f>
        <v>0</v>
      </c>
      <c r="V135" s="451">
        <f>U135</f>
        <v>0</v>
      </c>
      <c r="W135" s="451">
        <f>V135</f>
        <v>0</v>
      </c>
      <c r="X135" s="451">
        <f>W135</f>
        <v>0</v>
      </c>
      <c r="Y135" s="451">
        <f>X135</f>
        <v>0</v>
      </c>
      <c r="Z135" s="451">
        <f>Y135</f>
        <v>0</v>
      </c>
      <c r="AA135" s="451">
        <f>Z135</f>
        <v>0</v>
      </c>
      <c r="AB135" s="451">
        <f>AA135</f>
        <v>0</v>
      </c>
      <c r="AC135" s="451">
        <f>AB135</f>
        <v>0</v>
      </c>
      <c r="AD135" s="451">
        <f>AC135</f>
        <v>0</v>
      </c>
      <c r="AE135" s="451">
        <f>AD135</f>
        <v>0</v>
      </c>
      <c r="AF135" s="451">
        <f>AE135</f>
        <v>0</v>
      </c>
      <c r="AG135" s="451">
        <f>AF135</f>
        <v>0</v>
      </c>
      <c r="AH135" s="451">
        <f>AG135</f>
        <v>0</v>
      </c>
      <c r="AI135" s="451">
        <f>AH135</f>
        <v>0</v>
      </c>
      <c r="AJ135" s="451">
        <f>AI135</f>
        <v>0</v>
      </c>
      <c r="AK135" s="451">
        <f>AJ135</f>
        <v>0</v>
      </c>
      <c r="AL135" s="451">
        <f>AK135</f>
        <v>0</v>
      </c>
      <c r="AM135" s="451">
        <f>AL135</f>
        <v>0</v>
      </c>
      <c r="AN135" s="451">
        <f>AM135</f>
        <v>0</v>
      </c>
      <c r="AO135" s="451">
        <f>AN135</f>
        <v>0</v>
      </c>
      <c r="AP135" s="451">
        <f>AO135</f>
        <v>0</v>
      </c>
      <c r="AQ135" s="451">
        <f>AP135</f>
        <v>0</v>
      </c>
      <c r="AR135" s="451">
        <f>AQ135</f>
        <v>0</v>
      </c>
      <c r="AS135" s="451">
        <f>AR135</f>
        <v>0</v>
      </c>
      <c r="AT135" s="451">
        <f>AS135</f>
        <v>0</v>
      </c>
      <c r="AU135" s="451">
        <f>AT135</f>
        <v>0</v>
      </c>
      <c r="AV135" s="451">
        <f>AU135</f>
        <v>0</v>
      </c>
      <c r="AW135" s="451">
        <f>AV135</f>
        <v>0</v>
      </c>
      <c r="AX135" s="451">
        <f>AW135</f>
        <v>0</v>
      </c>
      <c r="AY135" s="451">
        <f>AX135</f>
        <v>0</v>
      </c>
      <c r="AZ135" s="451">
        <f>AY135</f>
        <v>0</v>
      </c>
      <c r="BA135" s="451">
        <f>AZ135</f>
        <v>0</v>
      </c>
      <c r="BB135" s="451">
        <f>BA135</f>
        <v>0</v>
      </c>
      <c r="BC135" s="451">
        <f>BB135</f>
        <v>0</v>
      </c>
      <c r="BD135" s="451">
        <f>BC135</f>
        <v>0</v>
      </c>
      <c r="BE135" s="451">
        <f>BD135</f>
        <v>0</v>
      </c>
      <c r="BF135" s="451">
        <f>BE135</f>
        <v>0</v>
      </c>
      <c r="BG135" s="451">
        <f>BF135</f>
        <v>0</v>
      </c>
      <c r="BH135" s="451">
        <f>BG135</f>
        <v>0</v>
      </c>
      <c r="BI135" s="451">
        <f>BH135</f>
        <v>0</v>
      </c>
      <c r="BJ135" s="451">
        <f>BI135</f>
        <v>0</v>
      </c>
      <c r="BK135" s="451">
        <f>BJ135</f>
        <v>0</v>
      </c>
      <c r="BL135" s="451">
        <f>BK135</f>
        <v>0</v>
      </c>
    </row>
    <row r="136" ht="14.7" customHeight="1">
      <c r="A136" s="64"/>
      <c r="B136" s="64"/>
      <c r="C136" s="451">
        <f>'Enter picks, winners, pd'!E20</f>
        <v>0</v>
      </c>
      <c r="D136" s="451">
        <f>C136</f>
        <v>0</v>
      </c>
      <c r="E136" s="451">
        <f>D136</f>
        <v>0</v>
      </c>
      <c r="F136" s="451">
        <f>E136</f>
        <v>0</v>
      </c>
      <c r="G136" s="451">
        <f>F136</f>
        <v>0</v>
      </c>
      <c r="H136" s="451">
        <f>G136</f>
        <v>0</v>
      </c>
      <c r="I136" s="451">
        <f>H136</f>
        <v>0</v>
      </c>
      <c r="J136" s="451">
        <f>I136</f>
        <v>0</v>
      </c>
      <c r="K136" s="451">
        <f>J136</f>
        <v>0</v>
      </c>
      <c r="L136" s="451">
        <f>K136</f>
        <v>0</v>
      </c>
      <c r="M136" s="451">
        <f>L136</f>
        <v>0</v>
      </c>
      <c r="N136" s="451">
        <f>M136</f>
        <v>0</v>
      </c>
      <c r="O136" s="451">
        <f>N136</f>
        <v>0</v>
      </c>
      <c r="P136" s="451">
        <f>O136</f>
        <v>0</v>
      </c>
      <c r="Q136" s="451">
        <f>P136</f>
        <v>0</v>
      </c>
      <c r="R136" s="451">
        <f>Q136</f>
        <v>0</v>
      </c>
      <c r="S136" s="451">
        <f>R136</f>
        <v>0</v>
      </c>
      <c r="T136" s="451">
        <f>S136</f>
        <v>0</v>
      </c>
      <c r="U136" s="451">
        <f>T136</f>
        <v>0</v>
      </c>
      <c r="V136" s="451">
        <f>U136</f>
        <v>0</v>
      </c>
      <c r="W136" s="451">
        <f>V136</f>
        <v>0</v>
      </c>
      <c r="X136" s="451">
        <f>W136</f>
        <v>0</v>
      </c>
      <c r="Y136" s="451">
        <f>X136</f>
        <v>0</v>
      </c>
      <c r="Z136" s="451">
        <f>Y136</f>
        <v>0</v>
      </c>
      <c r="AA136" s="451">
        <f>Z136</f>
        <v>0</v>
      </c>
      <c r="AB136" s="451">
        <f>AA136</f>
        <v>0</v>
      </c>
      <c r="AC136" s="451">
        <f>AB136</f>
        <v>0</v>
      </c>
      <c r="AD136" s="451">
        <f>AC136</f>
        <v>0</v>
      </c>
      <c r="AE136" s="451">
        <f>AD136</f>
        <v>0</v>
      </c>
      <c r="AF136" s="451">
        <f>AE136</f>
        <v>0</v>
      </c>
      <c r="AG136" s="451">
        <f>AF136</f>
        <v>0</v>
      </c>
      <c r="AH136" s="451">
        <f>AG136</f>
        <v>0</v>
      </c>
      <c r="AI136" s="451">
        <f>AH136</f>
        <v>0</v>
      </c>
      <c r="AJ136" s="451">
        <f>AI136</f>
        <v>0</v>
      </c>
      <c r="AK136" s="451">
        <f>AJ136</f>
        <v>0</v>
      </c>
      <c r="AL136" s="451">
        <f>AK136</f>
        <v>0</v>
      </c>
      <c r="AM136" s="451">
        <f>AL136</f>
        <v>0</v>
      </c>
      <c r="AN136" s="451">
        <f>AM136</f>
        <v>0</v>
      </c>
      <c r="AO136" s="451">
        <f>AN136</f>
        <v>0</v>
      </c>
      <c r="AP136" s="451">
        <f>AO136</f>
        <v>0</v>
      </c>
      <c r="AQ136" s="451">
        <f>AP136</f>
        <v>0</v>
      </c>
      <c r="AR136" s="451">
        <f>AQ136</f>
        <v>0</v>
      </c>
      <c r="AS136" s="451">
        <f>AR136</f>
        <v>0</v>
      </c>
      <c r="AT136" s="451">
        <f>AS136</f>
        <v>0</v>
      </c>
      <c r="AU136" s="451">
        <f>AT136</f>
        <v>0</v>
      </c>
      <c r="AV136" s="451">
        <f>AU136</f>
        <v>0</v>
      </c>
      <c r="AW136" s="451">
        <f>AV136</f>
        <v>0</v>
      </c>
      <c r="AX136" s="451">
        <f>AW136</f>
        <v>0</v>
      </c>
      <c r="AY136" s="451">
        <f>AX136</f>
        <v>0</v>
      </c>
      <c r="AZ136" s="451">
        <f>AY136</f>
        <v>0</v>
      </c>
      <c r="BA136" s="451">
        <f>AZ136</f>
        <v>0</v>
      </c>
      <c r="BB136" s="451">
        <f>BA136</f>
        <v>0</v>
      </c>
      <c r="BC136" s="451">
        <f>BB136</f>
        <v>0</v>
      </c>
      <c r="BD136" s="451">
        <f>BC136</f>
        <v>0</v>
      </c>
      <c r="BE136" s="451">
        <f>BD136</f>
        <v>0</v>
      </c>
      <c r="BF136" s="451">
        <f>BE136</f>
        <v>0</v>
      </c>
      <c r="BG136" s="451">
        <f>BF136</f>
        <v>0</v>
      </c>
      <c r="BH136" s="451">
        <f>BG136</f>
        <v>0</v>
      </c>
      <c r="BI136" s="451">
        <f>BH136</f>
        <v>0</v>
      </c>
      <c r="BJ136" s="451">
        <f>BI136</f>
        <v>0</v>
      </c>
      <c r="BK136" s="451">
        <f>BJ136</f>
        <v>0</v>
      </c>
      <c r="BL136" s="451">
        <f>BK136</f>
        <v>0</v>
      </c>
    </row>
    <row r="137" ht="14.7" customHeight="1">
      <c r="A137" s="64"/>
      <c r="B137" s="64"/>
      <c r="C137" s="451">
        <f>'Enter picks, winners, pd'!E21</f>
        <v>0</v>
      </c>
      <c r="D137" s="451">
        <f>C137</f>
        <v>0</v>
      </c>
      <c r="E137" s="451">
        <f>D137</f>
        <v>0</v>
      </c>
      <c r="F137" s="451">
        <f>E137</f>
        <v>0</v>
      </c>
      <c r="G137" s="451">
        <f>F137</f>
        <v>0</v>
      </c>
      <c r="H137" s="451">
        <f>G137</f>
        <v>0</v>
      </c>
      <c r="I137" s="451">
        <f>H137</f>
        <v>0</v>
      </c>
      <c r="J137" s="451">
        <f>I137</f>
        <v>0</v>
      </c>
      <c r="K137" s="451">
        <f>J137</f>
        <v>0</v>
      </c>
      <c r="L137" s="451">
        <f>K137</f>
        <v>0</v>
      </c>
      <c r="M137" s="451">
        <f>L137</f>
        <v>0</v>
      </c>
      <c r="N137" s="451">
        <f>M137</f>
        <v>0</v>
      </c>
      <c r="O137" s="451">
        <f>N137</f>
        <v>0</v>
      </c>
      <c r="P137" s="451">
        <f>O137</f>
        <v>0</v>
      </c>
      <c r="Q137" s="451">
        <f>P137</f>
        <v>0</v>
      </c>
      <c r="R137" s="451">
        <f>Q137</f>
        <v>0</v>
      </c>
      <c r="S137" s="451">
        <f>R137</f>
        <v>0</v>
      </c>
      <c r="T137" s="451">
        <f>S137</f>
        <v>0</v>
      </c>
      <c r="U137" s="451">
        <f>T137</f>
        <v>0</v>
      </c>
      <c r="V137" s="451">
        <f>U137</f>
        <v>0</v>
      </c>
      <c r="W137" s="451">
        <f>V137</f>
        <v>0</v>
      </c>
      <c r="X137" s="451">
        <f>W137</f>
        <v>0</v>
      </c>
      <c r="Y137" s="451">
        <f>X137</f>
        <v>0</v>
      </c>
      <c r="Z137" s="451">
        <f>Y137</f>
        <v>0</v>
      </c>
      <c r="AA137" s="451">
        <f>Z137</f>
        <v>0</v>
      </c>
      <c r="AB137" s="451">
        <f>AA137</f>
        <v>0</v>
      </c>
      <c r="AC137" s="451">
        <f>AB137</f>
        <v>0</v>
      </c>
      <c r="AD137" s="451">
        <f>AC137</f>
        <v>0</v>
      </c>
      <c r="AE137" s="451">
        <f>AD137</f>
        <v>0</v>
      </c>
      <c r="AF137" s="451">
        <f>AE137</f>
        <v>0</v>
      </c>
      <c r="AG137" s="451">
        <f>AF137</f>
        <v>0</v>
      </c>
      <c r="AH137" s="451">
        <f>AG137</f>
        <v>0</v>
      </c>
      <c r="AI137" s="451">
        <f>AH137</f>
        <v>0</v>
      </c>
      <c r="AJ137" s="451">
        <f>AI137</f>
        <v>0</v>
      </c>
      <c r="AK137" s="451">
        <f>AJ137</f>
        <v>0</v>
      </c>
      <c r="AL137" s="451">
        <f>AK137</f>
        <v>0</v>
      </c>
      <c r="AM137" s="451">
        <f>AL137</f>
        <v>0</v>
      </c>
      <c r="AN137" s="451">
        <f>AM137</f>
        <v>0</v>
      </c>
      <c r="AO137" s="451">
        <f>AN137</f>
        <v>0</v>
      </c>
      <c r="AP137" s="451">
        <f>AO137</f>
        <v>0</v>
      </c>
      <c r="AQ137" s="451">
        <f>AP137</f>
        <v>0</v>
      </c>
      <c r="AR137" s="451">
        <f>AQ137</f>
        <v>0</v>
      </c>
      <c r="AS137" s="451">
        <f>AR137</f>
        <v>0</v>
      </c>
      <c r="AT137" s="451">
        <f>AS137</f>
        <v>0</v>
      </c>
      <c r="AU137" s="451">
        <f>AT137</f>
        <v>0</v>
      </c>
      <c r="AV137" s="451">
        <f>AU137</f>
        <v>0</v>
      </c>
      <c r="AW137" s="451">
        <f>AV137</f>
        <v>0</v>
      </c>
      <c r="AX137" s="451">
        <f>AW137</f>
        <v>0</v>
      </c>
      <c r="AY137" s="451">
        <f>AX137</f>
        <v>0</v>
      </c>
      <c r="AZ137" s="451">
        <f>AY137</f>
        <v>0</v>
      </c>
      <c r="BA137" s="451">
        <f>AZ137</f>
        <v>0</v>
      </c>
      <c r="BB137" s="451">
        <f>BA137</f>
        <v>0</v>
      </c>
      <c r="BC137" s="451">
        <f>BB137</f>
        <v>0</v>
      </c>
      <c r="BD137" s="451">
        <f>BC137</f>
        <v>0</v>
      </c>
      <c r="BE137" s="451">
        <f>BD137</f>
        <v>0</v>
      </c>
      <c r="BF137" s="451">
        <f>BE137</f>
        <v>0</v>
      </c>
      <c r="BG137" s="451">
        <f>BF137</f>
        <v>0</v>
      </c>
      <c r="BH137" s="451">
        <f>BG137</f>
        <v>0</v>
      </c>
      <c r="BI137" s="451">
        <f>BH137</f>
        <v>0</v>
      </c>
      <c r="BJ137" s="451">
        <f>BI137</f>
        <v>0</v>
      </c>
      <c r="BK137" s="451">
        <f>BJ137</f>
        <v>0</v>
      </c>
      <c r="BL137" s="451">
        <f>BK137</f>
        <v>0</v>
      </c>
    </row>
    <row r="138" ht="14.7" customHeight="1">
      <c r="A138" s="64"/>
      <c r="B138" s="64"/>
      <c r="C138" s="451">
        <f>'Enter picks, winners, pd'!E22</f>
        <v>0</v>
      </c>
      <c r="D138" s="451">
        <f>C138</f>
        <v>0</v>
      </c>
      <c r="E138" s="451">
        <f>D138</f>
        <v>0</v>
      </c>
      <c r="F138" s="451">
        <f>E138</f>
        <v>0</v>
      </c>
      <c r="G138" s="451">
        <f>F138</f>
        <v>0</v>
      </c>
      <c r="H138" s="451">
        <f>G138</f>
        <v>0</v>
      </c>
      <c r="I138" s="451">
        <f>H138</f>
        <v>0</v>
      </c>
      <c r="J138" s="451">
        <f>I138</f>
        <v>0</v>
      </c>
      <c r="K138" s="451">
        <f>J138</f>
        <v>0</v>
      </c>
      <c r="L138" s="451">
        <f>K138</f>
        <v>0</v>
      </c>
      <c r="M138" s="451">
        <f>L138</f>
        <v>0</v>
      </c>
      <c r="N138" s="451">
        <f>M138</f>
        <v>0</v>
      </c>
      <c r="O138" s="451">
        <f>N138</f>
        <v>0</v>
      </c>
      <c r="P138" s="451">
        <f>O138</f>
        <v>0</v>
      </c>
      <c r="Q138" s="451">
        <f>P138</f>
        <v>0</v>
      </c>
      <c r="R138" s="451">
        <f>Q138</f>
        <v>0</v>
      </c>
      <c r="S138" s="451">
        <f>R138</f>
        <v>0</v>
      </c>
      <c r="T138" s="451">
        <f>S138</f>
        <v>0</v>
      </c>
      <c r="U138" s="451">
        <f>T138</f>
        <v>0</v>
      </c>
      <c r="V138" s="451">
        <f>U138</f>
        <v>0</v>
      </c>
      <c r="W138" s="451">
        <f>V138</f>
        <v>0</v>
      </c>
      <c r="X138" s="451">
        <f>W138</f>
        <v>0</v>
      </c>
      <c r="Y138" s="451">
        <f>X138</f>
        <v>0</v>
      </c>
      <c r="Z138" s="451">
        <f>Y138</f>
        <v>0</v>
      </c>
      <c r="AA138" s="451">
        <f>Z138</f>
        <v>0</v>
      </c>
      <c r="AB138" s="451">
        <f>AA138</f>
        <v>0</v>
      </c>
      <c r="AC138" s="451">
        <f>AB138</f>
        <v>0</v>
      </c>
      <c r="AD138" s="451">
        <f>AC138</f>
        <v>0</v>
      </c>
      <c r="AE138" s="451">
        <f>AD138</f>
        <v>0</v>
      </c>
      <c r="AF138" s="451">
        <f>AE138</f>
        <v>0</v>
      </c>
      <c r="AG138" s="451">
        <f>AF138</f>
        <v>0</v>
      </c>
      <c r="AH138" s="451">
        <f>AG138</f>
        <v>0</v>
      </c>
      <c r="AI138" s="451">
        <f>AH138</f>
        <v>0</v>
      </c>
      <c r="AJ138" s="451">
        <f>AI138</f>
        <v>0</v>
      </c>
      <c r="AK138" s="451">
        <f>AJ138</f>
        <v>0</v>
      </c>
      <c r="AL138" s="451">
        <f>AK138</f>
        <v>0</v>
      </c>
      <c r="AM138" s="451">
        <f>AL138</f>
        <v>0</v>
      </c>
      <c r="AN138" s="451">
        <f>AM138</f>
        <v>0</v>
      </c>
      <c r="AO138" s="451">
        <f>AN138</f>
        <v>0</v>
      </c>
      <c r="AP138" s="451">
        <f>AO138</f>
        <v>0</v>
      </c>
      <c r="AQ138" s="451">
        <f>AP138</f>
        <v>0</v>
      </c>
      <c r="AR138" s="451">
        <f>AQ138</f>
        <v>0</v>
      </c>
      <c r="AS138" s="451">
        <f>AR138</f>
        <v>0</v>
      </c>
      <c r="AT138" s="451">
        <f>AS138</f>
        <v>0</v>
      </c>
      <c r="AU138" s="451">
        <f>AT138</f>
        <v>0</v>
      </c>
      <c r="AV138" s="451">
        <f>AU138</f>
        <v>0</v>
      </c>
      <c r="AW138" s="451">
        <f>AV138</f>
        <v>0</v>
      </c>
      <c r="AX138" s="451">
        <f>AW138</f>
        <v>0</v>
      </c>
      <c r="AY138" s="451">
        <f>AX138</f>
        <v>0</v>
      </c>
      <c r="AZ138" s="451">
        <f>AY138</f>
        <v>0</v>
      </c>
      <c r="BA138" s="451">
        <f>AZ138</f>
        <v>0</v>
      </c>
      <c r="BB138" s="451">
        <f>BA138</f>
        <v>0</v>
      </c>
      <c r="BC138" s="451">
        <f>BB138</f>
        <v>0</v>
      </c>
      <c r="BD138" s="451">
        <f>BC138</f>
        <v>0</v>
      </c>
      <c r="BE138" s="451">
        <f>BD138</f>
        <v>0</v>
      </c>
      <c r="BF138" s="451">
        <f>BE138</f>
        <v>0</v>
      </c>
      <c r="BG138" s="451">
        <f>BF138</f>
        <v>0</v>
      </c>
      <c r="BH138" s="451">
        <f>BG138</f>
        <v>0</v>
      </c>
      <c r="BI138" s="451">
        <f>BH138</f>
        <v>0</v>
      </c>
      <c r="BJ138" s="451">
        <f>BI138</f>
        <v>0</v>
      </c>
      <c r="BK138" s="451">
        <f>BJ138</f>
        <v>0</v>
      </c>
      <c r="BL138" s="451">
        <f>BK138</f>
        <v>0</v>
      </c>
    </row>
    <row r="139" ht="14.7" customHeight="1">
      <c r="A139" s="64"/>
      <c r="B139" s="64"/>
      <c r="C139" t="s" s="452">
        <f>'Enter picks, winners, pd'!E23</f>
      </c>
      <c r="D139" t="s" s="452">
        <f>C139</f>
      </c>
      <c r="E139" t="s" s="452">
        <f>D139</f>
      </c>
      <c r="F139" t="s" s="452">
        <f>E139</f>
      </c>
      <c r="G139" t="s" s="452">
        <f>F139</f>
      </c>
      <c r="H139" t="s" s="452">
        <f>G139</f>
      </c>
      <c r="I139" t="s" s="452">
        <f>H139</f>
      </c>
      <c r="J139" t="s" s="452">
        <f>I139</f>
      </c>
      <c r="K139" t="s" s="452">
        <f>J139</f>
      </c>
      <c r="L139" t="s" s="452">
        <f>K139</f>
      </c>
      <c r="M139" t="s" s="452">
        <f>L139</f>
      </c>
      <c r="N139" t="s" s="452">
        <f>M139</f>
      </c>
      <c r="O139" t="s" s="452">
        <f>N139</f>
      </c>
      <c r="P139" t="s" s="452">
        <f>O139</f>
      </c>
      <c r="Q139" t="s" s="452">
        <f>P139</f>
      </c>
      <c r="R139" t="s" s="452">
        <f>Q139</f>
      </c>
      <c r="S139" t="s" s="452">
        <f>R139</f>
      </c>
      <c r="T139" t="s" s="452">
        <f>S139</f>
      </c>
      <c r="U139" t="s" s="452">
        <f>T139</f>
      </c>
      <c r="V139" t="s" s="452">
        <f>U139</f>
      </c>
      <c r="W139" t="s" s="452">
        <f>V139</f>
      </c>
      <c r="X139" t="s" s="452">
        <f>W139</f>
      </c>
      <c r="Y139" t="s" s="452">
        <f>X139</f>
      </c>
      <c r="Z139" t="s" s="452">
        <f>Y139</f>
      </c>
      <c r="AA139" t="s" s="452">
        <f>Z139</f>
      </c>
      <c r="AB139" t="s" s="452">
        <f>AA139</f>
      </c>
      <c r="AC139" t="s" s="452">
        <f>AB139</f>
      </c>
      <c r="AD139" t="s" s="452">
        <f>AC139</f>
      </c>
      <c r="AE139" t="s" s="452">
        <f>AD139</f>
      </c>
      <c r="AF139" t="s" s="452">
        <f>AE139</f>
      </c>
      <c r="AG139" t="s" s="452">
        <f>AF139</f>
      </c>
      <c r="AH139" t="s" s="452">
        <f>AG139</f>
      </c>
      <c r="AI139" t="s" s="452">
        <f>AH139</f>
      </c>
      <c r="AJ139" t="s" s="452">
        <f>AI139</f>
      </c>
      <c r="AK139" t="s" s="452">
        <f>AJ139</f>
      </c>
      <c r="AL139" t="s" s="452">
        <f>AK139</f>
      </c>
      <c r="AM139" t="s" s="452">
        <f>AL139</f>
      </c>
      <c r="AN139" t="s" s="452">
        <f>AM139</f>
      </c>
      <c r="AO139" t="s" s="452">
        <f>AN139</f>
      </c>
      <c r="AP139" t="s" s="452">
        <f>AO139</f>
      </c>
      <c r="AQ139" t="s" s="452">
        <f>AP139</f>
      </c>
      <c r="AR139" t="s" s="452">
        <f>AQ139</f>
      </c>
      <c r="AS139" t="s" s="452">
        <f>AR139</f>
      </c>
      <c r="AT139" t="s" s="452">
        <f>AS139</f>
      </c>
      <c r="AU139" t="s" s="452">
        <f>AT139</f>
      </c>
      <c r="AV139" t="s" s="452">
        <f>AU139</f>
      </c>
      <c r="AW139" t="s" s="452">
        <f>AV139</f>
      </c>
      <c r="AX139" t="s" s="452">
        <f>AW139</f>
      </c>
      <c r="AY139" t="s" s="452">
        <f>AX139</f>
      </c>
      <c r="AZ139" t="s" s="452">
        <f>AY139</f>
      </c>
      <c r="BA139" t="s" s="452">
        <f>AZ139</f>
      </c>
      <c r="BB139" t="s" s="452">
        <f>BA139</f>
      </c>
      <c r="BC139" t="s" s="452">
        <f>BB139</f>
      </c>
      <c r="BD139" t="s" s="452">
        <f>BC139</f>
      </c>
      <c r="BE139" t="s" s="452">
        <f>BD139</f>
      </c>
      <c r="BF139" t="s" s="452">
        <f>BE139</f>
      </c>
      <c r="BG139" t="s" s="452">
        <f>BF139</f>
      </c>
      <c r="BH139" t="s" s="452">
        <f>BG139</f>
      </c>
      <c r="BI139" t="s" s="452">
        <f>BH139</f>
      </c>
      <c r="BJ139" t="s" s="452">
        <f>BI139</f>
      </c>
      <c r="BK139" t="s" s="452">
        <f>BJ139</f>
      </c>
      <c r="BL139" t="s" s="452">
        <f>BK139</f>
      </c>
    </row>
    <row r="140" ht="14.7" customHeight="1">
      <c r="A140" s="64"/>
      <c r="B140" s="64"/>
      <c r="C140" s="71">
        <f>'Enter picks, winners, pd'!E24</f>
      </c>
      <c r="D140" s="71">
        <f>C140</f>
      </c>
      <c r="E140" s="71">
        <f>D140</f>
      </c>
      <c r="F140" s="71">
        <f>E140</f>
      </c>
      <c r="G140" s="71">
        <f>F140</f>
      </c>
      <c r="H140" s="71">
        <f>G140</f>
      </c>
      <c r="I140" s="71">
        <f>H140</f>
      </c>
      <c r="J140" s="71">
        <f>I140</f>
      </c>
      <c r="K140" s="71">
        <f>J140</f>
      </c>
      <c r="L140" s="71">
        <f>K140</f>
      </c>
      <c r="M140" s="71">
        <f>L140</f>
      </c>
      <c r="N140" s="71">
        <f>M140</f>
      </c>
      <c r="O140" s="71">
        <f>N140</f>
      </c>
      <c r="P140" s="71">
        <f>O140</f>
      </c>
      <c r="Q140" s="71">
        <f>P140</f>
      </c>
      <c r="R140" s="71">
        <f>Q140</f>
      </c>
      <c r="S140" s="71">
        <f>R140</f>
      </c>
      <c r="T140" s="71">
        <f>S140</f>
      </c>
      <c r="U140" s="71">
        <f>T140</f>
      </c>
      <c r="V140" s="71">
        <f>U140</f>
      </c>
      <c r="W140" s="71">
        <f>V140</f>
      </c>
      <c r="X140" s="71">
        <f>W140</f>
      </c>
      <c r="Y140" s="71">
        <f>X140</f>
      </c>
      <c r="Z140" s="71">
        <f>Y140</f>
      </c>
      <c r="AA140" s="71">
        <f>Z140</f>
      </c>
      <c r="AB140" s="71">
        <f>AA140</f>
      </c>
      <c r="AC140" s="71">
        <f>AB140</f>
      </c>
      <c r="AD140" s="71">
        <f>AC140</f>
      </c>
      <c r="AE140" s="71">
        <f>AD140</f>
      </c>
      <c r="AF140" s="71">
        <f>AE140</f>
      </c>
      <c r="AG140" s="71">
        <f>AF140</f>
      </c>
      <c r="AH140" s="71">
        <f>AG140</f>
      </c>
      <c r="AI140" s="71">
        <f>AH140</f>
      </c>
      <c r="AJ140" s="71">
        <f>AI140</f>
      </c>
      <c r="AK140" s="71">
        <f>AJ140</f>
      </c>
      <c r="AL140" s="71">
        <f>AK140</f>
      </c>
      <c r="AM140" s="71">
        <f>AL140</f>
      </c>
      <c r="AN140" s="71">
        <f>AM140</f>
      </c>
      <c r="AO140" s="71">
        <f>AN140</f>
      </c>
      <c r="AP140" s="71">
        <f>AO140</f>
      </c>
      <c r="AQ140" s="71">
        <f>AP140</f>
      </c>
      <c r="AR140" s="71">
        <f>AQ140</f>
      </c>
      <c r="AS140" s="71">
        <f>AR140</f>
      </c>
      <c r="AT140" s="71">
        <f>AS140</f>
      </c>
      <c r="AU140" s="71">
        <f>AT140</f>
      </c>
      <c r="AV140" s="71">
        <f>AU140</f>
      </c>
      <c r="AW140" s="71">
        <f>AV140</f>
      </c>
      <c r="AX140" s="71">
        <f>AW140</f>
      </c>
      <c r="AY140" s="71">
        <f>AX140</f>
      </c>
      <c r="AZ140" s="71">
        <f>AY140</f>
      </c>
      <c r="BA140" s="71">
        <f>AZ140</f>
      </c>
      <c r="BB140" s="71">
        <f>BA140</f>
      </c>
      <c r="BC140" s="71">
        <f>BB140</f>
      </c>
      <c r="BD140" s="71">
        <f>BC140</f>
      </c>
      <c r="BE140" s="71">
        <f>BD140</f>
      </c>
      <c r="BF140" s="71">
        <f>BE140</f>
      </c>
      <c r="BG140" s="71">
        <f>BF140</f>
      </c>
      <c r="BH140" s="71">
        <f>BG140</f>
      </c>
      <c r="BI140" s="71">
        <f>BH140</f>
      </c>
      <c r="BJ140" s="71">
        <f>BI140</f>
      </c>
      <c r="BK140" s="71">
        <f>BJ140</f>
      </c>
      <c r="BL140" s="71">
        <f>BK140</f>
      </c>
    </row>
    <row r="141" ht="14.7" customHeight="1">
      <c r="A141" s="64"/>
      <c r="B141" s="64"/>
      <c r="C141" s="451">
        <f>'Enter picks, winners, pd'!E25</f>
        <v>0</v>
      </c>
      <c r="D141" s="451">
        <f>C141</f>
        <v>0</v>
      </c>
      <c r="E141" s="451">
        <f>D141</f>
        <v>0</v>
      </c>
      <c r="F141" s="451">
        <f>E141</f>
        <v>0</v>
      </c>
      <c r="G141" s="451">
        <f>F141</f>
        <v>0</v>
      </c>
      <c r="H141" s="451">
        <f>G141</f>
        <v>0</v>
      </c>
      <c r="I141" s="451">
        <f>H141</f>
        <v>0</v>
      </c>
      <c r="J141" s="451">
        <f>I141</f>
        <v>0</v>
      </c>
      <c r="K141" s="451">
        <f>J141</f>
        <v>0</v>
      </c>
      <c r="L141" s="451">
        <f>K141</f>
        <v>0</v>
      </c>
      <c r="M141" s="451">
        <f>L141</f>
        <v>0</v>
      </c>
      <c r="N141" s="451">
        <f>M141</f>
        <v>0</v>
      </c>
      <c r="O141" s="451">
        <f>N141</f>
        <v>0</v>
      </c>
      <c r="P141" s="451">
        <f>O141</f>
        <v>0</v>
      </c>
      <c r="Q141" s="451">
        <f>P141</f>
        <v>0</v>
      </c>
      <c r="R141" s="451">
        <f>Q141</f>
        <v>0</v>
      </c>
      <c r="S141" s="451">
        <f>R141</f>
        <v>0</v>
      </c>
      <c r="T141" s="451">
        <f>S141</f>
        <v>0</v>
      </c>
      <c r="U141" s="451">
        <f>T141</f>
        <v>0</v>
      </c>
      <c r="V141" s="451">
        <f>U141</f>
        <v>0</v>
      </c>
      <c r="W141" s="451">
        <f>V141</f>
        <v>0</v>
      </c>
      <c r="X141" s="451">
        <f>W141</f>
        <v>0</v>
      </c>
      <c r="Y141" s="451">
        <f>X141</f>
        <v>0</v>
      </c>
      <c r="Z141" s="451">
        <f>Y141</f>
        <v>0</v>
      </c>
      <c r="AA141" s="451">
        <f>Z141</f>
        <v>0</v>
      </c>
      <c r="AB141" s="451">
        <f>AA141</f>
        <v>0</v>
      </c>
      <c r="AC141" s="451">
        <f>AB141</f>
        <v>0</v>
      </c>
      <c r="AD141" s="451">
        <f>AC141</f>
        <v>0</v>
      </c>
      <c r="AE141" s="451">
        <f>AD141</f>
        <v>0</v>
      </c>
      <c r="AF141" s="451">
        <f>AE141</f>
        <v>0</v>
      </c>
      <c r="AG141" s="451">
        <f>AF141</f>
        <v>0</v>
      </c>
      <c r="AH141" s="451">
        <f>AG141</f>
        <v>0</v>
      </c>
      <c r="AI141" s="451">
        <f>AH141</f>
        <v>0</v>
      </c>
      <c r="AJ141" s="451">
        <f>AI141</f>
        <v>0</v>
      </c>
      <c r="AK141" s="451">
        <f>AJ141</f>
        <v>0</v>
      </c>
      <c r="AL141" s="451">
        <f>AK141</f>
        <v>0</v>
      </c>
      <c r="AM141" s="451">
        <f>AL141</f>
        <v>0</v>
      </c>
      <c r="AN141" s="451">
        <f>AM141</f>
        <v>0</v>
      </c>
      <c r="AO141" s="451">
        <f>AN141</f>
        <v>0</v>
      </c>
      <c r="AP141" s="451">
        <f>AO141</f>
        <v>0</v>
      </c>
      <c r="AQ141" s="451">
        <f>AP141</f>
        <v>0</v>
      </c>
      <c r="AR141" s="451">
        <f>AQ141</f>
        <v>0</v>
      </c>
      <c r="AS141" s="451">
        <f>AR141</f>
        <v>0</v>
      </c>
      <c r="AT141" s="451">
        <f>AS141</f>
        <v>0</v>
      </c>
      <c r="AU141" s="451">
        <f>AT141</f>
        <v>0</v>
      </c>
      <c r="AV141" s="451">
        <f>AU141</f>
        <v>0</v>
      </c>
      <c r="AW141" s="451">
        <f>AV141</f>
        <v>0</v>
      </c>
      <c r="AX141" s="451">
        <f>AW141</f>
        <v>0</v>
      </c>
      <c r="AY141" s="451">
        <f>AX141</f>
        <v>0</v>
      </c>
      <c r="AZ141" s="451">
        <f>AY141</f>
        <v>0</v>
      </c>
      <c r="BA141" s="451">
        <f>AZ141</f>
        <v>0</v>
      </c>
      <c r="BB141" s="451">
        <f>BA141</f>
        <v>0</v>
      </c>
      <c r="BC141" s="451">
        <f>BB141</f>
        <v>0</v>
      </c>
      <c r="BD141" s="451">
        <f>BC141</f>
        <v>0</v>
      </c>
      <c r="BE141" s="451">
        <f>BD141</f>
        <v>0</v>
      </c>
      <c r="BF141" s="451">
        <f>BE141</f>
        <v>0</v>
      </c>
      <c r="BG141" s="451">
        <f>BF141</f>
        <v>0</v>
      </c>
      <c r="BH141" s="451">
        <f>BG141</f>
        <v>0</v>
      </c>
      <c r="BI141" s="451">
        <f>BH141</f>
        <v>0</v>
      </c>
      <c r="BJ141" s="451">
        <f>BI141</f>
        <v>0</v>
      </c>
      <c r="BK141" s="451">
        <f>BJ141</f>
        <v>0</v>
      </c>
      <c r="BL141" s="451">
        <f>BK141</f>
        <v>0</v>
      </c>
    </row>
    <row r="142" ht="14.7" customHeight="1">
      <c r="A142" s="64"/>
      <c r="B142" s="64"/>
      <c r="C142" s="451">
        <f>'Enter picks, winners, pd'!E26</f>
        <v>0</v>
      </c>
      <c r="D142" s="451">
        <f>C142</f>
        <v>0</v>
      </c>
      <c r="E142" s="451">
        <f>D142</f>
        <v>0</v>
      </c>
      <c r="F142" s="451">
        <f>E142</f>
        <v>0</v>
      </c>
      <c r="G142" s="451">
        <f>F142</f>
        <v>0</v>
      </c>
      <c r="H142" s="451">
        <f>G142</f>
        <v>0</v>
      </c>
      <c r="I142" s="451">
        <f>H142</f>
        <v>0</v>
      </c>
      <c r="J142" s="451">
        <f>I142</f>
        <v>0</v>
      </c>
      <c r="K142" s="451">
        <f>J142</f>
        <v>0</v>
      </c>
      <c r="L142" s="451">
        <f>K142</f>
        <v>0</v>
      </c>
      <c r="M142" s="451">
        <f>L142</f>
        <v>0</v>
      </c>
      <c r="N142" s="451">
        <f>M142</f>
        <v>0</v>
      </c>
      <c r="O142" s="451">
        <f>N142</f>
        <v>0</v>
      </c>
      <c r="P142" s="451">
        <f>O142</f>
        <v>0</v>
      </c>
      <c r="Q142" s="451">
        <f>P142</f>
        <v>0</v>
      </c>
      <c r="R142" s="451">
        <f>Q142</f>
        <v>0</v>
      </c>
      <c r="S142" s="451">
        <f>R142</f>
        <v>0</v>
      </c>
      <c r="T142" s="451">
        <f>S142</f>
        <v>0</v>
      </c>
      <c r="U142" s="451">
        <f>T142</f>
        <v>0</v>
      </c>
      <c r="V142" s="451">
        <f>U142</f>
        <v>0</v>
      </c>
      <c r="W142" s="451">
        <f>V142</f>
        <v>0</v>
      </c>
      <c r="X142" s="451">
        <f>W142</f>
        <v>0</v>
      </c>
      <c r="Y142" s="451">
        <f>X142</f>
        <v>0</v>
      </c>
      <c r="Z142" s="451">
        <f>Y142</f>
        <v>0</v>
      </c>
      <c r="AA142" s="451">
        <f>Z142</f>
        <v>0</v>
      </c>
      <c r="AB142" s="451">
        <f>AA142</f>
        <v>0</v>
      </c>
      <c r="AC142" s="451">
        <f>AB142</f>
        <v>0</v>
      </c>
      <c r="AD142" s="451">
        <f>AC142</f>
        <v>0</v>
      </c>
      <c r="AE142" s="451">
        <f>AD142</f>
        <v>0</v>
      </c>
      <c r="AF142" s="451">
        <f>AE142</f>
        <v>0</v>
      </c>
      <c r="AG142" s="451">
        <f>AF142</f>
        <v>0</v>
      </c>
      <c r="AH142" s="451">
        <f>AG142</f>
        <v>0</v>
      </c>
      <c r="AI142" s="451">
        <f>AH142</f>
        <v>0</v>
      </c>
      <c r="AJ142" s="451">
        <f>AI142</f>
        <v>0</v>
      </c>
      <c r="AK142" s="451">
        <f>AJ142</f>
        <v>0</v>
      </c>
      <c r="AL142" s="451">
        <f>AK142</f>
        <v>0</v>
      </c>
      <c r="AM142" s="451">
        <f>AL142</f>
        <v>0</v>
      </c>
      <c r="AN142" s="451">
        <f>AM142</f>
        <v>0</v>
      </c>
      <c r="AO142" s="451">
        <f>AN142</f>
        <v>0</v>
      </c>
      <c r="AP142" s="451">
        <f>AO142</f>
        <v>0</v>
      </c>
      <c r="AQ142" s="451">
        <f>AP142</f>
        <v>0</v>
      </c>
      <c r="AR142" s="451">
        <f>AQ142</f>
        <v>0</v>
      </c>
      <c r="AS142" s="451">
        <f>AR142</f>
        <v>0</v>
      </c>
      <c r="AT142" s="451">
        <f>AS142</f>
        <v>0</v>
      </c>
      <c r="AU142" s="451">
        <f>AT142</f>
        <v>0</v>
      </c>
      <c r="AV142" s="451">
        <f>AU142</f>
        <v>0</v>
      </c>
      <c r="AW142" s="451">
        <f>AV142</f>
        <v>0</v>
      </c>
      <c r="AX142" s="451">
        <f>AW142</f>
        <v>0</v>
      </c>
      <c r="AY142" s="451">
        <f>AX142</f>
        <v>0</v>
      </c>
      <c r="AZ142" s="451">
        <f>AY142</f>
        <v>0</v>
      </c>
      <c r="BA142" s="451">
        <f>AZ142</f>
        <v>0</v>
      </c>
      <c r="BB142" s="451">
        <f>BA142</f>
        <v>0</v>
      </c>
      <c r="BC142" s="451">
        <f>BB142</f>
        <v>0</v>
      </c>
      <c r="BD142" s="451">
        <f>BC142</f>
        <v>0</v>
      </c>
      <c r="BE142" s="451">
        <f>BD142</f>
        <v>0</v>
      </c>
      <c r="BF142" s="451">
        <f>BE142</f>
        <v>0</v>
      </c>
      <c r="BG142" s="451">
        <f>BF142</f>
        <v>0</v>
      </c>
      <c r="BH142" s="451">
        <f>BG142</f>
        <v>0</v>
      </c>
      <c r="BI142" s="451">
        <f>BH142</f>
        <v>0</v>
      </c>
      <c r="BJ142" s="451">
        <f>BI142</f>
        <v>0</v>
      </c>
      <c r="BK142" s="451">
        <f>BJ142</f>
        <v>0</v>
      </c>
      <c r="BL142" s="451">
        <f>BK142</f>
        <v>0</v>
      </c>
    </row>
    <row r="143" ht="14.7" customHeight="1">
      <c r="A143" s="64"/>
      <c r="B143" s="64"/>
      <c r="C143" s="451">
        <f>'Enter picks, winners, pd'!E27</f>
        <v>0</v>
      </c>
      <c r="D143" s="451">
        <f>C143</f>
        <v>0</v>
      </c>
      <c r="E143" s="451">
        <f>D143</f>
        <v>0</v>
      </c>
      <c r="F143" s="451">
        <f>E143</f>
        <v>0</v>
      </c>
      <c r="G143" s="451">
        <f>F143</f>
        <v>0</v>
      </c>
      <c r="H143" s="451">
        <f>G143</f>
        <v>0</v>
      </c>
      <c r="I143" s="451">
        <f>H143</f>
        <v>0</v>
      </c>
      <c r="J143" s="451">
        <f>I143</f>
        <v>0</v>
      </c>
      <c r="K143" s="451">
        <f>J143</f>
        <v>0</v>
      </c>
      <c r="L143" s="451">
        <f>K143</f>
        <v>0</v>
      </c>
      <c r="M143" s="451">
        <f>L143</f>
        <v>0</v>
      </c>
      <c r="N143" s="451">
        <f>M143</f>
        <v>0</v>
      </c>
      <c r="O143" s="451">
        <f>N143</f>
        <v>0</v>
      </c>
      <c r="P143" s="451">
        <f>O143</f>
        <v>0</v>
      </c>
      <c r="Q143" s="451">
        <f>P143</f>
        <v>0</v>
      </c>
      <c r="R143" s="451">
        <f>Q143</f>
        <v>0</v>
      </c>
      <c r="S143" s="451">
        <f>R143</f>
        <v>0</v>
      </c>
      <c r="T143" s="451">
        <f>S143</f>
        <v>0</v>
      </c>
      <c r="U143" s="451">
        <f>T143</f>
        <v>0</v>
      </c>
      <c r="V143" s="451">
        <f>U143</f>
        <v>0</v>
      </c>
      <c r="W143" s="451">
        <f>V143</f>
        <v>0</v>
      </c>
      <c r="X143" s="451">
        <f>W143</f>
        <v>0</v>
      </c>
      <c r="Y143" s="451">
        <f>X143</f>
        <v>0</v>
      </c>
      <c r="Z143" s="451">
        <f>Y143</f>
        <v>0</v>
      </c>
      <c r="AA143" s="451">
        <f>Z143</f>
        <v>0</v>
      </c>
      <c r="AB143" s="451">
        <f>AA143</f>
        <v>0</v>
      </c>
      <c r="AC143" s="451">
        <f>AB143</f>
        <v>0</v>
      </c>
      <c r="AD143" s="451">
        <f>AC143</f>
        <v>0</v>
      </c>
      <c r="AE143" s="451">
        <f>AD143</f>
        <v>0</v>
      </c>
      <c r="AF143" s="451">
        <f>AE143</f>
        <v>0</v>
      </c>
      <c r="AG143" s="451">
        <f>AF143</f>
        <v>0</v>
      </c>
      <c r="AH143" s="451">
        <f>AG143</f>
        <v>0</v>
      </c>
      <c r="AI143" s="451">
        <f>AH143</f>
        <v>0</v>
      </c>
      <c r="AJ143" s="451">
        <f>AI143</f>
        <v>0</v>
      </c>
      <c r="AK143" s="451">
        <f>AJ143</f>
        <v>0</v>
      </c>
      <c r="AL143" s="451">
        <f>AK143</f>
        <v>0</v>
      </c>
      <c r="AM143" s="451">
        <f>AL143</f>
        <v>0</v>
      </c>
      <c r="AN143" s="451">
        <f>AM143</f>
        <v>0</v>
      </c>
      <c r="AO143" s="451">
        <f>AN143</f>
        <v>0</v>
      </c>
      <c r="AP143" s="451">
        <f>AO143</f>
        <v>0</v>
      </c>
      <c r="AQ143" s="451">
        <f>AP143</f>
        <v>0</v>
      </c>
      <c r="AR143" s="451">
        <f>AQ143</f>
        <v>0</v>
      </c>
      <c r="AS143" s="451">
        <f>AR143</f>
        <v>0</v>
      </c>
      <c r="AT143" s="451">
        <f>AS143</f>
        <v>0</v>
      </c>
      <c r="AU143" s="451">
        <f>AT143</f>
        <v>0</v>
      </c>
      <c r="AV143" s="451">
        <f>AU143</f>
        <v>0</v>
      </c>
      <c r="AW143" s="451">
        <f>AV143</f>
        <v>0</v>
      </c>
      <c r="AX143" s="451">
        <f>AW143</f>
        <v>0</v>
      </c>
      <c r="AY143" s="451">
        <f>AX143</f>
        <v>0</v>
      </c>
      <c r="AZ143" s="451">
        <f>AY143</f>
        <v>0</v>
      </c>
      <c r="BA143" s="451">
        <f>AZ143</f>
        <v>0</v>
      </c>
      <c r="BB143" s="451">
        <f>BA143</f>
        <v>0</v>
      </c>
      <c r="BC143" s="451">
        <f>BB143</f>
        <v>0</v>
      </c>
      <c r="BD143" s="451">
        <f>BC143</f>
        <v>0</v>
      </c>
      <c r="BE143" s="451">
        <f>BD143</f>
        <v>0</v>
      </c>
      <c r="BF143" s="451">
        <f>BE143</f>
        <v>0</v>
      </c>
      <c r="BG143" s="451">
        <f>BF143</f>
        <v>0</v>
      </c>
      <c r="BH143" s="451">
        <f>BG143</f>
        <v>0</v>
      </c>
      <c r="BI143" s="451">
        <f>BH143</f>
        <v>0</v>
      </c>
      <c r="BJ143" s="451">
        <f>BI143</f>
        <v>0</v>
      </c>
      <c r="BK143" s="451">
        <f>BJ143</f>
        <v>0</v>
      </c>
      <c r="BL143" s="451">
        <f>BK143</f>
        <v>0</v>
      </c>
    </row>
    <row r="144" ht="14.7" customHeight="1">
      <c r="A144" s="64"/>
      <c r="B144" s="64"/>
      <c r="C144" t="s" s="452">
        <f>'Enter picks, winners, pd'!E28</f>
      </c>
      <c r="D144" t="s" s="452">
        <f>C144</f>
      </c>
      <c r="E144" t="s" s="452">
        <f>D144</f>
      </c>
      <c r="F144" t="s" s="452">
        <f>E144</f>
      </c>
      <c r="G144" t="s" s="452">
        <f>F144</f>
      </c>
      <c r="H144" t="s" s="452">
        <f>G144</f>
      </c>
      <c r="I144" t="s" s="452">
        <f>H144</f>
      </c>
      <c r="J144" t="s" s="452">
        <f>I144</f>
      </c>
      <c r="K144" t="s" s="452">
        <f>J144</f>
      </c>
      <c r="L144" t="s" s="452">
        <f>K144</f>
      </c>
      <c r="M144" t="s" s="452">
        <f>L144</f>
      </c>
      <c r="N144" t="s" s="452">
        <f>M144</f>
      </c>
      <c r="O144" t="s" s="452">
        <f>N144</f>
      </c>
      <c r="P144" t="s" s="452">
        <f>O144</f>
      </c>
      <c r="Q144" t="s" s="452">
        <f>P144</f>
      </c>
      <c r="R144" t="s" s="452">
        <f>Q144</f>
      </c>
      <c r="S144" t="s" s="452">
        <f>R144</f>
      </c>
      <c r="T144" t="s" s="452">
        <f>S144</f>
      </c>
      <c r="U144" t="s" s="452">
        <f>T144</f>
      </c>
      <c r="V144" t="s" s="452">
        <f>U144</f>
      </c>
      <c r="W144" t="s" s="452">
        <f>V144</f>
      </c>
      <c r="X144" t="s" s="452">
        <f>W144</f>
      </c>
      <c r="Y144" t="s" s="452">
        <f>X144</f>
      </c>
      <c r="Z144" t="s" s="452">
        <f>Y144</f>
      </c>
      <c r="AA144" t="s" s="452">
        <f>Z144</f>
      </c>
      <c r="AB144" t="s" s="452">
        <f>AA144</f>
      </c>
      <c r="AC144" t="s" s="452">
        <f>AB144</f>
      </c>
      <c r="AD144" t="s" s="452">
        <f>AC144</f>
      </c>
      <c r="AE144" t="s" s="452">
        <f>AD144</f>
      </c>
      <c r="AF144" t="s" s="452">
        <f>AE144</f>
      </c>
      <c r="AG144" t="s" s="452">
        <f>AF144</f>
      </c>
      <c r="AH144" t="s" s="452">
        <f>AG144</f>
      </c>
      <c r="AI144" t="s" s="452">
        <f>AH144</f>
      </c>
      <c r="AJ144" t="s" s="452">
        <f>AI144</f>
      </c>
      <c r="AK144" t="s" s="452">
        <f>AJ144</f>
      </c>
      <c r="AL144" t="s" s="452">
        <f>AK144</f>
      </c>
      <c r="AM144" t="s" s="452">
        <f>AL144</f>
      </c>
      <c r="AN144" t="s" s="452">
        <f>AM144</f>
      </c>
      <c r="AO144" t="s" s="452">
        <f>AN144</f>
      </c>
      <c r="AP144" t="s" s="452">
        <f>AO144</f>
      </c>
      <c r="AQ144" t="s" s="452">
        <f>AP144</f>
      </c>
      <c r="AR144" t="s" s="452">
        <f>AQ144</f>
      </c>
      <c r="AS144" t="s" s="452">
        <f>AR144</f>
      </c>
      <c r="AT144" t="s" s="452">
        <f>AS144</f>
      </c>
      <c r="AU144" t="s" s="452">
        <f>AT144</f>
      </c>
      <c r="AV144" t="s" s="452">
        <f>AU144</f>
      </c>
      <c r="AW144" t="s" s="452">
        <f>AV144</f>
      </c>
      <c r="AX144" t="s" s="452">
        <f>AW144</f>
      </c>
      <c r="AY144" t="s" s="452">
        <f>AX144</f>
      </c>
      <c r="AZ144" t="s" s="452">
        <f>AY144</f>
      </c>
      <c r="BA144" t="s" s="452">
        <f>AZ144</f>
      </c>
      <c r="BB144" t="s" s="452">
        <f>BA144</f>
      </c>
      <c r="BC144" t="s" s="452">
        <f>BB144</f>
      </c>
      <c r="BD144" t="s" s="452">
        <f>BC144</f>
      </c>
      <c r="BE144" t="s" s="452">
        <f>BD144</f>
      </c>
      <c r="BF144" t="s" s="452">
        <f>BE144</f>
      </c>
      <c r="BG144" t="s" s="452">
        <f>BF144</f>
      </c>
      <c r="BH144" t="s" s="452">
        <f>BG144</f>
      </c>
      <c r="BI144" t="s" s="452">
        <f>BH144</f>
      </c>
      <c r="BJ144" t="s" s="452">
        <f>BI144</f>
      </c>
      <c r="BK144" t="s" s="452">
        <f>BJ144</f>
      </c>
      <c r="BL144" t="s" s="452">
        <f>BK144</f>
      </c>
    </row>
    <row r="145" ht="14.7" customHeight="1">
      <c r="A145" s="64"/>
      <c r="B145" s="64"/>
      <c r="C145" s="71">
        <f>'Enter picks, winners, pd'!E29</f>
      </c>
      <c r="D145" s="71">
        <f>C145</f>
      </c>
      <c r="E145" s="71">
        <f>D145</f>
      </c>
      <c r="F145" s="71">
        <f>E145</f>
      </c>
      <c r="G145" s="71">
        <f>F145</f>
      </c>
      <c r="H145" s="71">
        <f>G145</f>
      </c>
      <c r="I145" s="71">
        <f>H145</f>
      </c>
      <c r="J145" s="71">
        <f>I145</f>
      </c>
      <c r="K145" s="71">
        <f>J145</f>
      </c>
      <c r="L145" s="71">
        <f>K145</f>
      </c>
      <c r="M145" s="71">
        <f>L145</f>
      </c>
      <c r="N145" s="71">
        <f>M145</f>
      </c>
      <c r="O145" s="71">
        <f>N145</f>
      </c>
      <c r="P145" s="71">
        <f>O145</f>
      </c>
      <c r="Q145" s="71">
        <f>P145</f>
      </c>
      <c r="R145" s="71">
        <f>Q145</f>
      </c>
      <c r="S145" s="71">
        <f>R145</f>
      </c>
      <c r="T145" s="71">
        <f>S145</f>
      </c>
      <c r="U145" s="71">
        <f>T145</f>
      </c>
      <c r="V145" s="71">
        <f>U145</f>
      </c>
      <c r="W145" s="71">
        <f>V145</f>
      </c>
      <c r="X145" s="71">
        <f>W145</f>
      </c>
      <c r="Y145" s="71">
        <f>X145</f>
      </c>
      <c r="Z145" s="71">
        <f>Y145</f>
      </c>
      <c r="AA145" s="71">
        <f>Z145</f>
      </c>
      <c r="AB145" s="71">
        <f>AA145</f>
      </c>
      <c r="AC145" s="71">
        <f>AB145</f>
      </c>
      <c r="AD145" s="71">
        <f>AC145</f>
      </c>
      <c r="AE145" s="71">
        <f>AD145</f>
      </c>
      <c r="AF145" s="71">
        <f>AE145</f>
      </c>
      <c r="AG145" s="71">
        <f>AF145</f>
      </c>
      <c r="AH145" s="71">
        <f>AG145</f>
      </c>
      <c r="AI145" s="71">
        <f>AH145</f>
      </c>
      <c r="AJ145" s="71">
        <f>AI145</f>
      </c>
      <c r="AK145" s="71">
        <f>AJ145</f>
      </c>
      <c r="AL145" s="71">
        <f>AK145</f>
      </c>
      <c r="AM145" s="71">
        <f>AL145</f>
      </c>
      <c r="AN145" s="71">
        <f>AM145</f>
      </c>
      <c r="AO145" s="71">
        <f>AN145</f>
      </c>
      <c r="AP145" s="71">
        <f>AO145</f>
      </c>
      <c r="AQ145" s="71">
        <f>AP145</f>
      </c>
      <c r="AR145" s="71">
        <f>AQ145</f>
      </c>
      <c r="AS145" s="71">
        <f>AR145</f>
      </c>
      <c r="AT145" s="71">
        <f>AS145</f>
      </c>
      <c r="AU145" s="71">
        <f>AT145</f>
      </c>
      <c r="AV145" s="71">
        <f>AU145</f>
      </c>
      <c r="AW145" s="71">
        <f>AV145</f>
      </c>
      <c r="AX145" s="71">
        <f>AW145</f>
      </c>
      <c r="AY145" s="71">
        <f>AX145</f>
      </c>
      <c r="AZ145" s="71">
        <f>AY145</f>
      </c>
      <c r="BA145" s="71">
        <f>AZ145</f>
      </c>
      <c r="BB145" s="71">
        <f>BA145</f>
      </c>
      <c r="BC145" s="71">
        <f>BB145</f>
      </c>
      <c r="BD145" s="71">
        <f>BC145</f>
      </c>
      <c r="BE145" s="71">
        <f>BD145</f>
      </c>
      <c r="BF145" s="71">
        <f>BE145</f>
      </c>
      <c r="BG145" s="71">
        <f>BF145</f>
      </c>
      <c r="BH145" s="71">
        <f>BG145</f>
      </c>
      <c r="BI145" s="71">
        <f>BH145</f>
      </c>
      <c r="BJ145" s="71">
        <f>BI145</f>
      </c>
      <c r="BK145" s="71">
        <f>BJ145</f>
      </c>
      <c r="BL145" s="71">
        <f>BK145</f>
      </c>
    </row>
    <row r="146" ht="14.7" customHeight="1">
      <c r="A146" s="64"/>
      <c r="B146" s="64"/>
      <c r="C146" s="451">
        <f>'Enter picks, winners, pd'!E30</f>
        <v>0</v>
      </c>
      <c r="D146" s="451">
        <f>C146</f>
        <v>0</v>
      </c>
      <c r="E146" s="451">
        <f>D146</f>
        <v>0</v>
      </c>
      <c r="F146" s="451">
        <f>E146</f>
        <v>0</v>
      </c>
      <c r="G146" s="451">
        <f>F146</f>
        <v>0</v>
      </c>
      <c r="H146" s="451">
        <f>G146</f>
        <v>0</v>
      </c>
      <c r="I146" s="451">
        <f>H146</f>
        <v>0</v>
      </c>
      <c r="J146" s="451">
        <f>I146</f>
        <v>0</v>
      </c>
      <c r="K146" s="451">
        <f>J146</f>
        <v>0</v>
      </c>
      <c r="L146" s="451">
        <f>K146</f>
        <v>0</v>
      </c>
      <c r="M146" s="451">
        <f>L146</f>
        <v>0</v>
      </c>
      <c r="N146" s="451">
        <f>M146</f>
        <v>0</v>
      </c>
      <c r="O146" s="451">
        <f>N146</f>
        <v>0</v>
      </c>
      <c r="P146" s="451">
        <f>O146</f>
        <v>0</v>
      </c>
      <c r="Q146" s="451">
        <f>P146</f>
        <v>0</v>
      </c>
      <c r="R146" s="451">
        <f>Q146</f>
        <v>0</v>
      </c>
      <c r="S146" s="451">
        <f>R146</f>
        <v>0</v>
      </c>
      <c r="T146" s="451">
        <f>S146</f>
        <v>0</v>
      </c>
      <c r="U146" s="451">
        <f>T146</f>
        <v>0</v>
      </c>
      <c r="V146" s="451">
        <f>U146</f>
        <v>0</v>
      </c>
      <c r="W146" s="451">
        <f>V146</f>
        <v>0</v>
      </c>
      <c r="X146" s="451">
        <f>W146</f>
        <v>0</v>
      </c>
      <c r="Y146" s="451">
        <f>X146</f>
        <v>0</v>
      </c>
      <c r="Z146" s="451">
        <f>Y146</f>
        <v>0</v>
      </c>
      <c r="AA146" s="451">
        <f>Z146</f>
        <v>0</v>
      </c>
      <c r="AB146" s="451">
        <f>AA146</f>
        <v>0</v>
      </c>
      <c r="AC146" s="451">
        <f>AB146</f>
        <v>0</v>
      </c>
      <c r="AD146" s="451">
        <f>AC146</f>
        <v>0</v>
      </c>
      <c r="AE146" s="451">
        <f>AD146</f>
        <v>0</v>
      </c>
      <c r="AF146" s="451">
        <f>AE146</f>
        <v>0</v>
      </c>
      <c r="AG146" s="451">
        <f>AF146</f>
        <v>0</v>
      </c>
      <c r="AH146" s="451">
        <f>AG146</f>
        <v>0</v>
      </c>
      <c r="AI146" s="451">
        <f>AH146</f>
        <v>0</v>
      </c>
      <c r="AJ146" s="451">
        <f>AI146</f>
        <v>0</v>
      </c>
      <c r="AK146" s="451">
        <f>AJ146</f>
        <v>0</v>
      </c>
      <c r="AL146" s="451">
        <f>AK146</f>
        <v>0</v>
      </c>
      <c r="AM146" s="451">
        <f>AL146</f>
        <v>0</v>
      </c>
      <c r="AN146" s="451">
        <f>AM146</f>
        <v>0</v>
      </c>
      <c r="AO146" s="451">
        <f>AN146</f>
        <v>0</v>
      </c>
      <c r="AP146" s="451">
        <f>AO146</f>
        <v>0</v>
      </c>
      <c r="AQ146" s="451">
        <f>AP146</f>
        <v>0</v>
      </c>
      <c r="AR146" s="451">
        <f>AQ146</f>
        <v>0</v>
      </c>
      <c r="AS146" s="451">
        <f>AR146</f>
        <v>0</v>
      </c>
      <c r="AT146" s="451">
        <f>AS146</f>
        <v>0</v>
      </c>
      <c r="AU146" s="451">
        <f>AT146</f>
        <v>0</v>
      </c>
      <c r="AV146" s="451">
        <f>AU146</f>
        <v>0</v>
      </c>
      <c r="AW146" s="451">
        <f>AV146</f>
        <v>0</v>
      </c>
      <c r="AX146" s="451">
        <f>AW146</f>
        <v>0</v>
      </c>
      <c r="AY146" s="451">
        <f>AX146</f>
        <v>0</v>
      </c>
      <c r="AZ146" s="451">
        <f>AY146</f>
        <v>0</v>
      </c>
      <c r="BA146" s="451">
        <f>AZ146</f>
        <v>0</v>
      </c>
      <c r="BB146" s="451">
        <f>BA146</f>
        <v>0</v>
      </c>
      <c r="BC146" s="451">
        <f>BB146</f>
        <v>0</v>
      </c>
      <c r="BD146" s="451">
        <f>BC146</f>
        <v>0</v>
      </c>
      <c r="BE146" s="451">
        <f>BD146</f>
        <v>0</v>
      </c>
      <c r="BF146" s="451">
        <f>BE146</f>
        <v>0</v>
      </c>
      <c r="BG146" s="451">
        <f>BF146</f>
        <v>0</v>
      </c>
      <c r="BH146" s="451">
        <f>BG146</f>
        <v>0</v>
      </c>
      <c r="BI146" s="451">
        <f>BH146</f>
        <v>0</v>
      </c>
      <c r="BJ146" s="451">
        <f>BI146</f>
        <v>0</v>
      </c>
      <c r="BK146" s="451">
        <f>BJ146</f>
        <v>0</v>
      </c>
      <c r="BL146" s="451">
        <f>BK146</f>
        <v>0</v>
      </c>
    </row>
    <row r="147" ht="14.7" customHeight="1">
      <c r="A147" s="64"/>
      <c r="B147" s="64"/>
      <c r="C147" s="451">
        <f>'Enter picks, winners, pd'!E31</f>
        <v>0</v>
      </c>
      <c r="D147" s="451">
        <f>C147</f>
        <v>0</v>
      </c>
      <c r="E147" s="451">
        <f>D147</f>
        <v>0</v>
      </c>
      <c r="F147" s="451">
        <f>E147</f>
        <v>0</v>
      </c>
      <c r="G147" s="451">
        <f>F147</f>
        <v>0</v>
      </c>
      <c r="H147" s="451">
        <f>G147</f>
        <v>0</v>
      </c>
      <c r="I147" s="451">
        <f>H147</f>
        <v>0</v>
      </c>
      <c r="J147" s="451">
        <f>I147</f>
        <v>0</v>
      </c>
      <c r="K147" s="451">
        <f>J147</f>
        <v>0</v>
      </c>
      <c r="L147" s="451">
        <f>K147</f>
        <v>0</v>
      </c>
      <c r="M147" s="451">
        <f>L147</f>
        <v>0</v>
      </c>
      <c r="N147" s="451">
        <f>M147</f>
        <v>0</v>
      </c>
      <c r="O147" s="451">
        <f>N147</f>
        <v>0</v>
      </c>
      <c r="P147" s="451">
        <f>O147</f>
        <v>0</v>
      </c>
      <c r="Q147" s="451">
        <f>P147</f>
        <v>0</v>
      </c>
      <c r="R147" s="451">
        <f>Q147</f>
        <v>0</v>
      </c>
      <c r="S147" s="451">
        <f>R147</f>
        <v>0</v>
      </c>
      <c r="T147" s="451">
        <f>S147</f>
        <v>0</v>
      </c>
      <c r="U147" s="451">
        <f>T147</f>
        <v>0</v>
      </c>
      <c r="V147" s="451">
        <f>U147</f>
        <v>0</v>
      </c>
      <c r="W147" s="451">
        <f>V147</f>
        <v>0</v>
      </c>
      <c r="X147" s="451">
        <f>W147</f>
        <v>0</v>
      </c>
      <c r="Y147" s="451">
        <f>X147</f>
        <v>0</v>
      </c>
      <c r="Z147" s="451">
        <f>Y147</f>
        <v>0</v>
      </c>
      <c r="AA147" s="451">
        <f>Z147</f>
        <v>0</v>
      </c>
      <c r="AB147" s="451">
        <f>AA147</f>
        <v>0</v>
      </c>
      <c r="AC147" s="451">
        <f>AB147</f>
        <v>0</v>
      </c>
      <c r="AD147" s="451">
        <f>AC147</f>
        <v>0</v>
      </c>
      <c r="AE147" s="451">
        <f>AD147</f>
        <v>0</v>
      </c>
      <c r="AF147" s="451">
        <f>AE147</f>
        <v>0</v>
      </c>
      <c r="AG147" s="451">
        <f>AF147</f>
        <v>0</v>
      </c>
      <c r="AH147" s="451">
        <f>AG147</f>
        <v>0</v>
      </c>
      <c r="AI147" s="451">
        <f>AH147</f>
        <v>0</v>
      </c>
      <c r="AJ147" s="451">
        <f>AI147</f>
        <v>0</v>
      </c>
      <c r="AK147" s="451">
        <f>AJ147</f>
        <v>0</v>
      </c>
      <c r="AL147" s="451">
        <f>AK147</f>
        <v>0</v>
      </c>
      <c r="AM147" s="451">
        <f>AL147</f>
        <v>0</v>
      </c>
      <c r="AN147" s="451">
        <f>AM147</f>
        <v>0</v>
      </c>
      <c r="AO147" s="451">
        <f>AN147</f>
        <v>0</v>
      </c>
      <c r="AP147" s="451">
        <f>AO147</f>
        <v>0</v>
      </c>
      <c r="AQ147" s="451">
        <f>AP147</f>
        <v>0</v>
      </c>
      <c r="AR147" s="451">
        <f>AQ147</f>
        <v>0</v>
      </c>
      <c r="AS147" s="451">
        <f>AR147</f>
        <v>0</v>
      </c>
      <c r="AT147" s="451">
        <f>AS147</f>
        <v>0</v>
      </c>
      <c r="AU147" s="451">
        <f>AT147</f>
        <v>0</v>
      </c>
      <c r="AV147" s="451">
        <f>AU147</f>
        <v>0</v>
      </c>
      <c r="AW147" s="451">
        <f>AV147</f>
        <v>0</v>
      </c>
      <c r="AX147" s="451">
        <f>AW147</f>
        <v>0</v>
      </c>
      <c r="AY147" s="451">
        <f>AX147</f>
        <v>0</v>
      </c>
      <c r="AZ147" s="451">
        <f>AY147</f>
        <v>0</v>
      </c>
      <c r="BA147" s="451">
        <f>AZ147</f>
        <v>0</v>
      </c>
      <c r="BB147" s="451">
        <f>BA147</f>
        <v>0</v>
      </c>
      <c r="BC147" s="451">
        <f>BB147</f>
        <v>0</v>
      </c>
      <c r="BD147" s="451">
        <f>BC147</f>
        <v>0</v>
      </c>
      <c r="BE147" s="451">
        <f>BD147</f>
        <v>0</v>
      </c>
      <c r="BF147" s="451">
        <f>BE147</f>
        <v>0</v>
      </c>
      <c r="BG147" s="451">
        <f>BF147</f>
        <v>0</v>
      </c>
      <c r="BH147" s="451">
        <f>BG147</f>
        <v>0</v>
      </c>
      <c r="BI147" s="451">
        <f>BH147</f>
        <v>0</v>
      </c>
      <c r="BJ147" s="451">
        <f>BI147</f>
        <v>0</v>
      </c>
      <c r="BK147" s="451">
        <f>BJ147</f>
        <v>0</v>
      </c>
      <c r="BL147" s="451">
        <f>BK147</f>
        <v>0</v>
      </c>
    </row>
    <row r="148" ht="14.7" customHeight="1">
      <c r="A148" s="64"/>
      <c r="B148" s="64"/>
      <c r="C148" s="451">
        <f>'Enter picks, winners, pd'!E32</f>
        <v>0</v>
      </c>
      <c r="D148" s="451">
        <f>C148</f>
        <v>0</v>
      </c>
      <c r="E148" s="451">
        <f>D148</f>
        <v>0</v>
      </c>
      <c r="F148" s="451">
        <f>E148</f>
        <v>0</v>
      </c>
      <c r="G148" s="451">
        <f>F148</f>
        <v>0</v>
      </c>
      <c r="H148" s="451">
        <f>G148</f>
        <v>0</v>
      </c>
      <c r="I148" s="451">
        <f>H148</f>
        <v>0</v>
      </c>
      <c r="J148" s="451">
        <f>I148</f>
        <v>0</v>
      </c>
      <c r="K148" s="451">
        <f>J148</f>
        <v>0</v>
      </c>
      <c r="L148" s="451">
        <f>K148</f>
        <v>0</v>
      </c>
      <c r="M148" s="451">
        <f>L148</f>
        <v>0</v>
      </c>
      <c r="N148" s="451">
        <f>M148</f>
        <v>0</v>
      </c>
      <c r="O148" s="451">
        <f>N148</f>
        <v>0</v>
      </c>
      <c r="P148" s="451">
        <f>O148</f>
        <v>0</v>
      </c>
      <c r="Q148" s="451">
        <f>P148</f>
        <v>0</v>
      </c>
      <c r="R148" s="451">
        <f>Q148</f>
        <v>0</v>
      </c>
      <c r="S148" s="451">
        <f>R148</f>
        <v>0</v>
      </c>
      <c r="T148" s="451">
        <f>S148</f>
        <v>0</v>
      </c>
      <c r="U148" s="451">
        <f>T148</f>
        <v>0</v>
      </c>
      <c r="V148" s="451">
        <f>U148</f>
        <v>0</v>
      </c>
      <c r="W148" s="451">
        <f>V148</f>
        <v>0</v>
      </c>
      <c r="X148" s="451">
        <f>W148</f>
        <v>0</v>
      </c>
      <c r="Y148" s="451">
        <f>X148</f>
        <v>0</v>
      </c>
      <c r="Z148" s="451">
        <f>Y148</f>
        <v>0</v>
      </c>
      <c r="AA148" s="451">
        <f>Z148</f>
        <v>0</v>
      </c>
      <c r="AB148" s="451">
        <f>AA148</f>
        <v>0</v>
      </c>
      <c r="AC148" s="451">
        <f>AB148</f>
        <v>0</v>
      </c>
      <c r="AD148" s="451">
        <f>AC148</f>
        <v>0</v>
      </c>
      <c r="AE148" s="451">
        <f>AD148</f>
        <v>0</v>
      </c>
      <c r="AF148" s="451">
        <f>AE148</f>
        <v>0</v>
      </c>
      <c r="AG148" s="451">
        <f>AF148</f>
        <v>0</v>
      </c>
      <c r="AH148" s="451">
        <f>AG148</f>
        <v>0</v>
      </c>
      <c r="AI148" s="451">
        <f>AH148</f>
        <v>0</v>
      </c>
      <c r="AJ148" s="451">
        <f>AI148</f>
        <v>0</v>
      </c>
      <c r="AK148" s="451">
        <f>AJ148</f>
        <v>0</v>
      </c>
      <c r="AL148" s="451">
        <f>AK148</f>
        <v>0</v>
      </c>
      <c r="AM148" s="451">
        <f>AL148</f>
        <v>0</v>
      </c>
      <c r="AN148" s="451">
        <f>AM148</f>
        <v>0</v>
      </c>
      <c r="AO148" s="451">
        <f>AN148</f>
        <v>0</v>
      </c>
      <c r="AP148" s="451">
        <f>AO148</f>
        <v>0</v>
      </c>
      <c r="AQ148" s="451">
        <f>AP148</f>
        <v>0</v>
      </c>
      <c r="AR148" s="451">
        <f>AQ148</f>
        <v>0</v>
      </c>
      <c r="AS148" s="451">
        <f>AR148</f>
        <v>0</v>
      </c>
      <c r="AT148" s="451">
        <f>AS148</f>
        <v>0</v>
      </c>
      <c r="AU148" s="451">
        <f>AT148</f>
        <v>0</v>
      </c>
      <c r="AV148" s="451">
        <f>AU148</f>
        <v>0</v>
      </c>
      <c r="AW148" s="451">
        <f>AV148</f>
        <v>0</v>
      </c>
      <c r="AX148" s="451">
        <f>AW148</f>
        <v>0</v>
      </c>
      <c r="AY148" s="451">
        <f>AX148</f>
        <v>0</v>
      </c>
      <c r="AZ148" s="451">
        <f>AY148</f>
        <v>0</v>
      </c>
      <c r="BA148" s="451">
        <f>AZ148</f>
        <v>0</v>
      </c>
      <c r="BB148" s="451">
        <f>BA148</f>
        <v>0</v>
      </c>
      <c r="BC148" s="451">
        <f>BB148</f>
        <v>0</v>
      </c>
      <c r="BD148" s="451">
        <f>BC148</f>
        <v>0</v>
      </c>
      <c r="BE148" s="451">
        <f>BD148</f>
        <v>0</v>
      </c>
      <c r="BF148" s="451">
        <f>BE148</f>
        <v>0</v>
      </c>
      <c r="BG148" s="451">
        <f>BF148</f>
        <v>0</v>
      </c>
      <c r="BH148" s="451">
        <f>BG148</f>
        <v>0</v>
      </c>
      <c r="BI148" s="451">
        <f>BH148</f>
        <v>0</v>
      </c>
      <c r="BJ148" s="451">
        <f>BI148</f>
        <v>0</v>
      </c>
      <c r="BK148" s="451">
        <f>BJ148</f>
        <v>0</v>
      </c>
      <c r="BL148" s="451">
        <f>BK148</f>
        <v>0</v>
      </c>
    </row>
    <row r="149" ht="14.7" customHeight="1">
      <c r="A149" s="64"/>
      <c r="B149" s="64"/>
      <c r="C149" s="451">
        <f>'Enter picks, winners, pd'!E33</f>
        <v>0</v>
      </c>
      <c r="D149" s="451">
        <f>C149</f>
        <v>0</v>
      </c>
      <c r="E149" s="451">
        <f>D149</f>
        <v>0</v>
      </c>
      <c r="F149" s="451">
        <f>E149</f>
        <v>0</v>
      </c>
      <c r="G149" s="451">
        <f>F149</f>
        <v>0</v>
      </c>
      <c r="H149" s="451">
        <f>G149</f>
        <v>0</v>
      </c>
      <c r="I149" s="451">
        <f>H149</f>
        <v>0</v>
      </c>
      <c r="J149" s="451">
        <f>I149</f>
        <v>0</v>
      </c>
      <c r="K149" s="451">
        <f>J149</f>
        <v>0</v>
      </c>
      <c r="L149" s="451">
        <f>K149</f>
        <v>0</v>
      </c>
      <c r="M149" s="451">
        <f>L149</f>
        <v>0</v>
      </c>
      <c r="N149" s="451">
        <f>M149</f>
        <v>0</v>
      </c>
      <c r="O149" s="451">
        <f>N149</f>
        <v>0</v>
      </c>
      <c r="P149" s="451">
        <f>O149</f>
        <v>0</v>
      </c>
      <c r="Q149" s="451">
        <f>P149</f>
        <v>0</v>
      </c>
      <c r="R149" s="451">
        <f>Q149</f>
        <v>0</v>
      </c>
      <c r="S149" s="451">
        <f>R149</f>
        <v>0</v>
      </c>
      <c r="T149" s="451">
        <f>S149</f>
        <v>0</v>
      </c>
      <c r="U149" s="451">
        <f>T149</f>
        <v>0</v>
      </c>
      <c r="V149" s="451">
        <f>U149</f>
        <v>0</v>
      </c>
      <c r="W149" s="451">
        <f>V149</f>
        <v>0</v>
      </c>
      <c r="X149" s="451">
        <f>W149</f>
        <v>0</v>
      </c>
      <c r="Y149" s="451">
        <f>X149</f>
        <v>0</v>
      </c>
      <c r="Z149" s="451">
        <f>Y149</f>
        <v>0</v>
      </c>
      <c r="AA149" s="451">
        <f>Z149</f>
        <v>0</v>
      </c>
      <c r="AB149" s="451">
        <f>AA149</f>
        <v>0</v>
      </c>
      <c r="AC149" s="451">
        <f>AB149</f>
        <v>0</v>
      </c>
      <c r="AD149" s="451">
        <f>AC149</f>
        <v>0</v>
      </c>
      <c r="AE149" s="451">
        <f>AD149</f>
        <v>0</v>
      </c>
      <c r="AF149" s="451">
        <f>AE149</f>
        <v>0</v>
      </c>
      <c r="AG149" s="451">
        <f>AF149</f>
        <v>0</v>
      </c>
      <c r="AH149" s="451">
        <f>AG149</f>
        <v>0</v>
      </c>
      <c r="AI149" s="451">
        <f>AH149</f>
        <v>0</v>
      </c>
      <c r="AJ149" s="451">
        <f>AI149</f>
        <v>0</v>
      </c>
      <c r="AK149" s="451">
        <f>AJ149</f>
        <v>0</v>
      </c>
      <c r="AL149" s="451">
        <f>AK149</f>
        <v>0</v>
      </c>
      <c r="AM149" s="451">
        <f>AL149</f>
        <v>0</v>
      </c>
      <c r="AN149" s="451">
        <f>AM149</f>
        <v>0</v>
      </c>
      <c r="AO149" s="451">
        <f>AN149</f>
        <v>0</v>
      </c>
      <c r="AP149" s="451">
        <f>AO149</f>
        <v>0</v>
      </c>
      <c r="AQ149" s="451">
        <f>AP149</f>
        <v>0</v>
      </c>
      <c r="AR149" s="451">
        <f>AQ149</f>
        <v>0</v>
      </c>
      <c r="AS149" s="451">
        <f>AR149</f>
        <v>0</v>
      </c>
      <c r="AT149" s="451">
        <f>AS149</f>
        <v>0</v>
      </c>
      <c r="AU149" s="451">
        <f>AT149</f>
        <v>0</v>
      </c>
      <c r="AV149" s="451">
        <f>AU149</f>
        <v>0</v>
      </c>
      <c r="AW149" s="451">
        <f>AV149</f>
        <v>0</v>
      </c>
      <c r="AX149" s="451">
        <f>AW149</f>
        <v>0</v>
      </c>
      <c r="AY149" s="451">
        <f>AX149</f>
        <v>0</v>
      </c>
      <c r="AZ149" s="451">
        <f>AY149</f>
        <v>0</v>
      </c>
      <c r="BA149" s="451">
        <f>AZ149</f>
        <v>0</v>
      </c>
      <c r="BB149" s="451">
        <f>BA149</f>
        <v>0</v>
      </c>
      <c r="BC149" s="451">
        <f>BB149</f>
        <v>0</v>
      </c>
      <c r="BD149" s="451">
        <f>BC149</f>
        <v>0</v>
      </c>
      <c r="BE149" s="451">
        <f>BD149</f>
        <v>0</v>
      </c>
      <c r="BF149" s="451">
        <f>BE149</f>
        <v>0</v>
      </c>
      <c r="BG149" s="451">
        <f>BF149</f>
        <v>0</v>
      </c>
      <c r="BH149" s="451">
        <f>BG149</f>
        <v>0</v>
      </c>
      <c r="BI149" s="451">
        <f>BH149</f>
        <v>0</v>
      </c>
      <c r="BJ149" s="451">
        <f>BI149</f>
        <v>0</v>
      </c>
      <c r="BK149" s="451">
        <f>BJ149</f>
        <v>0</v>
      </c>
      <c r="BL149" s="451">
        <f>BK149</f>
        <v>0</v>
      </c>
    </row>
    <row r="150" ht="14.7" customHeight="1">
      <c r="A150" s="64"/>
      <c r="B150" s="64"/>
      <c r="C150" s="451">
        <f>'Enter picks, winners, pd'!E34</f>
        <v>0</v>
      </c>
      <c r="D150" s="451">
        <f>C150</f>
        <v>0</v>
      </c>
      <c r="E150" s="451">
        <f>D150</f>
        <v>0</v>
      </c>
      <c r="F150" s="451">
        <f>E150</f>
        <v>0</v>
      </c>
      <c r="G150" s="451">
        <f>F150</f>
        <v>0</v>
      </c>
      <c r="H150" s="451">
        <f>G150</f>
        <v>0</v>
      </c>
      <c r="I150" s="451">
        <f>H150</f>
        <v>0</v>
      </c>
      <c r="J150" s="451">
        <f>I150</f>
        <v>0</v>
      </c>
      <c r="K150" s="451">
        <f>J150</f>
        <v>0</v>
      </c>
      <c r="L150" s="451">
        <f>K150</f>
        <v>0</v>
      </c>
      <c r="M150" s="451">
        <f>L150</f>
        <v>0</v>
      </c>
      <c r="N150" s="451">
        <f>M150</f>
        <v>0</v>
      </c>
      <c r="O150" s="451">
        <f>N150</f>
        <v>0</v>
      </c>
      <c r="P150" s="451">
        <f>O150</f>
        <v>0</v>
      </c>
      <c r="Q150" s="451">
        <f>P150</f>
        <v>0</v>
      </c>
      <c r="R150" s="451">
        <f>Q150</f>
        <v>0</v>
      </c>
      <c r="S150" s="451">
        <f>R150</f>
        <v>0</v>
      </c>
      <c r="T150" s="451">
        <f>S150</f>
        <v>0</v>
      </c>
      <c r="U150" s="451">
        <f>T150</f>
        <v>0</v>
      </c>
      <c r="V150" s="451">
        <f>U150</f>
        <v>0</v>
      </c>
      <c r="W150" s="451">
        <f>V150</f>
        <v>0</v>
      </c>
      <c r="X150" s="451">
        <f>W150</f>
        <v>0</v>
      </c>
      <c r="Y150" s="451">
        <f>X150</f>
        <v>0</v>
      </c>
      <c r="Z150" s="451">
        <f>Y150</f>
        <v>0</v>
      </c>
      <c r="AA150" s="451">
        <f>Z150</f>
        <v>0</v>
      </c>
      <c r="AB150" s="451">
        <f>AA150</f>
        <v>0</v>
      </c>
      <c r="AC150" s="451">
        <f>AB150</f>
        <v>0</v>
      </c>
      <c r="AD150" s="451">
        <f>AC150</f>
        <v>0</v>
      </c>
      <c r="AE150" s="451">
        <f>AD150</f>
        <v>0</v>
      </c>
      <c r="AF150" s="451">
        <f>AE150</f>
        <v>0</v>
      </c>
      <c r="AG150" s="451">
        <f>AF150</f>
        <v>0</v>
      </c>
      <c r="AH150" s="451">
        <f>AG150</f>
        <v>0</v>
      </c>
      <c r="AI150" s="451">
        <f>AH150</f>
        <v>0</v>
      </c>
      <c r="AJ150" s="451">
        <f>AI150</f>
        <v>0</v>
      </c>
      <c r="AK150" s="451">
        <f>AJ150</f>
        <v>0</v>
      </c>
      <c r="AL150" s="451">
        <f>AK150</f>
        <v>0</v>
      </c>
      <c r="AM150" s="451">
        <f>AL150</f>
        <v>0</v>
      </c>
      <c r="AN150" s="451">
        <f>AM150</f>
        <v>0</v>
      </c>
      <c r="AO150" s="451">
        <f>AN150</f>
        <v>0</v>
      </c>
      <c r="AP150" s="451">
        <f>AO150</f>
        <v>0</v>
      </c>
      <c r="AQ150" s="451">
        <f>AP150</f>
        <v>0</v>
      </c>
      <c r="AR150" s="451">
        <f>AQ150</f>
        <v>0</v>
      </c>
      <c r="AS150" s="451">
        <f>AR150</f>
        <v>0</v>
      </c>
      <c r="AT150" s="451">
        <f>AS150</f>
        <v>0</v>
      </c>
      <c r="AU150" s="451">
        <f>AT150</f>
        <v>0</v>
      </c>
      <c r="AV150" s="451">
        <f>AU150</f>
        <v>0</v>
      </c>
      <c r="AW150" s="451">
        <f>AV150</f>
        <v>0</v>
      </c>
      <c r="AX150" s="451">
        <f>AW150</f>
        <v>0</v>
      </c>
      <c r="AY150" s="451">
        <f>AX150</f>
        <v>0</v>
      </c>
      <c r="AZ150" s="451">
        <f>AY150</f>
        <v>0</v>
      </c>
      <c r="BA150" s="451">
        <f>AZ150</f>
        <v>0</v>
      </c>
      <c r="BB150" s="451">
        <f>BA150</f>
        <v>0</v>
      </c>
      <c r="BC150" s="451">
        <f>BB150</f>
        <v>0</v>
      </c>
      <c r="BD150" s="451">
        <f>BC150</f>
        <v>0</v>
      </c>
      <c r="BE150" s="451">
        <f>BD150</f>
        <v>0</v>
      </c>
      <c r="BF150" s="451">
        <f>BE150</f>
        <v>0</v>
      </c>
      <c r="BG150" s="451">
        <f>BF150</f>
        <v>0</v>
      </c>
      <c r="BH150" s="451">
        <f>BG150</f>
        <v>0</v>
      </c>
      <c r="BI150" s="451">
        <f>BH150</f>
        <v>0</v>
      </c>
      <c r="BJ150" s="451">
        <f>BI150</f>
        <v>0</v>
      </c>
      <c r="BK150" s="451">
        <f>BJ150</f>
        <v>0</v>
      </c>
      <c r="BL150" s="451">
        <f>BK150</f>
        <v>0</v>
      </c>
    </row>
    <row r="151" ht="14.7" customHeight="1">
      <c r="A151" s="64"/>
      <c r="B151" s="64"/>
      <c r="C151" s="71">
        <f>'Enter picks, winners, pd'!E35</f>
      </c>
      <c r="D151" s="71">
        <f>C151</f>
      </c>
      <c r="E151" s="71">
        <f>D151</f>
      </c>
      <c r="F151" s="71">
        <f>E151</f>
      </c>
      <c r="G151" s="71">
        <f>F151</f>
      </c>
      <c r="H151" s="71">
        <f>G151</f>
      </c>
      <c r="I151" s="71">
        <f>H151</f>
      </c>
      <c r="J151" s="71">
        <f>I151</f>
      </c>
      <c r="K151" s="71">
        <f>J151</f>
      </c>
      <c r="L151" s="71">
        <f>K151</f>
      </c>
      <c r="M151" s="71">
        <f>L151</f>
      </c>
      <c r="N151" s="71">
        <f>M151</f>
      </c>
      <c r="O151" s="71">
        <f>N151</f>
      </c>
      <c r="P151" s="71">
        <f>O151</f>
      </c>
      <c r="Q151" s="71">
        <f>P151</f>
      </c>
      <c r="R151" s="71">
        <f>Q151</f>
      </c>
      <c r="S151" s="71">
        <f>R151</f>
      </c>
      <c r="T151" s="71">
        <f>S151</f>
      </c>
      <c r="U151" s="71">
        <f>T151</f>
      </c>
      <c r="V151" s="71">
        <f>U151</f>
      </c>
      <c r="W151" s="71">
        <f>V151</f>
      </c>
      <c r="X151" s="71">
        <f>W151</f>
      </c>
      <c r="Y151" s="71">
        <f>X151</f>
      </c>
      <c r="Z151" s="71">
        <f>Y151</f>
      </c>
      <c r="AA151" s="71">
        <f>Z151</f>
      </c>
      <c r="AB151" s="71">
        <f>AA151</f>
      </c>
      <c r="AC151" s="71">
        <f>AB151</f>
      </c>
      <c r="AD151" s="71">
        <f>AC151</f>
      </c>
      <c r="AE151" s="71">
        <f>AD151</f>
      </c>
      <c r="AF151" s="71">
        <f>AE151</f>
      </c>
      <c r="AG151" s="71">
        <f>AF151</f>
      </c>
      <c r="AH151" s="71">
        <f>AG151</f>
      </c>
      <c r="AI151" s="71">
        <f>AH151</f>
      </c>
      <c r="AJ151" s="71">
        <f>AI151</f>
      </c>
      <c r="AK151" s="71">
        <f>AJ151</f>
      </c>
      <c r="AL151" s="71">
        <f>AK151</f>
      </c>
      <c r="AM151" s="71">
        <f>AL151</f>
      </c>
      <c r="AN151" s="71">
        <f>AM151</f>
      </c>
      <c r="AO151" s="71">
        <f>AN151</f>
      </c>
      <c r="AP151" s="71">
        <f>AO151</f>
      </c>
      <c r="AQ151" s="71">
        <f>AP151</f>
      </c>
      <c r="AR151" s="71">
        <f>AQ151</f>
      </c>
      <c r="AS151" s="71">
        <f>AR151</f>
      </c>
      <c r="AT151" s="71">
        <f>AS151</f>
      </c>
      <c r="AU151" s="71">
        <f>AT151</f>
      </c>
      <c r="AV151" s="71">
        <f>AU151</f>
      </c>
      <c r="AW151" s="71">
        <f>AV151</f>
      </c>
      <c r="AX151" s="71">
        <f>AW151</f>
      </c>
      <c r="AY151" s="71">
        <f>AX151</f>
      </c>
      <c r="AZ151" s="71">
        <f>AY151</f>
      </c>
      <c r="BA151" s="71">
        <f>AZ151</f>
      </c>
      <c r="BB151" s="71">
        <f>BA151</f>
      </c>
      <c r="BC151" s="71">
        <f>BB151</f>
      </c>
      <c r="BD151" s="71">
        <f>BC151</f>
      </c>
      <c r="BE151" s="71">
        <f>BD151</f>
      </c>
      <c r="BF151" s="71">
        <f>BE151</f>
      </c>
      <c r="BG151" s="71">
        <f>BF151</f>
      </c>
      <c r="BH151" s="71">
        <f>BG151</f>
      </c>
      <c r="BI151" s="71">
        <f>BH151</f>
      </c>
      <c r="BJ151" s="71">
        <f>BI151</f>
      </c>
      <c r="BK151" s="71">
        <f>BJ151</f>
      </c>
      <c r="BL151" s="71">
        <f>BK151</f>
      </c>
    </row>
    <row r="152" ht="14.7" customHeight="1">
      <c r="A152" s="64"/>
      <c r="B152" s="64"/>
      <c r="C152" s="451">
        <f>'Enter picks, winners, pd'!E36</f>
        <v>0</v>
      </c>
      <c r="D152" s="451">
        <f>C152</f>
        <v>0</v>
      </c>
      <c r="E152" s="451">
        <f>D152</f>
        <v>0</v>
      </c>
      <c r="F152" s="451">
        <f>E152</f>
        <v>0</v>
      </c>
      <c r="G152" s="451">
        <f>F152</f>
        <v>0</v>
      </c>
      <c r="H152" s="451">
        <f>G152</f>
        <v>0</v>
      </c>
      <c r="I152" s="451">
        <f>H152</f>
        <v>0</v>
      </c>
      <c r="J152" s="451">
        <f>I152</f>
        <v>0</v>
      </c>
      <c r="K152" s="451">
        <f>J152</f>
        <v>0</v>
      </c>
      <c r="L152" s="451">
        <f>K152</f>
        <v>0</v>
      </c>
      <c r="M152" s="451">
        <f>L152</f>
        <v>0</v>
      </c>
      <c r="N152" s="451">
        <f>M152</f>
        <v>0</v>
      </c>
      <c r="O152" s="451">
        <f>N152</f>
        <v>0</v>
      </c>
      <c r="P152" s="451">
        <f>O152</f>
        <v>0</v>
      </c>
      <c r="Q152" s="451">
        <f>P152</f>
        <v>0</v>
      </c>
      <c r="R152" s="451">
        <f>Q152</f>
        <v>0</v>
      </c>
      <c r="S152" s="451">
        <f>R152</f>
        <v>0</v>
      </c>
      <c r="T152" s="451">
        <f>S152</f>
        <v>0</v>
      </c>
      <c r="U152" s="451">
        <f>T152</f>
        <v>0</v>
      </c>
      <c r="V152" s="451">
        <f>U152</f>
        <v>0</v>
      </c>
      <c r="W152" s="451">
        <f>V152</f>
        <v>0</v>
      </c>
      <c r="X152" s="451">
        <f>W152</f>
        <v>0</v>
      </c>
      <c r="Y152" s="451">
        <f>X152</f>
        <v>0</v>
      </c>
      <c r="Z152" s="451">
        <f>Y152</f>
        <v>0</v>
      </c>
      <c r="AA152" s="451">
        <f>Z152</f>
        <v>0</v>
      </c>
      <c r="AB152" s="451">
        <f>AA152</f>
        <v>0</v>
      </c>
      <c r="AC152" s="451">
        <f>AB152</f>
        <v>0</v>
      </c>
      <c r="AD152" s="451">
        <f>AC152</f>
        <v>0</v>
      </c>
      <c r="AE152" s="451">
        <f>AD152</f>
        <v>0</v>
      </c>
      <c r="AF152" s="451">
        <f>AE152</f>
        <v>0</v>
      </c>
      <c r="AG152" s="451">
        <f>AF152</f>
        <v>0</v>
      </c>
      <c r="AH152" s="451">
        <f>AG152</f>
        <v>0</v>
      </c>
      <c r="AI152" s="451">
        <f>AH152</f>
        <v>0</v>
      </c>
      <c r="AJ152" s="451">
        <f>AI152</f>
        <v>0</v>
      </c>
      <c r="AK152" s="451">
        <f>AJ152</f>
        <v>0</v>
      </c>
      <c r="AL152" s="451">
        <f>AK152</f>
        <v>0</v>
      </c>
      <c r="AM152" s="451">
        <f>AL152</f>
        <v>0</v>
      </c>
      <c r="AN152" s="451">
        <f>AM152</f>
        <v>0</v>
      </c>
      <c r="AO152" s="451">
        <f>AN152</f>
        <v>0</v>
      </c>
      <c r="AP152" s="451">
        <f>AO152</f>
        <v>0</v>
      </c>
      <c r="AQ152" s="451">
        <f>AP152</f>
        <v>0</v>
      </c>
      <c r="AR152" s="451">
        <f>AQ152</f>
        <v>0</v>
      </c>
      <c r="AS152" s="451">
        <f>AR152</f>
        <v>0</v>
      </c>
      <c r="AT152" s="451">
        <f>AS152</f>
        <v>0</v>
      </c>
      <c r="AU152" s="451">
        <f>AT152</f>
        <v>0</v>
      </c>
      <c r="AV152" s="451">
        <f>AU152</f>
        <v>0</v>
      </c>
      <c r="AW152" s="451">
        <f>AV152</f>
        <v>0</v>
      </c>
      <c r="AX152" s="451">
        <f>AW152</f>
        <v>0</v>
      </c>
      <c r="AY152" s="451">
        <f>AX152</f>
        <v>0</v>
      </c>
      <c r="AZ152" s="451">
        <f>AY152</f>
        <v>0</v>
      </c>
      <c r="BA152" s="451">
        <f>AZ152</f>
        <v>0</v>
      </c>
      <c r="BB152" s="451">
        <f>BA152</f>
        <v>0</v>
      </c>
      <c r="BC152" s="451">
        <f>BB152</f>
        <v>0</v>
      </c>
      <c r="BD152" s="451">
        <f>BC152</f>
        <v>0</v>
      </c>
      <c r="BE152" s="451">
        <f>BD152</f>
        <v>0</v>
      </c>
      <c r="BF152" s="451">
        <f>BE152</f>
        <v>0</v>
      </c>
      <c r="BG152" s="451">
        <f>BF152</f>
        <v>0</v>
      </c>
      <c r="BH152" s="451">
        <f>BG152</f>
        <v>0</v>
      </c>
      <c r="BI152" s="451">
        <f>BH152</f>
        <v>0</v>
      </c>
      <c r="BJ152" s="451">
        <f>BI152</f>
        <v>0</v>
      </c>
      <c r="BK152" s="451">
        <f>BJ152</f>
        <v>0</v>
      </c>
      <c r="BL152" s="451">
        <f>BK152</f>
        <v>0</v>
      </c>
    </row>
    <row r="153" ht="14.7" customHeight="1">
      <c r="A153" s="64"/>
      <c r="B153" s="64"/>
      <c r="C153" s="451">
        <f>'Enter picks, winners, pd'!E39</f>
        <v>0</v>
      </c>
      <c r="D153" s="451">
        <f>C153</f>
        <v>0</v>
      </c>
      <c r="E153" s="451">
        <f>D153</f>
        <v>0</v>
      </c>
      <c r="F153" s="451">
        <f>E153</f>
        <v>0</v>
      </c>
      <c r="G153" s="451">
        <f>F153</f>
        <v>0</v>
      </c>
      <c r="H153" s="451">
        <f>G153</f>
        <v>0</v>
      </c>
      <c r="I153" s="451">
        <f>H153</f>
        <v>0</v>
      </c>
      <c r="J153" s="451">
        <f>I153</f>
        <v>0</v>
      </c>
      <c r="K153" s="451">
        <f>J153</f>
        <v>0</v>
      </c>
      <c r="L153" s="451">
        <f>K153</f>
        <v>0</v>
      </c>
      <c r="M153" s="451">
        <f>L153</f>
        <v>0</v>
      </c>
      <c r="N153" s="451">
        <f>M153</f>
        <v>0</v>
      </c>
      <c r="O153" s="451">
        <f>N153</f>
        <v>0</v>
      </c>
      <c r="P153" s="451">
        <f>O153</f>
        <v>0</v>
      </c>
      <c r="Q153" s="451">
        <f>P153</f>
        <v>0</v>
      </c>
      <c r="R153" s="451">
        <f>Q153</f>
        <v>0</v>
      </c>
      <c r="S153" s="451">
        <f>R153</f>
        <v>0</v>
      </c>
      <c r="T153" s="451">
        <f>S153</f>
        <v>0</v>
      </c>
      <c r="U153" s="451">
        <f>T153</f>
        <v>0</v>
      </c>
      <c r="V153" s="451">
        <f>U153</f>
        <v>0</v>
      </c>
      <c r="W153" s="451">
        <f>V153</f>
        <v>0</v>
      </c>
      <c r="X153" s="451">
        <f>W153</f>
        <v>0</v>
      </c>
      <c r="Y153" s="451">
        <f>X153</f>
        <v>0</v>
      </c>
      <c r="Z153" s="451">
        <f>Y153</f>
        <v>0</v>
      </c>
      <c r="AA153" s="451">
        <f>Z153</f>
        <v>0</v>
      </c>
      <c r="AB153" s="451">
        <f>AA153</f>
        <v>0</v>
      </c>
      <c r="AC153" s="451">
        <f>AB153</f>
        <v>0</v>
      </c>
      <c r="AD153" s="451">
        <f>AC153</f>
        <v>0</v>
      </c>
      <c r="AE153" s="451">
        <f>AD153</f>
        <v>0</v>
      </c>
      <c r="AF153" s="451">
        <f>AE153</f>
        <v>0</v>
      </c>
      <c r="AG153" s="451">
        <f>AF153</f>
        <v>0</v>
      </c>
      <c r="AH153" s="451">
        <f>AG153</f>
        <v>0</v>
      </c>
      <c r="AI153" s="451">
        <f>AH153</f>
        <v>0</v>
      </c>
      <c r="AJ153" s="451">
        <f>AI153</f>
        <v>0</v>
      </c>
      <c r="AK153" s="451">
        <f>AJ153</f>
        <v>0</v>
      </c>
      <c r="AL153" s="451">
        <f>AK153</f>
        <v>0</v>
      </c>
      <c r="AM153" s="451">
        <f>AL153</f>
        <v>0</v>
      </c>
      <c r="AN153" s="451">
        <f>AM153</f>
        <v>0</v>
      </c>
      <c r="AO153" s="451">
        <f>AN153</f>
        <v>0</v>
      </c>
      <c r="AP153" s="451">
        <f>AO153</f>
        <v>0</v>
      </c>
      <c r="AQ153" s="451">
        <f>AP153</f>
        <v>0</v>
      </c>
      <c r="AR153" s="451">
        <f>AQ153</f>
        <v>0</v>
      </c>
      <c r="AS153" s="451">
        <f>AR153</f>
        <v>0</v>
      </c>
      <c r="AT153" s="451">
        <f>AS153</f>
        <v>0</v>
      </c>
      <c r="AU153" s="451">
        <f>AT153</f>
        <v>0</v>
      </c>
      <c r="AV153" s="451">
        <f>AU153</f>
        <v>0</v>
      </c>
      <c r="AW153" s="451">
        <f>AV153</f>
        <v>0</v>
      </c>
      <c r="AX153" s="451">
        <f>AW153</f>
        <v>0</v>
      </c>
      <c r="AY153" s="451">
        <f>AX153</f>
        <v>0</v>
      </c>
      <c r="AZ153" s="451">
        <f>AY153</f>
        <v>0</v>
      </c>
      <c r="BA153" s="451">
        <f>AZ153</f>
        <v>0</v>
      </c>
      <c r="BB153" s="451">
        <f>BA153</f>
        <v>0</v>
      </c>
      <c r="BC153" s="451">
        <f>BB153</f>
        <v>0</v>
      </c>
      <c r="BD153" s="451">
        <f>BC153</f>
        <v>0</v>
      </c>
      <c r="BE153" s="451">
        <f>BD153</f>
        <v>0</v>
      </c>
      <c r="BF153" s="451">
        <f>BE153</f>
        <v>0</v>
      </c>
      <c r="BG153" s="451">
        <f>BF153</f>
        <v>0</v>
      </c>
      <c r="BH153" s="451">
        <f>BG153</f>
        <v>0</v>
      </c>
      <c r="BI153" s="451">
        <f>BH153</f>
        <v>0</v>
      </c>
      <c r="BJ153" s="451">
        <f>BI153</f>
        <v>0</v>
      </c>
      <c r="BK153" s="451">
        <f>BJ153</f>
        <v>0</v>
      </c>
      <c r="BL153" s="451">
        <f>BK153</f>
        <v>0</v>
      </c>
    </row>
    <row r="154" ht="14.7" customHeight="1">
      <c r="A154" s="64"/>
      <c r="B154" t="s" s="63">
        <v>303</v>
      </c>
      <c r="C154" t="s" s="452">
        <f>'Enter picks, winners, pd'!E40</f>
      </c>
      <c r="D154" t="s" s="452">
        <f>C154</f>
      </c>
      <c r="E154" t="s" s="452">
        <f>D154</f>
      </c>
      <c r="F154" t="s" s="452">
        <f>E154</f>
      </c>
      <c r="G154" t="s" s="452">
        <f>F154</f>
      </c>
      <c r="H154" t="s" s="452">
        <f>G154</f>
      </c>
      <c r="I154" t="s" s="452">
        <f>H154</f>
      </c>
      <c r="J154" t="s" s="452">
        <f>I154</f>
      </c>
      <c r="K154" t="s" s="452">
        <f>J154</f>
      </c>
      <c r="L154" t="s" s="452">
        <f>K154</f>
      </c>
      <c r="M154" t="s" s="452">
        <f>L154</f>
      </c>
      <c r="N154" t="s" s="452">
        <f>M154</f>
      </c>
      <c r="O154" t="s" s="452">
        <f>N154</f>
      </c>
      <c r="P154" t="s" s="452">
        <f>O154</f>
      </c>
      <c r="Q154" t="s" s="452">
        <f>P154</f>
      </c>
      <c r="R154" t="s" s="452">
        <f>Q154</f>
      </c>
      <c r="S154" t="s" s="452">
        <f>R154</f>
      </c>
      <c r="T154" t="s" s="452">
        <f>S154</f>
      </c>
      <c r="U154" t="s" s="452">
        <f>T154</f>
      </c>
      <c r="V154" t="s" s="452">
        <f>U154</f>
      </c>
      <c r="W154" t="s" s="452">
        <f>V154</f>
      </c>
      <c r="X154" t="s" s="452">
        <f>W154</f>
      </c>
      <c r="Y154" t="s" s="452">
        <f>X154</f>
      </c>
      <c r="Z154" t="s" s="452">
        <f>Y154</f>
      </c>
      <c r="AA154" t="s" s="452">
        <f>Z154</f>
      </c>
      <c r="AB154" t="s" s="452">
        <f>AA154</f>
      </c>
      <c r="AC154" t="s" s="452">
        <f>AB154</f>
      </c>
      <c r="AD154" t="s" s="452">
        <f>AC154</f>
      </c>
      <c r="AE154" t="s" s="452">
        <f>AD154</f>
      </c>
      <c r="AF154" t="s" s="452">
        <f>AE154</f>
      </c>
      <c r="AG154" t="s" s="452">
        <f>AF154</f>
      </c>
      <c r="AH154" t="s" s="452">
        <f>AG154</f>
      </c>
      <c r="AI154" t="s" s="452">
        <f>AH154</f>
      </c>
      <c r="AJ154" t="s" s="452">
        <f>AI154</f>
      </c>
      <c r="AK154" t="s" s="452">
        <f>AJ154</f>
      </c>
      <c r="AL154" t="s" s="452">
        <f>AK154</f>
      </c>
      <c r="AM154" t="s" s="452">
        <f>AL154</f>
      </c>
      <c r="AN154" t="s" s="452">
        <f>AM154</f>
      </c>
      <c r="AO154" t="s" s="452">
        <f>AN154</f>
      </c>
      <c r="AP154" t="s" s="452">
        <f>AO154</f>
      </c>
      <c r="AQ154" t="s" s="452">
        <f>AP154</f>
      </c>
      <c r="AR154" t="s" s="452">
        <f>AQ154</f>
      </c>
      <c r="AS154" t="s" s="452">
        <f>AR154</f>
      </c>
      <c r="AT154" t="s" s="452">
        <f>AS154</f>
      </c>
      <c r="AU154" t="s" s="452">
        <f>AT154</f>
      </c>
      <c r="AV154" t="s" s="452">
        <f>AU154</f>
      </c>
      <c r="AW154" t="s" s="452">
        <f>AV154</f>
      </c>
      <c r="AX154" t="s" s="452">
        <f>AW154</f>
      </c>
      <c r="AY154" t="s" s="452">
        <f>AX154</f>
      </c>
      <c r="AZ154" t="s" s="452">
        <f>AY154</f>
      </c>
      <c r="BA154" t="s" s="452">
        <f>AZ154</f>
      </c>
      <c r="BB154" t="s" s="452">
        <f>BA154</f>
      </c>
      <c r="BC154" t="s" s="452">
        <f>BB154</f>
      </c>
      <c r="BD154" t="s" s="452">
        <f>BC154</f>
      </c>
      <c r="BE154" t="s" s="452">
        <f>BD154</f>
      </c>
      <c r="BF154" t="s" s="452">
        <f>BE154</f>
      </c>
      <c r="BG154" t="s" s="452">
        <f>BF154</f>
      </c>
      <c r="BH154" t="s" s="452">
        <f>BG154</f>
      </c>
      <c r="BI154" t="s" s="452">
        <f>BH154</f>
      </c>
      <c r="BJ154" t="s" s="452">
        <f>BI154</f>
      </c>
      <c r="BK154" t="s" s="452">
        <f>BJ154</f>
      </c>
      <c r="BL154" t="s" s="452">
        <f>BK154</f>
      </c>
    </row>
    <row r="155" ht="14.7" customHeight="1">
      <c r="A155" s="64"/>
      <c r="B155" s="64"/>
      <c r="C155" s="451">
        <f>'Enter picks, winners, pd'!E41</f>
        <v>0</v>
      </c>
      <c r="D155" s="451">
        <f>C155</f>
        <v>0</v>
      </c>
      <c r="E155" s="451">
        <f>D155</f>
        <v>0</v>
      </c>
      <c r="F155" s="451">
        <f>E155</f>
        <v>0</v>
      </c>
      <c r="G155" s="451">
        <f>F155</f>
        <v>0</v>
      </c>
      <c r="H155" s="451">
        <f>G155</f>
        <v>0</v>
      </c>
      <c r="I155" s="451">
        <f>H155</f>
        <v>0</v>
      </c>
      <c r="J155" s="451">
        <f>I155</f>
        <v>0</v>
      </c>
      <c r="K155" s="451">
        <f>J155</f>
        <v>0</v>
      </c>
      <c r="L155" s="451">
        <f>K155</f>
        <v>0</v>
      </c>
      <c r="M155" s="451">
        <f>L155</f>
        <v>0</v>
      </c>
      <c r="N155" s="451">
        <f>M155</f>
        <v>0</v>
      </c>
      <c r="O155" s="451">
        <f>N155</f>
        <v>0</v>
      </c>
      <c r="P155" s="451">
        <f>O155</f>
        <v>0</v>
      </c>
      <c r="Q155" s="451">
        <f>P155</f>
        <v>0</v>
      </c>
      <c r="R155" s="451">
        <f>Q155</f>
        <v>0</v>
      </c>
      <c r="S155" s="451">
        <f>R155</f>
        <v>0</v>
      </c>
      <c r="T155" s="451">
        <f>S155</f>
        <v>0</v>
      </c>
      <c r="U155" s="451">
        <f>T155</f>
        <v>0</v>
      </c>
      <c r="V155" s="451">
        <f>U155</f>
        <v>0</v>
      </c>
      <c r="W155" s="451">
        <f>V155</f>
        <v>0</v>
      </c>
      <c r="X155" s="451">
        <f>W155</f>
        <v>0</v>
      </c>
      <c r="Y155" s="451">
        <f>X155</f>
        <v>0</v>
      </c>
      <c r="Z155" s="451">
        <f>Y155</f>
        <v>0</v>
      </c>
      <c r="AA155" s="451">
        <f>Z155</f>
        <v>0</v>
      </c>
      <c r="AB155" s="451">
        <f>AA155</f>
        <v>0</v>
      </c>
      <c r="AC155" s="451">
        <f>AB155</f>
        <v>0</v>
      </c>
      <c r="AD155" s="451">
        <f>AC155</f>
        <v>0</v>
      </c>
      <c r="AE155" s="451">
        <f>AD155</f>
        <v>0</v>
      </c>
      <c r="AF155" s="451">
        <f>AE155</f>
        <v>0</v>
      </c>
      <c r="AG155" s="451">
        <f>AF155</f>
        <v>0</v>
      </c>
      <c r="AH155" s="451">
        <f>AG155</f>
        <v>0</v>
      </c>
      <c r="AI155" s="451">
        <f>AH155</f>
        <v>0</v>
      </c>
      <c r="AJ155" s="451">
        <f>AI155</f>
        <v>0</v>
      </c>
      <c r="AK155" s="451">
        <f>AJ155</f>
        <v>0</v>
      </c>
      <c r="AL155" s="451">
        <f>AK155</f>
        <v>0</v>
      </c>
      <c r="AM155" s="451">
        <f>AL155</f>
        <v>0</v>
      </c>
      <c r="AN155" s="451">
        <f>AM155</f>
        <v>0</v>
      </c>
      <c r="AO155" s="451">
        <f>AN155</f>
        <v>0</v>
      </c>
      <c r="AP155" s="451">
        <f>AO155</f>
        <v>0</v>
      </c>
      <c r="AQ155" s="451">
        <f>AP155</f>
        <v>0</v>
      </c>
      <c r="AR155" s="451">
        <f>AQ155</f>
        <v>0</v>
      </c>
      <c r="AS155" s="451">
        <f>AR155</f>
        <v>0</v>
      </c>
      <c r="AT155" s="451">
        <f>AS155</f>
        <v>0</v>
      </c>
      <c r="AU155" s="451">
        <f>AT155</f>
        <v>0</v>
      </c>
      <c r="AV155" s="451">
        <f>AU155</f>
        <v>0</v>
      </c>
      <c r="AW155" s="451">
        <f>AV155</f>
        <v>0</v>
      </c>
      <c r="AX155" s="451">
        <f>AW155</f>
        <v>0</v>
      </c>
      <c r="AY155" s="451">
        <f>AX155</f>
        <v>0</v>
      </c>
      <c r="AZ155" s="451">
        <f>AY155</f>
        <v>0</v>
      </c>
      <c r="BA155" s="451">
        <f>AZ155</f>
        <v>0</v>
      </c>
      <c r="BB155" s="451">
        <f>BA155</f>
        <v>0</v>
      </c>
      <c r="BC155" s="451">
        <f>BB155</f>
        <v>0</v>
      </c>
      <c r="BD155" s="451">
        <f>BC155</f>
        <v>0</v>
      </c>
      <c r="BE155" s="451">
        <f>BD155</f>
        <v>0</v>
      </c>
      <c r="BF155" s="451">
        <f>BE155</f>
        <v>0</v>
      </c>
      <c r="BG155" s="451">
        <f>BF155</f>
        <v>0</v>
      </c>
      <c r="BH155" s="451">
        <f>BG155</f>
        <v>0</v>
      </c>
      <c r="BI155" s="451">
        <f>BH155</f>
        <v>0</v>
      </c>
      <c r="BJ155" s="451">
        <f>BI155</f>
        <v>0</v>
      </c>
      <c r="BK155" s="451">
        <f>BJ155</f>
        <v>0</v>
      </c>
      <c r="BL155" s="451">
        <f>BK155</f>
        <v>0</v>
      </c>
    </row>
    <row r="156" ht="14.7" customHeight="1">
      <c r="A156" s="64"/>
      <c r="B156" s="64"/>
      <c r="C156" s="451">
        <f>'Enter picks, winners, pd'!E42</f>
        <v>0</v>
      </c>
      <c r="D156" s="451">
        <f>C156</f>
        <v>0</v>
      </c>
      <c r="E156" s="451">
        <f>D156</f>
        <v>0</v>
      </c>
      <c r="F156" s="451">
        <f>E156</f>
        <v>0</v>
      </c>
      <c r="G156" s="451">
        <f>F156</f>
        <v>0</v>
      </c>
      <c r="H156" s="451">
        <f>G156</f>
        <v>0</v>
      </c>
      <c r="I156" s="451">
        <f>H156</f>
        <v>0</v>
      </c>
      <c r="J156" s="451">
        <f>I156</f>
        <v>0</v>
      </c>
      <c r="K156" s="451">
        <f>J156</f>
        <v>0</v>
      </c>
      <c r="L156" s="451">
        <f>K156</f>
        <v>0</v>
      </c>
      <c r="M156" s="451">
        <f>L156</f>
        <v>0</v>
      </c>
      <c r="N156" s="451">
        <f>M156</f>
        <v>0</v>
      </c>
      <c r="O156" s="451">
        <f>N156</f>
        <v>0</v>
      </c>
      <c r="P156" s="451">
        <f>O156</f>
        <v>0</v>
      </c>
      <c r="Q156" s="451">
        <f>P156</f>
        <v>0</v>
      </c>
      <c r="R156" s="451">
        <f>Q156</f>
        <v>0</v>
      </c>
      <c r="S156" s="451">
        <f>R156</f>
        <v>0</v>
      </c>
      <c r="T156" s="451">
        <f>S156</f>
        <v>0</v>
      </c>
      <c r="U156" s="451">
        <f>T156</f>
        <v>0</v>
      </c>
      <c r="V156" s="451">
        <f>U156</f>
        <v>0</v>
      </c>
      <c r="W156" s="451">
        <f>V156</f>
        <v>0</v>
      </c>
      <c r="X156" s="451">
        <f>W156</f>
        <v>0</v>
      </c>
      <c r="Y156" s="451">
        <f>X156</f>
        <v>0</v>
      </c>
      <c r="Z156" s="451">
        <f>Y156</f>
        <v>0</v>
      </c>
      <c r="AA156" s="451">
        <f>Z156</f>
        <v>0</v>
      </c>
      <c r="AB156" s="451">
        <f>AA156</f>
        <v>0</v>
      </c>
      <c r="AC156" s="451">
        <f>AB156</f>
        <v>0</v>
      </c>
      <c r="AD156" s="451">
        <f>AC156</f>
        <v>0</v>
      </c>
      <c r="AE156" s="451">
        <f>AD156</f>
        <v>0</v>
      </c>
      <c r="AF156" s="451">
        <f>AE156</f>
        <v>0</v>
      </c>
      <c r="AG156" s="451">
        <f>AF156</f>
        <v>0</v>
      </c>
      <c r="AH156" s="451">
        <f>AG156</f>
        <v>0</v>
      </c>
      <c r="AI156" s="451">
        <f>AH156</f>
        <v>0</v>
      </c>
      <c r="AJ156" s="451">
        <f>AI156</f>
        <v>0</v>
      </c>
      <c r="AK156" s="451">
        <f>AJ156</f>
        <v>0</v>
      </c>
      <c r="AL156" s="451">
        <f>AK156</f>
        <v>0</v>
      </c>
      <c r="AM156" s="451">
        <f>AL156</f>
        <v>0</v>
      </c>
      <c r="AN156" s="451">
        <f>AM156</f>
        <v>0</v>
      </c>
      <c r="AO156" s="451">
        <f>AN156</f>
        <v>0</v>
      </c>
      <c r="AP156" s="451">
        <f>AO156</f>
        <v>0</v>
      </c>
      <c r="AQ156" s="451">
        <f>AP156</f>
        <v>0</v>
      </c>
      <c r="AR156" s="451">
        <f>AQ156</f>
        <v>0</v>
      </c>
      <c r="AS156" s="451">
        <f>AR156</f>
        <v>0</v>
      </c>
      <c r="AT156" s="451">
        <f>AS156</f>
        <v>0</v>
      </c>
      <c r="AU156" s="451">
        <f>AT156</f>
        <v>0</v>
      </c>
      <c r="AV156" s="451">
        <f>AU156</f>
        <v>0</v>
      </c>
      <c r="AW156" s="451">
        <f>AV156</f>
        <v>0</v>
      </c>
      <c r="AX156" s="451">
        <f>AW156</f>
        <v>0</v>
      </c>
      <c r="AY156" s="451">
        <f>AX156</f>
        <v>0</v>
      </c>
      <c r="AZ156" s="451">
        <f>AY156</f>
        <v>0</v>
      </c>
      <c r="BA156" s="451">
        <f>AZ156</f>
        <v>0</v>
      </c>
      <c r="BB156" s="451">
        <f>BA156</f>
        <v>0</v>
      </c>
      <c r="BC156" s="451">
        <f>BB156</f>
        <v>0</v>
      </c>
      <c r="BD156" s="451">
        <f>BC156</f>
        <v>0</v>
      </c>
      <c r="BE156" s="451">
        <f>BD156</f>
        <v>0</v>
      </c>
      <c r="BF156" s="451">
        <f>BE156</f>
        <v>0</v>
      </c>
      <c r="BG156" s="451">
        <f>BF156</f>
        <v>0</v>
      </c>
      <c r="BH156" s="451">
        <f>BG156</f>
        <v>0</v>
      </c>
      <c r="BI156" s="451">
        <f>BH156</f>
        <v>0</v>
      </c>
      <c r="BJ156" s="451">
        <f>BI156</f>
        <v>0</v>
      </c>
      <c r="BK156" s="451">
        <f>BJ156</f>
        <v>0</v>
      </c>
      <c r="BL156" s="451">
        <f>BK156</f>
        <v>0</v>
      </c>
    </row>
    <row r="157" ht="14.7" customHeight="1">
      <c r="A157" s="64"/>
      <c r="B157" s="64"/>
      <c r="C157" s="451">
        <f>'Enter picks, winners, pd'!E43</f>
        <v>0</v>
      </c>
      <c r="D157" s="451">
        <f>C157</f>
        <v>0</v>
      </c>
      <c r="E157" s="451">
        <f>D157</f>
        <v>0</v>
      </c>
      <c r="F157" s="451">
        <f>E157</f>
        <v>0</v>
      </c>
      <c r="G157" s="451">
        <f>F157</f>
        <v>0</v>
      </c>
      <c r="H157" s="451">
        <f>G157</f>
        <v>0</v>
      </c>
      <c r="I157" s="451">
        <f>H157</f>
        <v>0</v>
      </c>
      <c r="J157" s="451">
        <f>I157</f>
        <v>0</v>
      </c>
      <c r="K157" s="451">
        <f>J157</f>
        <v>0</v>
      </c>
      <c r="L157" s="451">
        <f>K157</f>
        <v>0</v>
      </c>
      <c r="M157" s="451">
        <f>L157</f>
        <v>0</v>
      </c>
      <c r="N157" s="451">
        <f>M157</f>
        <v>0</v>
      </c>
      <c r="O157" s="451">
        <f>N157</f>
        <v>0</v>
      </c>
      <c r="P157" s="451">
        <f>O157</f>
        <v>0</v>
      </c>
      <c r="Q157" s="451">
        <f>P157</f>
        <v>0</v>
      </c>
      <c r="R157" s="451">
        <f>Q157</f>
        <v>0</v>
      </c>
      <c r="S157" s="451">
        <f>R157</f>
        <v>0</v>
      </c>
      <c r="T157" s="451">
        <f>S157</f>
        <v>0</v>
      </c>
      <c r="U157" s="451">
        <f>T157</f>
        <v>0</v>
      </c>
      <c r="V157" s="451">
        <f>U157</f>
        <v>0</v>
      </c>
      <c r="W157" s="451">
        <f>V157</f>
        <v>0</v>
      </c>
      <c r="X157" s="451">
        <f>W157</f>
        <v>0</v>
      </c>
      <c r="Y157" s="451">
        <f>X157</f>
        <v>0</v>
      </c>
      <c r="Z157" s="451">
        <f>Y157</f>
        <v>0</v>
      </c>
      <c r="AA157" s="451">
        <f>Z157</f>
        <v>0</v>
      </c>
      <c r="AB157" s="451">
        <f>AA157</f>
        <v>0</v>
      </c>
      <c r="AC157" s="451">
        <f>AB157</f>
        <v>0</v>
      </c>
      <c r="AD157" s="451">
        <f>AC157</f>
        <v>0</v>
      </c>
      <c r="AE157" s="451">
        <f>AD157</f>
        <v>0</v>
      </c>
      <c r="AF157" s="451">
        <f>AE157</f>
        <v>0</v>
      </c>
      <c r="AG157" s="451">
        <f>AF157</f>
        <v>0</v>
      </c>
      <c r="AH157" s="451">
        <f>AG157</f>
        <v>0</v>
      </c>
      <c r="AI157" s="451">
        <f>AH157</f>
        <v>0</v>
      </c>
      <c r="AJ157" s="451">
        <f>AI157</f>
        <v>0</v>
      </c>
      <c r="AK157" s="451">
        <f>AJ157</f>
        <v>0</v>
      </c>
      <c r="AL157" s="451">
        <f>AK157</f>
        <v>0</v>
      </c>
      <c r="AM157" s="451">
        <f>AL157</f>
        <v>0</v>
      </c>
      <c r="AN157" s="451">
        <f>AM157</f>
        <v>0</v>
      </c>
      <c r="AO157" s="451">
        <f>AN157</f>
        <v>0</v>
      </c>
      <c r="AP157" s="451">
        <f>AO157</f>
        <v>0</v>
      </c>
      <c r="AQ157" s="451">
        <f>AP157</f>
        <v>0</v>
      </c>
      <c r="AR157" s="451">
        <f>AQ157</f>
        <v>0</v>
      </c>
      <c r="AS157" s="451">
        <f>AR157</f>
        <v>0</v>
      </c>
      <c r="AT157" s="451">
        <f>AS157</f>
        <v>0</v>
      </c>
      <c r="AU157" s="451">
        <f>AT157</f>
        <v>0</v>
      </c>
      <c r="AV157" s="451">
        <f>AU157</f>
        <v>0</v>
      </c>
      <c r="AW157" s="451">
        <f>AV157</f>
        <v>0</v>
      </c>
      <c r="AX157" s="451">
        <f>AW157</f>
        <v>0</v>
      </c>
      <c r="AY157" s="451">
        <f>AX157</f>
        <v>0</v>
      </c>
      <c r="AZ157" s="451">
        <f>AY157</f>
        <v>0</v>
      </c>
      <c r="BA157" s="451">
        <f>AZ157</f>
        <v>0</v>
      </c>
      <c r="BB157" s="451">
        <f>BA157</f>
        <v>0</v>
      </c>
      <c r="BC157" s="451">
        <f>BB157</f>
        <v>0</v>
      </c>
      <c r="BD157" s="451">
        <f>BC157</f>
        <v>0</v>
      </c>
      <c r="BE157" s="451">
        <f>BD157</f>
        <v>0</v>
      </c>
      <c r="BF157" s="451">
        <f>BE157</f>
        <v>0</v>
      </c>
      <c r="BG157" s="451">
        <f>BF157</f>
        <v>0</v>
      </c>
      <c r="BH157" s="451">
        <f>BG157</f>
        <v>0</v>
      </c>
      <c r="BI157" s="451">
        <f>BH157</f>
        <v>0</v>
      </c>
      <c r="BJ157" s="451">
        <f>BI157</f>
        <v>0</v>
      </c>
      <c r="BK157" s="451">
        <f>BJ157</f>
        <v>0</v>
      </c>
      <c r="BL157" s="451">
        <f>BK157</f>
        <v>0</v>
      </c>
    </row>
    <row r="158" ht="14.7" customHeight="1">
      <c r="A158" s="64"/>
      <c r="B158" s="64"/>
      <c r="C158" s="451">
        <f>'Enter picks, winners, pd'!E44</f>
        <v>0</v>
      </c>
      <c r="D158" s="451">
        <f>C158</f>
        <v>0</v>
      </c>
      <c r="E158" s="451">
        <f>D158</f>
        <v>0</v>
      </c>
      <c r="F158" s="451">
        <f>E158</f>
        <v>0</v>
      </c>
      <c r="G158" s="451">
        <f>F158</f>
        <v>0</v>
      </c>
      <c r="H158" s="451">
        <f>G158</f>
        <v>0</v>
      </c>
      <c r="I158" s="451">
        <f>H158</f>
        <v>0</v>
      </c>
      <c r="J158" s="451">
        <f>I158</f>
        <v>0</v>
      </c>
      <c r="K158" s="451">
        <f>J158</f>
        <v>0</v>
      </c>
      <c r="L158" s="451">
        <f>K158</f>
        <v>0</v>
      </c>
      <c r="M158" s="451">
        <f>L158</f>
        <v>0</v>
      </c>
      <c r="N158" s="451">
        <f>M158</f>
        <v>0</v>
      </c>
      <c r="O158" s="451">
        <f>N158</f>
        <v>0</v>
      </c>
      <c r="P158" s="451">
        <f>O158</f>
        <v>0</v>
      </c>
      <c r="Q158" s="451">
        <f>P158</f>
        <v>0</v>
      </c>
      <c r="R158" s="451">
        <f>Q158</f>
        <v>0</v>
      </c>
      <c r="S158" s="451">
        <f>R158</f>
        <v>0</v>
      </c>
      <c r="T158" s="451">
        <f>S158</f>
        <v>0</v>
      </c>
      <c r="U158" s="451">
        <f>T158</f>
        <v>0</v>
      </c>
      <c r="V158" s="451">
        <f>U158</f>
        <v>0</v>
      </c>
      <c r="W158" s="451">
        <f>V158</f>
        <v>0</v>
      </c>
      <c r="X158" s="451">
        <f>W158</f>
        <v>0</v>
      </c>
      <c r="Y158" s="451">
        <f>X158</f>
        <v>0</v>
      </c>
      <c r="Z158" s="451">
        <f>Y158</f>
        <v>0</v>
      </c>
      <c r="AA158" s="451">
        <f>Z158</f>
        <v>0</v>
      </c>
      <c r="AB158" s="451">
        <f>AA158</f>
        <v>0</v>
      </c>
      <c r="AC158" s="451">
        <f>AB158</f>
        <v>0</v>
      </c>
      <c r="AD158" s="451">
        <f>AC158</f>
        <v>0</v>
      </c>
      <c r="AE158" s="451">
        <f>AD158</f>
        <v>0</v>
      </c>
      <c r="AF158" s="451">
        <f>AE158</f>
        <v>0</v>
      </c>
      <c r="AG158" s="451">
        <f>AF158</f>
        <v>0</v>
      </c>
      <c r="AH158" s="451">
        <f>AG158</f>
        <v>0</v>
      </c>
      <c r="AI158" s="451">
        <f>AH158</f>
        <v>0</v>
      </c>
      <c r="AJ158" s="451">
        <f>AI158</f>
        <v>0</v>
      </c>
      <c r="AK158" s="451">
        <f>AJ158</f>
        <v>0</v>
      </c>
      <c r="AL158" s="451">
        <f>AK158</f>
        <v>0</v>
      </c>
      <c r="AM158" s="451">
        <f>AL158</f>
        <v>0</v>
      </c>
      <c r="AN158" s="451">
        <f>AM158</f>
        <v>0</v>
      </c>
      <c r="AO158" s="451">
        <f>AN158</f>
        <v>0</v>
      </c>
      <c r="AP158" s="451">
        <f>AO158</f>
        <v>0</v>
      </c>
      <c r="AQ158" s="451">
        <f>AP158</f>
        <v>0</v>
      </c>
      <c r="AR158" s="451">
        <f>AQ158</f>
        <v>0</v>
      </c>
      <c r="AS158" s="451">
        <f>AR158</f>
        <v>0</v>
      </c>
      <c r="AT158" s="451">
        <f>AS158</f>
        <v>0</v>
      </c>
      <c r="AU158" s="451">
        <f>AT158</f>
        <v>0</v>
      </c>
      <c r="AV158" s="451">
        <f>AU158</f>
        <v>0</v>
      </c>
      <c r="AW158" s="451">
        <f>AV158</f>
        <v>0</v>
      </c>
      <c r="AX158" s="451">
        <f>AW158</f>
        <v>0</v>
      </c>
      <c r="AY158" s="451">
        <f>AX158</f>
        <v>0</v>
      </c>
      <c r="AZ158" s="451">
        <f>AY158</f>
        <v>0</v>
      </c>
      <c r="BA158" s="451">
        <f>AZ158</f>
        <v>0</v>
      </c>
      <c r="BB158" s="451">
        <f>BA158</f>
        <v>0</v>
      </c>
      <c r="BC158" s="451">
        <f>BB158</f>
        <v>0</v>
      </c>
      <c r="BD158" s="451">
        <f>BC158</f>
        <v>0</v>
      </c>
      <c r="BE158" s="451">
        <f>BD158</f>
        <v>0</v>
      </c>
      <c r="BF158" s="451">
        <f>BE158</f>
        <v>0</v>
      </c>
      <c r="BG158" s="451">
        <f>BF158</f>
        <v>0</v>
      </c>
      <c r="BH158" s="451">
        <f>BG158</f>
        <v>0</v>
      </c>
      <c r="BI158" s="451">
        <f>BH158</f>
        <v>0</v>
      </c>
      <c r="BJ158" s="451">
        <f>BI158</f>
        <v>0</v>
      </c>
      <c r="BK158" s="451">
        <f>BJ158</f>
        <v>0</v>
      </c>
      <c r="BL158" s="451">
        <f>BK158</f>
        <v>0</v>
      </c>
    </row>
    <row r="159" ht="14.7" customHeight="1">
      <c r="A159" s="64"/>
      <c r="B159" s="64"/>
      <c r="C159" t="s" s="452">
        <f>'Enter picks, winners, pd'!E45</f>
      </c>
      <c r="D159" t="s" s="452">
        <f>C159</f>
      </c>
      <c r="E159" t="s" s="452">
        <f>D159</f>
      </c>
      <c r="F159" t="s" s="452">
        <f>E159</f>
      </c>
      <c r="G159" t="s" s="452">
        <f>F159</f>
      </c>
      <c r="H159" t="s" s="452">
        <f>G159</f>
      </c>
      <c r="I159" t="s" s="452">
        <f>H159</f>
      </c>
      <c r="J159" t="s" s="452">
        <f>I159</f>
      </c>
      <c r="K159" t="s" s="452">
        <f>J159</f>
      </c>
      <c r="L159" t="s" s="452">
        <f>K159</f>
      </c>
      <c r="M159" t="s" s="452">
        <f>L159</f>
      </c>
      <c r="N159" t="s" s="452">
        <f>M159</f>
      </c>
      <c r="O159" t="s" s="452">
        <f>N159</f>
      </c>
      <c r="P159" t="s" s="452">
        <f>O159</f>
      </c>
      <c r="Q159" t="s" s="452">
        <f>P159</f>
      </c>
      <c r="R159" t="s" s="452">
        <f>Q159</f>
      </c>
      <c r="S159" t="s" s="452">
        <f>R159</f>
      </c>
      <c r="T159" t="s" s="452">
        <f>S159</f>
      </c>
      <c r="U159" t="s" s="452">
        <f>T159</f>
      </c>
      <c r="V159" t="s" s="452">
        <f>U159</f>
      </c>
      <c r="W159" t="s" s="452">
        <f>V159</f>
      </c>
      <c r="X159" t="s" s="452">
        <f>W159</f>
      </c>
      <c r="Y159" t="s" s="452">
        <f>X159</f>
      </c>
      <c r="Z159" t="s" s="452">
        <f>Y159</f>
      </c>
      <c r="AA159" t="s" s="452">
        <f>Z159</f>
      </c>
      <c r="AB159" t="s" s="452">
        <f>AA159</f>
      </c>
      <c r="AC159" t="s" s="452">
        <f>AB159</f>
      </c>
      <c r="AD159" t="s" s="452">
        <f>AC159</f>
      </c>
      <c r="AE159" t="s" s="452">
        <f>AD159</f>
      </c>
      <c r="AF159" t="s" s="452">
        <f>AE159</f>
      </c>
      <c r="AG159" t="s" s="452">
        <f>AF159</f>
      </c>
      <c r="AH159" t="s" s="452">
        <f>AG159</f>
      </c>
      <c r="AI159" t="s" s="452">
        <f>AH159</f>
      </c>
      <c r="AJ159" t="s" s="452">
        <f>AI159</f>
      </c>
      <c r="AK159" t="s" s="452">
        <f>AJ159</f>
      </c>
      <c r="AL159" t="s" s="452">
        <f>AK159</f>
      </c>
      <c r="AM159" t="s" s="452">
        <f>AL159</f>
      </c>
      <c r="AN159" t="s" s="452">
        <f>AM159</f>
      </c>
      <c r="AO159" t="s" s="452">
        <f>AN159</f>
      </c>
      <c r="AP159" t="s" s="452">
        <f>AO159</f>
      </c>
      <c r="AQ159" t="s" s="452">
        <f>AP159</f>
      </c>
      <c r="AR159" t="s" s="452">
        <f>AQ159</f>
      </c>
      <c r="AS159" t="s" s="452">
        <f>AR159</f>
      </c>
      <c r="AT159" t="s" s="452">
        <f>AS159</f>
      </c>
      <c r="AU159" t="s" s="452">
        <f>AT159</f>
      </c>
      <c r="AV159" t="s" s="452">
        <f>AU159</f>
      </c>
      <c r="AW159" t="s" s="452">
        <f>AV159</f>
      </c>
      <c r="AX159" t="s" s="452">
        <f>AW159</f>
      </c>
      <c r="AY159" t="s" s="452">
        <f>AX159</f>
      </c>
      <c r="AZ159" t="s" s="452">
        <f>AY159</f>
      </c>
      <c r="BA159" t="s" s="452">
        <f>AZ159</f>
      </c>
      <c r="BB159" t="s" s="452">
        <f>BA159</f>
      </c>
      <c r="BC159" t="s" s="452">
        <f>BB159</f>
      </c>
      <c r="BD159" t="s" s="452">
        <f>BC159</f>
      </c>
      <c r="BE159" t="s" s="452">
        <f>BD159</f>
      </c>
      <c r="BF159" t="s" s="452">
        <f>BE159</f>
      </c>
      <c r="BG159" t="s" s="452">
        <f>BF159</f>
      </c>
      <c r="BH159" t="s" s="452">
        <f>BG159</f>
      </c>
      <c r="BI159" t="s" s="452">
        <f>BH159</f>
      </c>
      <c r="BJ159" t="s" s="452">
        <f>BI159</f>
      </c>
      <c r="BK159" t="s" s="452">
        <f>BJ159</f>
      </c>
      <c r="BL159" t="s" s="452">
        <f>BK159</f>
      </c>
    </row>
    <row r="160" ht="14.7" customHeight="1">
      <c r="A160" s="64"/>
      <c r="B160" s="64"/>
      <c r="C160" s="71">
        <f>'Enter picks, winners, pd'!E46</f>
      </c>
      <c r="D160" s="71">
        <f>C160</f>
      </c>
      <c r="E160" s="71">
        <f>D160</f>
      </c>
      <c r="F160" s="71">
        <f>E160</f>
      </c>
      <c r="G160" s="71">
        <f>F160</f>
      </c>
      <c r="H160" s="71">
        <f>G160</f>
      </c>
      <c r="I160" s="71">
        <f>H160</f>
      </c>
      <c r="J160" s="71">
        <f>I160</f>
      </c>
      <c r="K160" s="71">
        <f>J160</f>
      </c>
      <c r="L160" s="71">
        <f>K160</f>
      </c>
      <c r="M160" s="71">
        <f>L160</f>
      </c>
      <c r="N160" s="71">
        <f>M160</f>
      </c>
      <c r="O160" s="71">
        <f>N160</f>
      </c>
      <c r="P160" s="71">
        <f>O160</f>
      </c>
      <c r="Q160" s="71">
        <f>P160</f>
      </c>
      <c r="R160" s="71">
        <f>Q160</f>
      </c>
      <c r="S160" s="71">
        <f>R160</f>
      </c>
      <c r="T160" s="71">
        <f>S160</f>
      </c>
      <c r="U160" s="71">
        <f>T160</f>
      </c>
      <c r="V160" s="71">
        <f>U160</f>
      </c>
      <c r="W160" s="71">
        <f>V160</f>
      </c>
      <c r="X160" s="71">
        <f>W160</f>
      </c>
      <c r="Y160" s="71">
        <f>X160</f>
      </c>
      <c r="Z160" s="71">
        <f>Y160</f>
      </c>
      <c r="AA160" s="71">
        <f>Z160</f>
      </c>
      <c r="AB160" s="71">
        <f>AA160</f>
      </c>
      <c r="AC160" s="71">
        <f>AB160</f>
      </c>
      <c r="AD160" s="71">
        <f>AC160</f>
      </c>
      <c r="AE160" s="71">
        <f>AD160</f>
      </c>
      <c r="AF160" s="71">
        <f>AE160</f>
      </c>
      <c r="AG160" s="71">
        <f>AF160</f>
      </c>
      <c r="AH160" s="71">
        <f>AG160</f>
      </c>
      <c r="AI160" s="71">
        <f>AH160</f>
      </c>
      <c r="AJ160" s="71">
        <f>AI160</f>
      </c>
      <c r="AK160" s="71">
        <f>AJ160</f>
      </c>
      <c r="AL160" s="71">
        <f>AK160</f>
      </c>
      <c r="AM160" s="71">
        <f>AL160</f>
      </c>
      <c r="AN160" s="71">
        <f>AM160</f>
      </c>
      <c r="AO160" s="71">
        <f>AN160</f>
      </c>
      <c r="AP160" s="71">
        <f>AO160</f>
      </c>
      <c r="AQ160" s="71">
        <f>AP160</f>
      </c>
      <c r="AR160" s="71">
        <f>AQ160</f>
      </c>
      <c r="AS160" s="71">
        <f>AR160</f>
      </c>
      <c r="AT160" s="71">
        <f>AS160</f>
      </c>
      <c r="AU160" s="71">
        <f>AT160</f>
      </c>
      <c r="AV160" s="71">
        <f>AU160</f>
      </c>
      <c r="AW160" s="71">
        <f>AV160</f>
      </c>
      <c r="AX160" s="71">
        <f>AW160</f>
      </c>
      <c r="AY160" s="71">
        <f>AX160</f>
      </c>
      <c r="AZ160" s="71">
        <f>AY160</f>
      </c>
      <c r="BA160" s="71">
        <f>AZ160</f>
      </c>
      <c r="BB160" s="71">
        <f>BA160</f>
      </c>
      <c r="BC160" s="71">
        <f>BB160</f>
      </c>
      <c r="BD160" s="71">
        <f>BC160</f>
      </c>
      <c r="BE160" s="71">
        <f>BD160</f>
      </c>
      <c r="BF160" s="71">
        <f>BE160</f>
      </c>
      <c r="BG160" s="71">
        <f>BF160</f>
      </c>
      <c r="BH160" s="71">
        <f>BG160</f>
      </c>
      <c r="BI160" s="71">
        <f>BH160</f>
      </c>
      <c r="BJ160" s="71">
        <f>BI160</f>
      </c>
      <c r="BK160" s="71">
        <f>BJ160</f>
      </c>
      <c r="BL160" s="71">
        <f>BK160</f>
      </c>
    </row>
    <row r="161" ht="14.7" customHeight="1">
      <c r="A161" s="64"/>
      <c r="B161" s="64"/>
      <c r="C161" s="451">
        <f>'Enter picks, winners, pd'!E47</f>
        <v>0</v>
      </c>
      <c r="D161" s="451">
        <f>C161</f>
        <v>0</v>
      </c>
      <c r="E161" s="451">
        <f>D161</f>
        <v>0</v>
      </c>
      <c r="F161" s="451">
        <f>E161</f>
        <v>0</v>
      </c>
      <c r="G161" s="451">
        <f>F161</f>
        <v>0</v>
      </c>
      <c r="H161" s="451">
        <f>G161</f>
        <v>0</v>
      </c>
      <c r="I161" s="451">
        <f>H161</f>
        <v>0</v>
      </c>
      <c r="J161" s="451">
        <f>I161</f>
        <v>0</v>
      </c>
      <c r="K161" s="451">
        <f>J161</f>
        <v>0</v>
      </c>
      <c r="L161" s="451">
        <f>K161</f>
        <v>0</v>
      </c>
      <c r="M161" s="451">
        <f>L161</f>
        <v>0</v>
      </c>
      <c r="N161" s="451">
        <f>M161</f>
        <v>0</v>
      </c>
      <c r="O161" s="451">
        <f>N161</f>
        <v>0</v>
      </c>
      <c r="P161" s="451">
        <f>O161</f>
        <v>0</v>
      </c>
      <c r="Q161" s="451">
        <f>P161</f>
        <v>0</v>
      </c>
      <c r="R161" s="451">
        <f>Q161</f>
        <v>0</v>
      </c>
      <c r="S161" s="451">
        <f>R161</f>
        <v>0</v>
      </c>
      <c r="T161" s="451">
        <f>S161</f>
        <v>0</v>
      </c>
      <c r="U161" s="451">
        <f>T161</f>
        <v>0</v>
      </c>
      <c r="V161" s="451">
        <f>U161</f>
        <v>0</v>
      </c>
      <c r="W161" s="451">
        <f>V161</f>
        <v>0</v>
      </c>
      <c r="X161" s="451">
        <f>W161</f>
        <v>0</v>
      </c>
      <c r="Y161" s="451">
        <f>X161</f>
        <v>0</v>
      </c>
      <c r="Z161" s="451">
        <f>Y161</f>
        <v>0</v>
      </c>
      <c r="AA161" s="451">
        <f>Z161</f>
        <v>0</v>
      </c>
      <c r="AB161" s="451">
        <f>AA161</f>
        <v>0</v>
      </c>
      <c r="AC161" s="451">
        <f>AB161</f>
        <v>0</v>
      </c>
      <c r="AD161" s="451">
        <f>AC161</f>
        <v>0</v>
      </c>
      <c r="AE161" s="451">
        <f>AD161</f>
        <v>0</v>
      </c>
      <c r="AF161" s="451">
        <f>AE161</f>
        <v>0</v>
      </c>
      <c r="AG161" s="451">
        <f>AF161</f>
        <v>0</v>
      </c>
      <c r="AH161" s="451">
        <f>AG161</f>
        <v>0</v>
      </c>
      <c r="AI161" s="451">
        <f>AH161</f>
        <v>0</v>
      </c>
      <c r="AJ161" s="451">
        <f>AI161</f>
        <v>0</v>
      </c>
      <c r="AK161" s="451">
        <f>AJ161</f>
        <v>0</v>
      </c>
      <c r="AL161" s="451">
        <f>AK161</f>
        <v>0</v>
      </c>
      <c r="AM161" s="451">
        <f>AL161</f>
        <v>0</v>
      </c>
      <c r="AN161" s="451">
        <f>AM161</f>
        <v>0</v>
      </c>
      <c r="AO161" s="451">
        <f>AN161</f>
        <v>0</v>
      </c>
      <c r="AP161" s="451">
        <f>AO161</f>
        <v>0</v>
      </c>
      <c r="AQ161" s="451">
        <f>AP161</f>
        <v>0</v>
      </c>
      <c r="AR161" s="451">
        <f>AQ161</f>
        <v>0</v>
      </c>
      <c r="AS161" s="451">
        <f>AR161</f>
        <v>0</v>
      </c>
      <c r="AT161" s="451">
        <f>AS161</f>
        <v>0</v>
      </c>
      <c r="AU161" s="451">
        <f>AT161</f>
        <v>0</v>
      </c>
      <c r="AV161" s="451">
        <f>AU161</f>
        <v>0</v>
      </c>
      <c r="AW161" s="451">
        <f>AV161</f>
        <v>0</v>
      </c>
      <c r="AX161" s="451">
        <f>AW161</f>
        <v>0</v>
      </c>
      <c r="AY161" s="451">
        <f>AX161</f>
        <v>0</v>
      </c>
      <c r="AZ161" s="451">
        <f>AY161</f>
        <v>0</v>
      </c>
      <c r="BA161" s="451">
        <f>AZ161</f>
        <v>0</v>
      </c>
      <c r="BB161" s="451">
        <f>BA161</f>
        <v>0</v>
      </c>
      <c r="BC161" s="451">
        <f>BB161</f>
        <v>0</v>
      </c>
      <c r="BD161" s="451">
        <f>BC161</f>
        <v>0</v>
      </c>
      <c r="BE161" s="451">
        <f>BD161</f>
        <v>0</v>
      </c>
      <c r="BF161" s="451">
        <f>BE161</f>
        <v>0</v>
      </c>
      <c r="BG161" s="451">
        <f>BF161</f>
        <v>0</v>
      </c>
      <c r="BH161" s="451">
        <f>BG161</f>
        <v>0</v>
      </c>
      <c r="BI161" s="451">
        <f>BH161</f>
        <v>0</v>
      </c>
      <c r="BJ161" s="451">
        <f>BI161</f>
        <v>0</v>
      </c>
      <c r="BK161" s="451">
        <f>BJ161</f>
        <v>0</v>
      </c>
      <c r="BL161" s="451">
        <f>BK161</f>
        <v>0</v>
      </c>
    </row>
    <row r="162" ht="14.7" customHeight="1">
      <c r="A162" s="64"/>
      <c r="B162" s="64"/>
      <c r="C162" s="451">
        <f>'Enter picks, winners, pd'!E48</f>
        <v>0</v>
      </c>
      <c r="D162" s="451">
        <f>C162</f>
        <v>0</v>
      </c>
      <c r="E162" s="451">
        <f>D162</f>
        <v>0</v>
      </c>
      <c r="F162" s="451">
        <f>E162</f>
        <v>0</v>
      </c>
      <c r="G162" s="451">
        <f>F162</f>
        <v>0</v>
      </c>
      <c r="H162" s="451">
        <f>G162</f>
        <v>0</v>
      </c>
      <c r="I162" s="451">
        <f>H162</f>
        <v>0</v>
      </c>
      <c r="J162" s="451">
        <f>I162</f>
        <v>0</v>
      </c>
      <c r="K162" s="451">
        <f>J162</f>
        <v>0</v>
      </c>
      <c r="L162" s="451">
        <f>K162</f>
        <v>0</v>
      </c>
      <c r="M162" s="451">
        <f>L162</f>
        <v>0</v>
      </c>
      <c r="N162" s="451">
        <f>M162</f>
        <v>0</v>
      </c>
      <c r="O162" s="451">
        <f>N162</f>
        <v>0</v>
      </c>
      <c r="P162" s="451">
        <f>O162</f>
        <v>0</v>
      </c>
      <c r="Q162" s="451">
        <f>P162</f>
        <v>0</v>
      </c>
      <c r="R162" s="451">
        <f>Q162</f>
        <v>0</v>
      </c>
      <c r="S162" s="451">
        <f>R162</f>
        <v>0</v>
      </c>
      <c r="T162" s="451">
        <f>S162</f>
        <v>0</v>
      </c>
      <c r="U162" s="451">
        <f>T162</f>
        <v>0</v>
      </c>
      <c r="V162" s="451">
        <f>U162</f>
        <v>0</v>
      </c>
      <c r="W162" s="451">
        <f>V162</f>
        <v>0</v>
      </c>
      <c r="X162" s="451">
        <f>W162</f>
        <v>0</v>
      </c>
      <c r="Y162" s="451">
        <f>X162</f>
        <v>0</v>
      </c>
      <c r="Z162" s="451">
        <f>Y162</f>
        <v>0</v>
      </c>
      <c r="AA162" s="451">
        <f>Z162</f>
        <v>0</v>
      </c>
      <c r="AB162" s="451">
        <f>AA162</f>
        <v>0</v>
      </c>
      <c r="AC162" s="451">
        <f>AB162</f>
        <v>0</v>
      </c>
      <c r="AD162" s="451">
        <f>AC162</f>
        <v>0</v>
      </c>
      <c r="AE162" s="451">
        <f>AD162</f>
        <v>0</v>
      </c>
      <c r="AF162" s="451">
        <f>AE162</f>
        <v>0</v>
      </c>
      <c r="AG162" s="451">
        <f>AF162</f>
        <v>0</v>
      </c>
      <c r="AH162" s="451">
        <f>AG162</f>
        <v>0</v>
      </c>
      <c r="AI162" s="451">
        <f>AH162</f>
        <v>0</v>
      </c>
      <c r="AJ162" s="451">
        <f>AI162</f>
        <v>0</v>
      </c>
      <c r="AK162" s="451">
        <f>AJ162</f>
        <v>0</v>
      </c>
      <c r="AL162" s="451">
        <f>AK162</f>
        <v>0</v>
      </c>
      <c r="AM162" s="451">
        <f>AL162</f>
        <v>0</v>
      </c>
      <c r="AN162" s="451">
        <f>AM162</f>
        <v>0</v>
      </c>
      <c r="AO162" s="451">
        <f>AN162</f>
        <v>0</v>
      </c>
      <c r="AP162" s="451">
        <f>AO162</f>
        <v>0</v>
      </c>
      <c r="AQ162" s="451">
        <f>AP162</f>
        <v>0</v>
      </c>
      <c r="AR162" s="451">
        <f>AQ162</f>
        <v>0</v>
      </c>
      <c r="AS162" s="451">
        <f>AR162</f>
        <v>0</v>
      </c>
      <c r="AT162" s="451">
        <f>AS162</f>
        <v>0</v>
      </c>
      <c r="AU162" s="451">
        <f>AT162</f>
        <v>0</v>
      </c>
      <c r="AV162" s="451">
        <f>AU162</f>
        <v>0</v>
      </c>
      <c r="AW162" s="451">
        <f>AV162</f>
        <v>0</v>
      </c>
      <c r="AX162" s="451">
        <f>AW162</f>
        <v>0</v>
      </c>
      <c r="AY162" s="451">
        <f>AX162</f>
        <v>0</v>
      </c>
      <c r="AZ162" s="451">
        <f>AY162</f>
        <v>0</v>
      </c>
      <c r="BA162" s="451">
        <f>AZ162</f>
        <v>0</v>
      </c>
      <c r="BB162" s="451">
        <f>BA162</f>
        <v>0</v>
      </c>
      <c r="BC162" s="451">
        <f>BB162</f>
        <v>0</v>
      </c>
      <c r="BD162" s="451">
        <f>BC162</f>
        <v>0</v>
      </c>
      <c r="BE162" s="451">
        <f>BD162</f>
        <v>0</v>
      </c>
      <c r="BF162" s="451">
        <f>BE162</f>
        <v>0</v>
      </c>
      <c r="BG162" s="451">
        <f>BF162</f>
        <v>0</v>
      </c>
      <c r="BH162" s="451">
        <f>BG162</f>
        <v>0</v>
      </c>
      <c r="BI162" s="451">
        <f>BH162</f>
        <v>0</v>
      </c>
      <c r="BJ162" s="451">
        <f>BI162</f>
        <v>0</v>
      </c>
      <c r="BK162" s="451">
        <f>BJ162</f>
        <v>0</v>
      </c>
      <c r="BL162" s="451">
        <f>BK162</f>
        <v>0</v>
      </c>
    </row>
    <row r="163" ht="14.7" customHeight="1">
      <c r="A163" s="64"/>
      <c r="B163" s="64"/>
      <c r="C163" s="451">
        <f>'Enter picks, winners, pd'!E49</f>
        <v>0</v>
      </c>
      <c r="D163" s="451">
        <f>C163</f>
        <v>0</v>
      </c>
      <c r="E163" s="451">
        <f>D163</f>
        <v>0</v>
      </c>
      <c r="F163" s="451">
        <f>E163</f>
        <v>0</v>
      </c>
      <c r="G163" s="451">
        <f>F163</f>
        <v>0</v>
      </c>
      <c r="H163" s="451">
        <f>G163</f>
        <v>0</v>
      </c>
      <c r="I163" s="451">
        <f>H163</f>
        <v>0</v>
      </c>
      <c r="J163" s="451">
        <f>I163</f>
        <v>0</v>
      </c>
      <c r="K163" s="451">
        <f>J163</f>
        <v>0</v>
      </c>
      <c r="L163" s="451">
        <f>K163</f>
        <v>0</v>
      </c>
      <c r="M163" s="451">
        <f>L163</f>
        <v>0</v>
      </c>
      <c r="N163" s="451">
        <f>M163</f>
        <v>0</v>
      </c>
      <c r="O163" s="451">
        <f>N163</f>
        <v>0</v>
      </c>
      <c r="P163" s="451">
        <f>O163</f>
        <v>0</v>
      </c>
      <c r="Q163" s="451">
        <f>P163</f>
        <v>0</v>
      </c>
      <c r="R163" s="451">
        <f>Q163</f>
        <v>0</v>
      </c>
      <c r="S163" s="451">
        <f>R163</f>
        <v>0</v>
      </c>
      <c r="T163" s="451">
        <f>S163</f>
        <v>0</v>
      </c>
      <c r="U163" s="451">
        <f>T163</f>
        <v>0</v>
      </c>
      <c r="V163" s="451">
        <f>U163</f>
        <v>0</v>
      </c>
      <c r="W163" s="451">
        <f>V163</f>
        <v>0</v>
      </c>
      <c r="X163" s="451">
        <f>W163</f>
        <v>0</v>
      </c>
      <c r="Y163" s="451">
        <f>X163</f>
        <v>0</v>
      </c>
      <c r="Z163" s="451">
        <f>Y163</f>
        <v>0</v>
      </c>
      <c r="AA163" s="451">
        <f>Z163</f>
        <v>0</v>
      </c>
      <c r="AB163" s="451">
        <f>AA163</f>
        <v>0</v>
      </c>
      <c r="AC163" s="451">
        <f>AB163</f>
        <v>0</v>
      </c>
      <c r="AD163" s="451">
        <f>AC163</f>
        <v>0</v>
      </c>
      <c r="AE163" s="451">
        <f>AD163</f>
        <v>0</v>
      </c>
      <c r="AF163" s="451">
        <f>AE163</f>
        <v>0</v>
      </c>
      <c r="AG163" s="451">
        <f>AF163</f>
        <v>0</v>
      </c>
      <c r="AH163" s="451">
        <f>AG163</f>
        <v>0</v>
      </c>
      <c r="AI163" s="451">
        <f>AH163</f>
        <v>0</v>
      </c>
      <c r="AJ163" s="451">
        <f>AI163</f>
        <v>0</v>
      </c>
      <c r="AK163" s="451">
        <f>AJ163</f>
        <v>0</v>
      </c>
      <c r="AL163" s="451">
        <f>AK163</f>
        <v>0</v>
      </c>
      <c r="AM163" s="451">
        <f>AL163</f>
        <v>0</v>
      </c>
      <c r="AN163" s="451">
        <f>AM163</f>
        <v>0</v>
      </c>
      <c r="AO163" s="451">
        <f>AN163</f>
        <v>0</v>
      </c>
      <c r="AP163" s="451">
        <f>AO163</f>
        <v>0</v>
      </c>
      <c r="AQ163" s="451">
        <f>AP163</f>
        <v>0</v>
      </c>
      <c r="AR163" s="451">
        <f>AQ163</f>
        <v>0</v>
      </c>
      <c r="AS163" s="451">
        <f>AR163</f>
        <v>0</v>
      </c>
      <c r="AT163" s="451">
        <f>AS163</f>
        <v>0</v>
      </c>
      <c r="AU163" s="451">
        <f>AT163</f>
        <v>0</v>
      </c>
      <c r="AV163" s="451">
        <f>AU163</f>
        <v>0</v>
      </c>
      <c r="AW163" s="451">
        <f>AV163</f>
        <v>0</v>
      </c>
      <c r="AX163" s="451">
        <f>AW163</f>
        <v>0</v>
      </c>
      <c r="AY163" s="451">
        <f>AX163</f>
        <v>0</v>
      </c>
      <c r="AZ163" s="451">
        <f>AY163</f>
        <v>0</v>
      </c>
      <c r="BA163" s="451">
        <f>AZ163</f>
        <v>0</v>
      </c>
      <c r="BB163" s="451">
        <f>BA163</f>
        <v>0</v>
      </c>
      <c r="BC163" s="451">
        <f>BB163</f>
        <v>0</v>
      </c>
      <c r="BD163" s="451">
        <f>BC163</f>
        <v>0</v>
      </c>
      <c r="BE163" s="451">
        <f>BD163</f>
        <v>0</v>
      </c>
      <c r="BF163" s="451">
        <f>BE163</f>
        <v>0</v>
      </c>
      <c r="BG163" s="451">
        <f>BF163</f>
        <v>0</v>
      </c>
      <c r="BH163" s="451">
        <f>BG163</f>
        <v>0</v>
      </c>
      <c r="BI163" s="451">
        <f>BH163</f>
        <v>0</v>
      </c>
      <c r="BJ163" s="451">
        <f>BI163</f>
        <v>0</v>
      </c>
      <c r="BK163" s="451">
        <f>BJ163</f>
        <v>0</v>
      </c>
      <c r="BL163" s="451">
        <f>BK163</f>
        <v>0</v>
      </c>
    </row>
    <row r="164" ht="14.7" customHeight="1">
      <c r="A164" s="64"/>
      <c r="B164" s="64"/>
      <c r="C164" t="s" s="452">
        <f>'Enter picks, winners, pd'!E50</f>
      </c>
      <c r="D164" t="s" s="452">
        <f>C164</f>
      </c>
      <c r="E164" t="s" s="452">
        <f>D164</f>
      </c>
      <c r="F164" t="s" s="452">
        <f>E164</f>
      </c>
      <c r="G164" t="s" s="452">
        <f>F164</f>
      </c>
      <c r="H164" t="s" s="452">
        <f>G164</f>
      </c>
      <c r="I164" t="s" s="452">
        <f>H164</f>
      </c>
      <c r="J164" t="s" s="452">
        <f>I164</f>
      </c>
      <c r="K164" t="s" s="452">
        <f>J164</f>
      </c>
      <c r="L164" t="s" s="452">
        <f>K164</f>
      </c>
      <c r="M164" t="s" s="452">
        <f>L164</f>
      </c>
      <c r="N164" t="s" s="452">
        <f>M164</f>
      </c>
      <c r="O164" t="s" s="452">
        <f>N164</f>
      </c>
      <c r="P164" t="s" s="452">
        <f>O164</f>
      </c>
      <c r="Q164" t="s" s="452">
        <f>P164</f>
      </c>
      <c r="R164" t="s" s="452">
        <f>Q164</f>
      </c>
      <c r="S164" t="s" s="452">
        <f>R164</f>
      </c>
      <c r="T164" t="s" s="452">
        <f>S164</f>
      </c>
      <c r="U164" t="s" s="452">
        <f>T164</f>
      </c>
      <c r="V164" t="s" s="452">
        <f>U164</f>
      </c>
      <c r="W164" t="s" s="452">
        <f>V164</f>
      </c>
      <c r="X164" t="s" s="452">
        <f>W164</f>
      </c>
      <c r="Y164" t="s" s="452">
        <f>X164</f>
      </c>
      <c r="Z164" t="s" s="452">
        <f>Y164</f>
      </c>
      <c r="AA164" t="s" s="452">
        <f>Z164</f>
      </c>
      <c r="AB164" t="s" s="452">
        <f>AA164</f>
      </c>
      <c r="AC164" t="s" s="452">
        <f>AB164</f>
      </c>
      <c r="AD164" t="s" s="452">
        <f>AC164</f>
      </c>
      <c r="AE164" t="s" s="452">
        <f>AD164</f>
      </c>
      <c r="AF164" t="s" s="452">
        <f>AE164</f>
      </c>
      <c r="AG164" t="s" s="452">
        <f>AF164</f>
      </c>
      <c r="AH164" t="s" s="452">
        <f>AG164</f>
      </c>
      <c r="AI164" t="s" s="452">
        <f>AH164</f>
      </c>
      <c r="AJ164" t="s" s="452">
        <f>AI164</f>
      </c>
      <c r="AK164" t="s" s="452">
        <f>AJ164</f>
      </c>
      <c r="AL164" t="s" s="452">
        <f>AK164</f>
      </c>
      <c r="AM164" t="s" s="452">
        <f>AL164</f>
      </c>
      <c r="AN164" t="s" s="452">
        <f>AM164</f>
      </c>
      <c r="AO164" t="s" s="452">
        <f>AN164</f>
      </c>
      <c r="AP164" t="s" s="452">
        <f>AO164</f>
      </c>
      <c r="AQ164" t="s" s="452">
        <f>AP164</f>
      </c>
      <c r="AR164" t="s" s="452">
        <f>AQ164</f>
      </c>
      <c r="AS164" t="s" s="452">
        <f>AR164</f>
      </c>
      <c r="AT164" t="s" s="452">
        <f>AS164</f>
      </c>
      <c r="AU164" t="s" s="452">
        <f>AT164</f>
      </c>
      <c r="AV164" t="s" s="452">
        <f>AU164</f>
      </c>
      <c r="AW164" t="s" s="452">
        <f>AV164</f>
      </c>
      <c r="AX164" t="s" s="452">
        <f>AW164</f>
      </c>
      <c r="AY164" t="s" s="452">
        <f>AX164</f>
      </c>
      <c r="AZ164" t="s" s="452">
        <f>AY164</f>
      </c>
      <c r="BA164" t="s" s="452">
        <f>AZ164</f>
      </c>
      <c r="BB164" t="s" s="452">
        <f>BA164</f>
      </c>
      <c r="BC164" t="s" s="452">
        <f>BB164</f>
      </c>
      <c r="BD164" t="s" s="452">
        <f>BC164</f>
      </c>
      <c r="BE164" t="s" s="452">
        <f>BD164</f>
      </c>
      <c r="BF164" t="s" s="452">
        <f>BE164</f>
      </c>
      <c r="BG164" t="s" s="452">
        <f>BF164</f>
      </c>
      <c r="BH164" t="s" s="452">
        <f>BG164</f>
      </c>
      <c r="BI164" t="s" s="452">
        <f>BH164</f>
      </c>
      <c r="BJ164" t="s" s="452">
        <f>BI164</f>
      </c>
      <c r="BK164" t="s" s="452">
        <f>BJ164</f>
      </c>
      <c r="BL164" t="s" s="452">
        <f>BK164</f>
      </c>
    </row>
    <row r="165" ht="14.7" customHeight="1">
      <c r="A165" s="64"/>
      <c r="B165" s="64"/>
      <c r="C165" s="71">
        <f>'Enter picks, winners, pd'!E51</f>
      </c>
      <c r="D165" s="71">
        <f>C165</f>
      </c>
      <c r="E165" s="71">
        <f>D165</f>
      </c>
      <c r="F165" s="71">
        <f>E165</f>
      </c>
      <c r="G165" s="71">
        <f>F165</f>
      </c>
      <c r="H165" s="71">
        <f>G165</f>
      </c>
      <c r="I165" s="71">
        <f>H165</f>
      </c>
      <c r="J165" s="71">
        <f>I165</f>
      </c>
      <c r="K165" s="71">
        <f>J165</f>
      </c>
      <c r="L165" s="71">
        <f>K165</f>
      </c>
      <c r="M165" s="71">
        <f>L165</f>
      </c>
      <c r="N165" s="71">
        <f>M165</f>
      </c>
      <c r="O165" s="71">
        <f>N165</f>
      </c>
      <c r="P165" s="71">
        <f>O165</f>
      </c>
      <c r="Q165" s="71">
        <f>P165</f>
      </c>
      <c r="R165" s="71">
        <f>Q165</f>
      </c>
      <c r="S165" s="71">
        <f>R165</f>
      </c>
      <c r="T165" s="71">
        <f>S165</f>
      </c>
      <c r="U165" s="71">
        <f>T165</f>
      </c>
      <c r="V165" s="71">
        <f>U165</f>
      </c>
      <c r="W165" s="71">
        <f>V165</f>
      </c>
      <c r="X165" s="71">
        <f>W165</f>
      </c>
      <c r="Y165" s="71">
        <f>X165</f>
      </c>
      <c r="Z165" s="71">
        <f>Y165</f>
      </c>
      <c r="AA165" s="71">
        <f>Z165</f>
      </c>
      <c r="AB165" s="71">
        <f>AA165</f>
      </c>
      <c r="AC165" s="71">
        <f>AB165</f>
      </c>
      <c r="AD165" s="71">
        <f>AC165</f>
      </c>
      <c r="AE165" s="71">
        <f>AD165</f>
      </c>
      <c r="AF165" s="71">
        <f>AE165</f>
      </c>
      <c r="AG165" s="71">
        <f>AF165</f>
      </c>
      <c r="AH165" s="71">
        <f>AG165</f>
      </c>
      <c r="AI165" s="71">
        <f>AH165</f>
      </c>
      <c r="AJ165" s="71">
        <f>AI165</f>
      </c>
      <c r="AK165" s="71">
        <f>AJ165</f>
      </c>
      <c r="AL165" s="71">
        <f>AK165</f>
      </c>
      <c r="AM165" s="71">
        <f>AL165</f>
      </c>
      <c r="AN165" s="71">
        <f>AM165</f>
      </c>
      <c r="AO165" s="71">
        <f>AN165</f>
      </c>
      <c r="AP165" s="71">
        <f>AO165</f>
      </c>
      <c r="AQ165" s="71">
        <f>AP165</f>
      </c>
      <c r="AR165" s="71">
        <f>AQ165</f>
      </c>
      <c r="AS165" s="71">
        <f>AR165</f>
      </c>
      <c r="AT165" s="71">
        <f>AS165</f>
      </c>
      <c r="AU165" s="71">
        <f>AT165</f>
      </c>
      <c r="AV165" s="71">
        <f>AU165</f>
      </c>
      <c r="AW165" s="71">
        <f>AV165</f>
      </c>
      <c r="AX165" s="71">
        <f>AW165</f>
      </c>
      <c r="AY165" s="71">
        <f>AX165</f>
      </c>
      <c r="AZ165" s="71">
        <f>AY165</f>
      </c>
      <c r="BA165" s="71">
        <f>AZ165</f>
      </c>
      <c r="BB165" s="71">
        <f>BA165</f>
      </c>
      <c r="BC165" s="71">
        <f>BB165</f>
      </c>
      <c r="BD165" s="71">
        <f>BC165</f>
      </c>
      <c r="BE165" s="71">
        <f>BD165</f>
      </c>
      <c r="BF165" s="71">
        <f>BE165</f>
      </c>
      <c r="BG165" s="71">
        <f>BF165</f>
      </c>
      <c r="BH165" s="71">
        <f>BG165</f>
      </c>
      <c r="BI165" s="71">
        <f>BH165</f>
      </c>
      <c r="BJ165" s="71">
        <f>BI165</f>
      </c>
      <c r="BK165" s="71">
        <f>BJ165</f>
      </c>
      <c r="BL165" s="71">
        <f>BK165</f>
      </c>
    </row>
    <row r="166" ht="14.7" customHeight="1">
      <c r="A166" s="64"/>
      <c r="B166" s="64"/>
      <c r="C166" s="451">
        <f>'Enter picks, winners, pd'!E52</f>
        <v>0</v>
      </c>
      <c r="D166" s="451">
        <f>C166</f>
        <v>0</v>
      </c>
      <c r="E166" s="451">
        <f>D166</f>
        <v>0</v>
      </c>
      <c r="F166" s="451">
        <f>E166</f>
        <v>0</v>
      </c>
      <c r="G166" s="451">
        <f>F166</f>
        <v>0</v>
      </c>
      <c r="H166" s="451">
        <f>G166</f>
        <v>0</v>
      </c>
      <c r="I166" s="451">
        <f>H166</f>
        <v>0</v>
      </c>
      <c r="J166" s="451">
        <f>I166</f>
        <v>0</v>
      </c>
      <c r="K166" s="451">
        <f>J166</f>
        <v>0</v>
      </c>
      <c r="L166" s="451">
        <f>K166</f>
        <v>0</v>
      </c>
      <c r="M166" s="451">
        <f>L166</f>
        <v>0</v>
      </c>
      <c r="N166" s="451">
        <f>M166</f>
        <v>0</v>
      </c>
      <c r="O166" s="451">
        <f>N166</f>
        <v>0</v>
      </c>
      <c r="P166" s="451">
        <f>O166</f>
        <v>0</v>
      </c>
      <c r="Q166" s="451">
        <f>P166</f>
        <v>0</v>
      </c>
      <c r="R166" s="451">
        <f>Q166</f>
        <v>0</v>
      </c>
      <c r="S166" s="451">
        <f>R166</f>
        <v>0</v>
      </c>
      <c r="T166" s="451">
        <f>S166</f>
        <v>0</v>
      </c>
      <c r="U166" s="451">
        <f>T166</f>
        <v>0</v>
      </c>
      <c r="V166" s="451">
        <f>U166</f>
        <v>0</v>
      </c>
      <c r="W166" s="451">
        <f>V166</f>
        <v>0</v>
      </c>
      <c r="X166" s="451">
        <f>W166</f>
        <v>0</v>
      </c>
      <c r="Y166" s="451">
        <f>X166</f>
        <v>0</v>
      </c>
      <c r="Z166" s="451">
        <f>Y166</f>
        <v>0</v>
      </c>
      <c r="AA166" s="451">
        <f>Z166</f>
        <v>0</v>
      </c>
      <c r="AB166" s="451">
        <f>AA166</f>
        <v>0</v>
      </c>
      <c r="AC166" s="451">
        <f>AB166</f>
        <v>0</v>
      </c>
      <c r="AD166" s="451">
        <f>AC166</f>
        <v>0</v>
      </c>
      <c r="AE166" s="451">
        <f>AD166</f>
        <v>0</v>
      </c>
      <c r="AF166" s="451">
        <f>AE166</f>
        <v>0</v>
      </c>
      <c r="AG166" s="451">
        <f>AF166</f>
        <v>0</v>
      </c>
      <c r="AH166" s="451">
        <f>AG166</f>
        <v>0</v>
      </c>
      <c r="AI166" s="451">
        <f>AH166</f>
        <v>0</v>
      </c>
      <c r="AJ166" s="451">
        <f>AI166</f>
        <v>0</v>
      </c>
      <c r="AK166" s="451">
        <f>AJ166</f>
        <v>0</v>
      </c>
      <c r="AL166" s="451">
        <f>AK166</f>
        <v>0</v>
      </c>
      <c r="AM166" s="451">
        <f>AL166</f>
        <v>0</v>
      </c>
      <c r="AN166" s="451">
        <f>AM166</f>
        <v>0</v>
      </c>
      <c r="AO166" s="451">
        <f>AN166</f>
        <v>0</v>
      </c>
      <c r="AP166" s="451">
        <f>AO166</f>
        <v>0</v>
      </c>
      <c r="AQ166" s="451">
        <f>AP166</f>
        <v>0</v>
      </c>
      <c r="AR166" s="451">
        <f>AQ166</f>
        <v>0</v>
      </c>
      <c r="AS166" s="451">
        <f>AR166</f>
        <v>0</v>
      </c>
      <c r="AT166" s="451">
        <f>AS166</f>
        <v>0</v>
      </c>
      <c r="AU166" s="451">
        <f>AT166</f>
        <v>0</v>
      </c>
      <c r="AV166" s="451">
        <f>AU166</f>
        <v>0</v>
      </c>
      <c r="AW166" s="451">
        <f>AV166</f>
        <v>0</v>
      </c>
      <c r="AX166" s="451">
        <f>AW166</f>
        <v>0</v>
      </c>
      <c r="AY166" s="451">
        <f>AX166</f>
        <v>0</v>
      </c>
      <c r="AZ166" s="451">
        <f>AY166</f>
        <v>0</v>
      </c>
      <c r="BA166" s="451">
        <f>AZ166</f>
        <v>0</v>
      </c>
      <c r="BB166" s="451">
        <f>BA166</f>
        <v>0</v>
      </c>
      <c r="BC166" s="451">
        <f>BB166</f>
        <v>0</v>
      </c>
      <c r="BD166" s="451">
        <f>BC166</f>
        <v>0</v>
      </c>
      <c r="BE166" s="451">
        <f>BD166</f>
        <v>0</v>
      </c>
      <c r="BF166" s="451">
        <f>BE166</f>
        <v>0</v>
      </c>
      <c r="BG166" s="451">
        <f>BF166</f>
        <v>0</v>
      </c>
      <c r="BH166" s="451">
        <f>BG166</f>
        <v>0</v>
      </c>
      <c r="BI166" s="451">
        <f>BH166</f>
        <v>0</v>
      </c>
      <c r="BJ166" s="451">
        <f>BI166</f>
        <v>0</v>
      </c>
      <c r="BK166" s="451">
        <f>BJ166</f>
        <v>0</v>
      </c>
      <c r="BL166" s="451">
        <f>BK166</f>
        <v>0</v>
      </c>
    </row>
    <row r="167" ht="14.7" customHeight="1">
      <c r="A167" s="64"/>
      <c r="B167" s="64"/>
      <c r="C167" s="451">
        <f>'Enter picks, winners, pd'!E53</f>
        <v>0</v>
      </c>
      <c r="D167" s="451">
        <f>C167</f>
        <v>0</v>
      </c>
      <c r="E167" s="451">
        <f>D167</f>
        <v>0</v>
      </c>
      <c r="F167" s="451">
        <f>E167</f>
        <v>0</v>
      </c>
      <c r="G167" s="451">
        <f>F167</f>
        <v>0</v>
      </c>
      <c r="H167" s="451">
        <f>G167</f>
        <v>0</v>
      </c>
      <c r="I167" s="451">
        <f>H167</f>
        <v>0</v>
      </c>
      <c r="J167" s="451">
        <f>I167</f>
        <v>0</v>
      </c>
      <c r="K167" s="451">
        <f>J167</f>
        <v>0</v>
      </c>
      <c r="L167" s="451">
        <f>K167</f>
        <v>0</v>
      </c>
      <c r="M167" s="451">
        <f>L167</f>
        <v>0</v>
      </c>
      <c r="N167" s="451">
        <f>M167</f>
        <v>0</v>
      </c>
      <c r="O167" s="451">
        <f>N167</f>
        <v>0</v>
      </c>
      <c r="P167" s="451">
        <f>O167</f>
        <v>0</v>
      </c>
      <c r="Q167" s="451">
        <f>P167</f>
        <v>0</v>
      </c>
      <c r="R167" s="451">
        <f>Q167</f>
        <v>0</v>
      </c>
      <c r="S167" s="451">
        <f>R167</f>
        <v>0</v>
      </c>
      <c r="T167" s="451">
        <f>S167</f>
        <v>0</v>
      </c>
      <c r="U167" s="451">
        <f>T167</f>
        <v>0</v>
      </c>
      <c r="V167" s="451">
        <f>U167</f>
        <v>0</v>
      </c>
      <c r="W167" s="451">
        <f>V167</f>
        <v>0</v>
      </c>
      <c r="X167" s="451">
        <f>W167</f>
        <v>0</v>
      </c>
      <c r="Y167" s="451">
        <f>X167</f>
        <v>0</v>
      </c>
      <c r="Z167" s="451">
        <f>Y167</f>
        <v>0</v>
      </c>
      <c r="AA167" s="451">
        <f>Z167</f>
        <v>0</v>
      </c>
      <c r="AB167" s="451">
        <f>AA167</f>
        <v>0</v>
      </c>
      <c r="AC167" s="451">
        <f>AB167</f>
        <v>0</v>
      </c>
      <c r="AD167" s="451">
        <f>AC167</f>
        <v>0</v>
      </c>
      <c r="AE167" s="451">
        <f>AD167</f>
        <v>0</v>
      </c>
      <c r="AF167" s="451">
        <f>AE167</f>
        <v>0</v>
      </c>
      <c r="AG167" s="451">
        <f>AF167</f>
        <v>0</v>
      </c>
      <c r="AH167" s="451">
        <f>AG167</f>
        <v>0</v>
      </c>
      <c r="AI167" s="451">
        <f>AH167</f>
        <v>0</v>
      </c>
      <c r="AJ167" s="451">
        <f>AI167</f>
        <v>0</v>
      </c>
      <c r="AK167" s="451">
        <f>AJ167</f>
        <v>0</v>
      </c>
      <c r="AL167" s="451">
        <f>AK167</f>
        <v>0</v>
      </c>
      <c r="AM167" s="451">
        <f>AL167</f>
        <v>0</v>
      </c>
      <c r="AN167" s="451">
        <f>AM167</f>
        <v>0</v>
      </c>
      <c r="AO167" s="451">
        <f>AN167</f>
        <v>0</v>
      </c>
      <c r="AP167" s="451">
        <f>AO167</f>
        <v>0</v>
      </c>
      <c r="AQ167" s="451">
        <f>AP167</f>
        <v>0</v>
      </c>
      <c r="AR167" s="451">
        <f>AQ167</f>
        <v>0</v>
      </c>
      <c r="AS167" s="451">
        <f>AR167</f>
        <v>0</v>
      </c>
      <c r="AT167" s="451">
        <f>AS167</f>
        <v>0</v>
      </c>
      <c r="AU167" s="451">
        <f>AT167</f>
        <v>0</v>
      </c>
      <c r="AV167" s="451">
        <f>AU167</f>
        <v>0</v>
      </c>
      <c r="AW167" s="451">
        <f>AV167</f>
        <v>0</v>
      </c>
      <c r="AX167" s="451">
        <f>AW167</f>
        <v>0</v>
      </c>
      <c r="AY167" s="451">
        <f>AX167</f>
        <v>0</v>
      </c>
      <c r="AZ167" s="451">
        <f>AY167</f>
        <v>0</v>
      </c>
      <c r="BA167" s="451">
        <f>AZ167</f>
        <v>0</v>
      </c>
      <c r="BB167" s="451">
        <f>BA167</f>
        <v>0</v>
      </c>
      <c r="BC167" s="451">
        <f>BB167</f>
        <v>0</v>
      </c>
      <c r="BD167" s="451">
        <f>BC167</f>
        <v>0</v>
      </c>
      <c r="BE167" s="451">
        <f>BD167</f>
        <v>0</v>
      </c>
      <c r="BF167" s="451">
        <f>BE167</f>
        <v>0</v>
      </c>
      <c r="BG167" s="451">
        <f>BF167</f>
        <v>0</v>
      </c>
      <c r="BH167" s="451">
        <f>BG167</f>
        <v>0</v>
      </c>
      <c r="BI167" s="451">
        <f>BH167</f>
        <v>0</v>
      </c>
      <c r="BJ167" s="451">
        <f>BI167</f>
        <v>0</v>
      </c>
      <c r="BK167" s="451">
        <f>BJ167</f>
        <v>0</v>
      </c>
      <c r="BL167" s="451">
        <f>BK167</f>
        <v>0</v>
      </c>
    </row>
    <row r="168" ht="14.7" customHeight="1">
      <c r="A168" s="64"/>
      <c r="B168" s="64"/>
      <c r="C168" s="451">
        <f>'Enter picks, winners, pd'!E54</f>
        <v>0</v>
      </c>
      <c r="D168" s="451">
        <f>C168</f>
        <v>0</v>
      </c>
      <c r="E168" s="451">
        <f>D168</f>
        <v>0</v>
      </c>
      <c r="F168" s="451">
        <f>E168</f>
        <v>0</v>
      </c>
      <c r="G168" s="451">
        <f>F168</f>
        <v>0</v>
      </c>
      <c r="H168" s="451">
        <f>G168</f>
        <v>0</v>
      </c>
      <c r="I168" s="451">
        <f>H168</f>
        <v>0</v>
      </c>
      <c r="J168" s="451">
        <f>I168</f>
        <v>0</v>
      </c>
      <c r="K168" s="451">
        <f>J168</f>
        <v>0</v>
      </c>
      <c r="L168" s="451">
        <f>K168</f>
        <v>0</v>
      </c>
      <c r="M168" s="451">
        <f>L168</f>
        <v>0</v>
      </c>
      <c r="N168" s="451">
        <f>M168</f>
        <v>0</v>
      </c>
      <c r="O168" s="451">
        <f>N168</f>
        <v>0</v>
      </c>
      <c r="P168" s="451">
        <f>O168</f>
        <v>0</v>
      </c>
      <c r="Q168" s="451">
        <f>P168</f>
        <v>0</v>
      </c>
      <c r="R168" s="451">
        <f>Q168</f>
        <v>0</v>
      </c>
      <c r="S168" s="451">
        <f>R168</f>
        <v>0</v>
      </c>
      <c r="T168" s="451">
        <f>S168</f>
        <v>0</v>
      </c>
      <c r="U168" s="451">
        <f>T168</f>
        <v>0</v>
      </c>
      <c r="V168" s="451">
        <f>U168</f>
        <v>0</v>
      </c>
      <c r="W168" s="451">
        <f>V168</f>
        <v>0</v>
      </c>
      <c r="X168" s="451">
        <f>W168</f>
        <v>0</v>
      </c>
      <c r="Y168" s="451">
        <f>X168</f>
        <v>0</v>
      </c>
      <c r="Z168" s="451">
        <f>Y168</f>
        <v>0</v>
      </c>
      <c r="AA168" s="451">
        <f>Z168</f>
        <v>0</v>
      </c>
      <c r="AB168" s="451">
        <f>AA168</f>
        <v>0</v>
      </c>
      <c r="AC168" s="451">
        <f>AB168</f>
        <v>0</v>
      </c>
      <c r="AD168" s="451">
        <f>AC168</f>
        <v>0</v>
      </c>
      <c r="AE168" s="451">
        <f>AD168</f>
        <v>0</v>
      </c>
      <c r="AF168" s="451">
        <f>AE168</f>
        <v>0</v>
      </c>
      <c r="AG168" s="451">
        <f>AF168</f>
        <v>0</v>
      </c>
      <c r="AH168" s="451">
        <f>AG168</f>
        <v>0</v>
      </c>
      <c r="AI168" s="451">
        <f>AH168</f>
        <v>0</v>
      </c>
      <c r="AJ168" s="451">
        <f>AI168</f>
        <v>0</v>
      </c>
      <c r="AK168" s="451">
        <f>AJ168</f>
        <v>0</v>
      </c>
      <c r="AL168" s="451">
        <f>AK168</f>
        <v>0</v>
      </c>
      <c r="AM168" s="451">
        <f>AL168</f>
        <v>0</v>
      </c>
      <c r="AN168" s="451">
        <f>AM168</f>
        <v>0</v>
      </c>
      <c r="AO168" s="451">
        <f>AN168</f>
        <v>0</v>
      </c>
      <c r="AP168" s="451">
        <f>AO168</f>
        <v>0</v>
      </c>
      <c r="AQ168" s="451">
        <f>AP168</f>
        <v>0</v>
      </c>
      <c r="AR168" s="451">
        <f>AQ168</f>
        <v>0</v>
      </c>
      <c r="AS168" s="451">
        <f>AR168</f>
        <v>0</v>
      </c>
      <c r="AT168" s="451">
        <f>AS168</f>
        <v>0</v>
      </c>
      <c r="AU168" s="451">
        <f>AT168</f>
        <v>0</v>
      </c>
      <c r="AV168" s="451">
        <f>AU168</f>
        <v>0</v>
      </c>
      <c r="AW168" s="451">
        <f>AV168</f>
        <v>0</v>
      </c>
      <c r="AX168" s="451">
        <f>AW168</f>
        <v>0</v>
      </c>
      <c r="AY168" s="451">
        <f>AX168</f>
        <v>0</v>
      </c>
      <c r="AZ168" s="451">
        <f>AY168</f>
        <v>0</v>
      </c>
      <c r="BA168" s="451">
        <f>AZ168</f>
        <v>0</v>
      </c>
      <c r="BB168" s="451">
        <f>BA168</f>
        <v>0</v>
      </c>
      <c r="BC168" s="451">
        <f>BB168</f>
        <v>0</v>
      </c>
      <c r="BD168" s="451">
        <f>BC168</f>
        <v>0</v>
      </c>
      <c r="BE168" s="451">
        <f>BD168</f>
        <v>0</v>
      </c>
      <c r="BF168" s="451">
        <f>BE168</f>
        <v>0</v>
      </c>
      <c r="BG168" s="451">
        <f>BF168</f>
        <v>0</v>
      </c>
      <c r="BH168" s="451">
        <f>BG168</f>
        <v>0</v>
      </c>
      <c r="BI168" s="451">
        <f>BH168</f>
        <v>0</v>
      </c>
      <c r="BJ168" s="451">
        <f>BI168</f>
        <v>0</v>
      </c>
      <c r="BK168" s="451">
        <f>BJ168</f>
        <v>0</v>
      </c>
      <c r="BL168" s="451">
        <f>BK168</f>
        <v>0</v>
      </c>
    </row>
    <row r="169" ht="14.7" customHeight="1">
      <c r="A169" s="64"/>
      <c r="B169" s="64"/>
      <c r="C169" s="451">
        <f>'Enter picks, winners, pd'!E55</f>
        <v>0</v>
      </c>
      <c r="D169" s="451">
        <f>C169</f>
        <v>0</v>
      </c>
      <c r="E169" s="451">
        <f>D169</f>
        <v>0</v>
      </c>
      <c r="F169" s="451">
        <f>E169</f>
        <v>0</v>
      </c>
      <c r="G169" s="451">
        <f>F169</f>
        <v>0</v>
      </c>
      <c r="H169" s="451">
        <f>G169</f>
        <v>0</v>
      </c>
      <c r="I169" s="451">
        <f>H169</f>
        <v>0</v>
      </c>
      <c r="J169" s="451">
        <f>I169</f>
        <v>0</v>
      </c>
      <c r="K169" s="451">
        <f>J169</f>
        <v>0</v>
      </c>
      <c r="L169" s="451">
        <f>K169</f>
        <v>0</v>
      </c>
      <c r="M169" s="451">
        <f>L169</f>
        <v>0</v>
      </c>
      <c r="N169" s="451">
        <f>M169</f>
        <v>0</v>
      </c>
      <c r="O169" s="451">
        <f>N169</f>
        <v>0</v>
      </c>
      <c r="P169" s="451">
        <f>O169</f>
        <v>0</v>
      </c>
      <c r="Q169" s="451">
        <f>P169</f>
        <v>0</v>
      </c>
      <c r="R169" s="451">
        <f>Q169</f>
        <v>0</v>
      </c>
      <c r="S169" s="451">
        <f>R169</f>
        <v>0</v>
      </c>
      <c r="T169" s="451">
        <f>S169</f>
        <v>0</v>
      </c>
      <c r="U169" s="451">
        <f>T169</f>
        <v>0</v>
      </c>
      <c r="V169" s="451">
        <f>U169</f>
        <v>0</v>
      </c>
      <c r="W169" s="451">
        <f>V169</f>
        <v>0</v>
      </c>
      <c r="X169" s="451">
        <f>W169</f>
        <v>0</v>
      </c>
      <c r="Y169" s="451">
        <f>X169</f>
        <v>0</v>
      </c>
      <c r="Z169" s="451">
        <f>Y169</f>
        <v>0</v>
      </c>
      <c r="AA169" s="451">
        <f>Z169</f>
        <v>0</v>
      </c>
      <c r="AB169" s="451">
        <f>AA169</f>
        <v>0</v>
      </c>
      <c r="AC169" s="451">
        <f>AB169</f>
        <v>0</v>
      </c>
      <c r="AD169" s="451">
        <f>AC169</f>
        <v>0</v>
      </c>
      <c r="AE169" s="451">
        <f>AD169</f>
        <v>0</v>
      </c>
      <c r="AF169" s="451">
        <f>AE169</f>
        <v>0</v>
      </c>
      <c r="AG169" s="451">
        <f>AF169</f>
        <v>0</v>
      </c>
      <c r="AH169" s="451">
        <f>AG169</f>
        <v>0</v>
      </c>
      <c r="AI169" s="451">
        <f>AH169</f>
        <v>0</v>
      </c>
      <c r="AJ169" s="451">
        <f>AI169</f>
        <v>0</v>
      </c>
      <c r="AK169" s="451">
        <f>AJ169</f>
        <v>0</v>
      </c>
      <c r="AL169" s="451">
        <f>AK169</f>
        <v>0</v>
      </c>
      <c r="AM169" s="451">
        <f>AL169</f>
        <v>0</v>
      </c>
      <c r="AN169" s="451">
        <f>AM169</f>
        <v>0</v>
      </c>
      <c r="AO169" s="451">
        <f>AN169</f>
        <v>0</v>
      </c>
      <c r="AP169" s="451">
        <f>AO169</f>
        <v>0</v>
      </c>
      <c r="AQ169" s="451">
        <f>AP169</f>
        <v>0</v>
      </c>
      <c r="AR169" s="451">
        <f>AQ169</f>
        <v>0</v>
      </c>
      <c r="AS169" s="451">
        <f>AR169</f>
        <v>0</v>
      </c>
      <c r="AT169" s="451">
        <f>AS169</f>
        <v>0</v>
      </c>
      <c r="AU169" s="451">
        <f>AT169</f>
        <v>0</v>
      </c>
      <c r="AV169" s="451">
        <f>AU169</f>
        <v>0</v>
      </c>
      <c r="AW169" s="451">
        <f>AV169</f>
        <v>0</v>
      </c>
      <c r="AX169" s="451">
        <f>AW169</f>
        <v>0</v>
      </c>
      <c r="AY169" s="451">
        <f>AX169</f>
        <v>0</v>
      </c>
      <c r="AZ169" s="451">
        <f>AY169</f>
        <v>0</v>
      </c>
      <c r="BA169" s="451">
        <f>AZ169</f>
        <v>0</v>
      </c>
      <c r="BB169" s="451">
        <f>BA169</f>
        <v>0</v>
      </c>
      <c r="BC169" s="451">
        <f>BB169</f>
        <v>0</v>
      </c>
      <c r="BD169" s="451">
        <f>BC169</f>
        <v>0</v>
      </c>
      <c r="BE169" s="451">
        <f>BD169</f>
        <v>0</v>
      </c>
      <c r="BF169" s="451">
        <f>BE169</f>
        <v>0</v>
      </c>
      <c r="BG169" s="451">
        <f>BF169</f>
        <v>0</v>
      </c>
      <c r="BH169" s="451">
        <f>BG169</f>
        <v>0</v>
      </c>
      <c r="BI169" s="451">
        <f>BH169</f>
        <v>0</v>
      </c>
      <c r="BJ169" s="451">
        <f>BI169</f>
        <v>0</v>
      </c>
      <c r="BK169" s="451">
        <f>BJ169</f>
        <v>0</v>
      </c>
      <c r="BL169" s="451">
        <f>BK169</f>
        <v>0</v>
      </c>
    </row>
    <row r="170" ht="14.7" customHeight="1">
      <c r="A170" s="64"/>
      <c r="B170" s="64"/>
      <c r="C170" t="s" s="452">
        <f>'Enter picks, winners, pd'!E56</f>
      </c>
      <c r="D170" t="s" s="452">
        <f>C170</f>
      </c>
      <c r="E170" t="s" s="452">
        <f>D170</f>
      </c>
      <c r="F170" t="s" s="452">
        <f>E170</f>
      </c>
      <c r="G170" t="s" s="452">
        <f>F170</f>
      </c>
      <c r="H170" t="s" s="452">
        <f>G170</f>
      </c>
      <c r="I170" t="s" s="452">
        <f>H170</f>
      </c>
      <c r="J170" t="s" s="452">
        <f>I170</f>
      </c>
      <c r="K170" t="s" s="452">
        <f>J170</f>
      </c>
      <c r="L170" t="s" s="452">
        <f>K170</f>
      </c>
      <c r="M170" t="s" s="452">
        <f>L170</f>
      </c>
      <c r="N170" t="s" s="452">
        <f>M170</f>
      </c>
      <c r="O170" t="s" s="452">
        <f>N170</f>
      </c>
      <c r="P170" t="s" s="452">
        <f>O170</f>
      </c>
      <c r="Q170" t="s" s="452">
        <f>P170</f>
      </c>
      <c r="R170" t="s" s="452">
        <f>Q170</f>
      </c>
      <c r="S170" t="s" s="452">
        <f>R170</f>
      </c>
      <c r="T170" t="s" s="452">
        <f>S170</f>
      </c>
      <c r="U170" t="s" s="452">
        <f>T170</f>
      </c>
      <c r="V170" t="s" s="452">
        <f>U170</f>
      </c>
      <c r="W170" t="s" s="452">
        <f>V170</f>
      </c>
      <c r="X170" t="s" s="452">
        <f>W170</f>
      </c>
      <c r="Y170" t="s" s="452">
        <f>X170</f>
      </c>
      <c r="Z170" t="s" s="452">
        <f>Y170</f>
      </c>
      <c r="AA170" t="s" s="452">
        <f>Z170</f>
      </c>
      <c r="AB170" t="s" s="452">
        <f>AA170</f>
      </c>
      <c r="AC170" t="s" s="452">
        <f>AB170</f>
      </c>
      <c r="AD170" t="s" s="452">
        <f>AC170</f>
      </c>
      <c r="AE170" t="s" s="452">
        <f>AD170</f>
      </c>
      <c r="AF170" t="s" s="452">
        <f>AE170</f>
      </c>
      <c r="AG170" t="s" s="452">
        <f>AF170</f>
      </c>
      <c r="AH170" t="s" s="452">
        <f>AG170</f>
      </c>
      <c r="AI170" t="s" s="452">
        <f>AH170</f>
      </c>
      <c r="AJ170" t="s" s="452">
        <f>AI170</f>
      </c>
      <c r="AK170" t="s" s="452">
        <f>AJ170</f>
      </c>
      <c r="AL170" t="s" s="452">
        <f>AK170</f>
      </c>
      <c r="AM170" t="s" s="452">
        <f>AL170</f>
      </c>
      <c r="AN170" t="s" s="452">
        <f>AM170</f>
      </c>
      <c r="AO170" t="s" s="452">
        <f>AN170</f>
      </c>
      <c r="AP170" t="s" s="452">
        <f>AO170</f>
      </c>
      <c r="AQ170" t="s" s="452">
        <f>AP170</f>
      </c>
      <c r="AR170" t="s" s="452">
        <f>AQ170</f>
      </c>
      <c r="AS170" t="s" s="452">
        <f>AR170</f>
      </c>
      <c r="AT170" t="s" s="452">
        <f>AS170</f>
      </c>
      <c r="AU170" t="s" s="452">
        <f>AT170</f>
      </c>
      <c r="AV170" t="s" s="452">
        <f>AU170</f>
      </c>
      <c r="AW170" t="s" s="452">
        <f>AV170</f>
      </c>
      <c r="AX170" t="s" s="452">
        <f>AW170</f>
      </c>
      <c r="AY170" t="s" s="452">
        <f>AX170</f>
      </c>
      <c r="AZ170" t="s" s="452">
        <f>AY170</f>
      </c>
      <c r="BA170" t="s" s="452">
        <f>AZ170</f>
      </c>
      <c r="BB170" t="s" s="452">
        <f>BA170</f>
      </c>
      <c r="BC170" t="s" s="452">
        <f>BB170</f>
      </c>
      <c r="BD170" t="s" s="452">
        <f>BC170</f>
      </c>
      <c r="BE170" t="s" s="452">
        <f>BD170</f>
      </c>
      <c r="BF170" t="s" s="452">
        <f>BE170</f>
      </c>
      <c r="BG170" t="s" s="452">
        <f>BF170</f>
      </c>
      <c r="BH170" t="s" s="452">
        <f>BG170</f>
      </c>
      <c r="BI170" t="s" s="452">
        <f>BH170</f>
      </c>
      <c r="BJ170" t="s" s="452">
        <f>BI170</f>
      </c>
      <c r="BK170" t="s" s="452">
        <f>BJ170</f>
      </c>
      <c r="BL170" t="s" s="452">
        <f>BK170</f>
      </c>
    </row>
    <row r="171" ht="14.7" customHeight="1">
      <c r="A171" s="64"/>
      <c r="B171" s="64"/>
      <c r="C171" s="71">
        <f>'Enter picks, winners, pd'!E57</f>
      </c>
      <c r="D171" s="71">
        <f>C171</f>
      </c>
      <c r="E171" s="71">
        <f>D171</f>
      </c>
      <c r="F171" s="71">
        <f>E171</f>
      </c>
      <c r="G171" s="71">
        <f>F171</f>
      </c>
      <c r="H171" s="71">
        <f>G171</f>
      </c>
      <c r="I171" s="71">
        <f>H171</f>
      </c>
      <c r="J171" s="71">
        <f>I171</f>
      </c>
      <c r="K171" s="71">
        <f>J171</f>
      </c>
      <c r="L171" s="71">
        <f>K171</f>
      </c>
      <c r="M171" s="71">
        <f>L171</f>
      </c>
      <c r="N171" s="71">
        <f>M171</f>
      </c>
      <c r="O171" s="71">
        <f>N171</f>
      </c>
      <c r="P171" s="71">
        <f>O171</f>
      </c>
      <c r="Q171" s="71">
        <f>P171</f>
      </c>
      <c r="R171" s="71">
        <f>Q171</f>
      </c>
      <c r="S171" s="71">
        <f>R171</f>
      </c>
      <c r="T171" s="71">
        <f>S171</f>
      </c>
      <c r="U171" s="71">
        <f>T171</f>
      </c>
      <c r="V171" s="71">
        <f>U171</f>
      </c>
      <c r="W171" s="71">
        <f>V171</f>
      </c>
      <c r="X171" s="71">
        <f>W171</f>
      </c>
      <c r="Y171" s="71">
        <f>X171</f>
      </c>
      <c r="Z171" s="71">
        <f>Y171</f>
      </c>
      <c r="AA171" s="71">
        <f>Z171</f>
      </c>
      <c r="AB171" s="71">
        <f>AA171</f>
      </c>
      <c r="AC171" s="71">
        <f>AB171</f>
      </c>
      <c r="AD171" s="71">
        <f>AC171</f>
      </c>
      <c r="AE171" s="71">
        <f>AD171</f>
      </c>
      <c r="AF171" s="71">
        <f>AE171</f>
      </c>
      <c r="AG171" s="71">
        <f>AF171</f>
      </c>
      <c r="AH171" s="71">
        <f>AG171</f>
      </c>
      <c r="AI171" s="71">
        <f>AH171</f>
      </c>
      <c r="AJ171" s="71">
        <f>AI171</f>
      </c>
      <c r="AK171" s="71">
        <f>AJ171</f>
      </c>
      <c r="AL171" s="71">
        <f>AK171</f>
      </c>
      <c r="AM171" s="71">
        <f>AL171</f>
      </c>
      <c r="AN171" s="71">
        <f>AM171</f>
      </c>
      <c r="AO171" s="71">
        <f>AN171</f>
      </c>
      <c r="AP171" s="71">
        <f>AO171</f>
      </c>
      <c r="AQ171" s="71">
        <f>AP171</f>
      </c>
      <c r="AR171" s="71">
        <f>AQ171</f>
      </c>
      <c r="AS171" s="71">
        <f>AR171</f>
      </c>
      <c r="AT171" s="71">
        <f>AS171</f>
      </c>
      <c r="AU171" s="71">
        <f>AT171</f>
      </c>
      <c r="AV171" s="71">
        <f>AU171</f>
      </c>
      <c r="AW171" s="71">
        <f>AV171</f>
      </c>
      <c r="AX171" s="71">
        <f>AW171</f>
      </c>
      <c r="AY171" s="71">
        <f>AX171</f>
      </c>
      <c r="AZ171" s="71">
        <f>AY171</f>
      </c>
      <c r="BA171" s="71">
        <f>AZ171</f>
      </c>
      <c r="BB171" s="71">
        <f>BA171</f>
      </c>
      <c r="BC171" s="71">
        <f>BB171</f>
      </c>
      <c r="BD171" s="71">
        <f>BC171</f>
      </c>
      <c r="BE171" s="71">
        <f>BD171</f>
      </c>
      <c r="BF171" s="71">
        <f>BE171</f>
      </c>
      <c r="BG171" s="71">
        <f>BF171</f>
      </c>
      <c r="BH171" s="71">
        <f>BG171</f>
      </c>
      <c r="BI171" s="71">
        <f>BH171</f>
      </c>
      <c r="BJ171" s="71">
        <f>BI171</f>
      </c>
      <c r="BK171" s="71">
        <f>BJ171</f>
      </c>
      <c r="BL171" s="71">
        <f>BK171</f>
      </c>
    </row>
    <row r="172" ht="14.7" customHeight="1">
      <c r="A172" s="64"/>
      <c r="B172" s="64"/>
      <c r="C172" s="451">
        <f>'Enter picks, winners, pd'!E58</f>
        <v>0</v>
      </c>
      <c r="D172" s="451">
        <f>C172</f>
        <v>0</v>
      </c>
      <c r="E172" s="451">
        <f>D172</f>
        <v>0</v>
      </c>
      <c r="F172" s="451">
        <f>E172</f>
        <v>0</v>
      </c>
      <c r="G172" s="451">
        <f>F172</f>
        <v>0</v>
      </c>
      <c r="H172" s="451">
        <f>G172</f>
        <v>0</v>
      </c>
      <c r="I172" s="451">
        <f>H172</f>
        <v>0</v>
      </c>
      <c r="J172" s="451">
        <f>I172</f>
        <v>0</v>
      </c>
      <c r="K172" s="451">
        <f>J172</f>
        <v>0</v>
      </c>
      <c r="L172" s="451">
        <f>K172</f>
        <v>0</v>
      </c>
      <c r="M172" s="451">
        <f>L172</f>
        <v>0</v>
      </c>
      <c r="N172" s="451">
        <f>M172</f>
        <v>0</v>
      </c>
      <c r="O172" s="451">
        <f>N172</f>
        <v>0</v>
      </c>
      <c r="P172" s="451">
        <f>O172</f>
        <v>0</v>
      </c>
      <c r="Q172" s="451">
        <f>P172</f>
        <v>0</v>
      </c>
      <c r="R172" s="451">
        <f>Q172</f>
        <v>0</v>
      </c>
      <c r="S172" s="451">
        <f>R172</f>
        <v>0</v>
      </c>
      <c r="T172" s="451">
        <f>S172</f>
        <v>0</v>
      </c>
      <c r="U172" s="451">
        <f>T172</f>
        <v>0</v>
      </c>
      <c r="V172" s="451">
        <f>U172</f>
        <v>0</v>
      </c>
      <c r="W172" s="451">
        <f>V172</f>
        <v>0</v>
      </c>
      <c r="X172" s="451">
        <f>W172</f>
        <v>0</v>
      </c>
      <c r="Y172" s="451">
        <f>X172</f>
        <v>0</v>
      </c>
      <c r="Z172" s="451">
        <f>Y172</f>
        <v>0</v>
      </c>
      <c r="AA172" s="451">
        <f>Z172</f>
        <v>0</v>
      </c>
      <c r="AB172" s="451">
        <f>AA172</f>
        <v>0</v>
      </c>
      <c r="AC172" s="451">
        <f>AB172</f>
        <v>0</v>
      </c>
      <c r="AD172" s="451">
        <f>AC172</f>
        <v>0</v>
      </c>
      <c r="AE172" s="451">
        <f>AD172</f>
        <v>0</v>
      </c>
      <c r="AF172" s="451">
        <f>AE172</f>
        <v>0</v>
      </c>
      <c r="AG172" s="451">
        <f>AF172</f>
        <v>0</v>
      </c>
      <c r="AH172" s="451">
        <f>AG172</f>
        <v>0</v>
      </c>
      <c r="AI172" s="451">
        <f>AH172</f>
        <v>0</v>
      </c>
      <c r="AJ172" s="451">
        <f>AI172</f>
        <v>0</v>
      </c>
      <c r="AK172" s="451">
        <f>AJ172</f>
        <v>0</v>
      </c>
      <c r="AL172" s="451">
        <f>AK172</f>
        <v>0</v>
      </c>
      <c r="AM172" s="451">
        <f>AL172</f>
        <v>0</v>
      </c>
      <c r="AN172" s="451">
        <f>AM172</f>
        <v>0</v>
      </c>
      <c r="AO172" s="451">
        <f>AN172</f>
        <v>0</v>
      </c>
      <c r="AP172" s="451">
        <f>AO172</f>
        <v>0</v>
      </c>
      <c r="AQ172" s="451">
        <f>AP172</f>
        <v>0</v>
      </c>
      <c r="AR172" s="451">
        <f>AQ172</f>
        <v>0</v>
      </c>
      <c r="AS172" s="451">
        <f>AR172</f>
        <v>0</v>
      </c>
      <c r="AT172" s="451">
        <f>AS172</f>
        <v>0</v>
      </c>
      <c r="AU172" s="451">
        <f>AT172</f>
        <v>0</v>
      </c>
      <c r="AV172" s="451">
        <f>AU172</f>
        <v>0</v>
      </c>
      <c r="AW172" s="451">
        <f>AV172</f>
        <v>0</v>
      </c>
      <c r="AX172" s="451">
        <f>AW172</f>
        <v>0</v>
      </c>
      <c r="AY172" s="451">
        <f>AX172</f>
        <v>0</v>
      </c>
      <c r="AZ172" s="451">
        <f>AY172</f>
        <v>0</v>
      </c>
      <c r="BA172" s="451">
        <f>AZ172</f>
        <v>0</v>
      </c>
      <c r="BB172" s="451">
        <f>BA172</f>
        <v>0</v>
      </c>
      <c r="BC172" s="451">
        <f>BB172</f>
        <v>0</v>
      </c>
      <c r="BD172" s="451">
        <f>BC172</f>
        <v>0</v>
      </c>
      <c r="BE172" s="451">
        <f>BD172</f>
        <v>0</v>
      </c>
      <c r="BF172" s="451">
        <f>BE172</f>
        <v>0</v>
      </c>
      <c r="BG172" s="451">
        <f>BF172</f>
        <v>0</v>
      </c>
      <c r="BH172" s="451">
        <f>BG172</f>
        <v>0</v>
      </c>
      <c r="BI172" s="451">
        <f>BH172</f>
        <v>0</v>
      </c>
      <c r="BJ172" s="451">
        <f>BI172</f>
        <v>0</v>
      </c>
      <c r="BK172" s="451">
        <f>BJ172</f>
        <v>0</v>
      </c>
      <c r="BL172" s="451">
        <f>BK172</f>
        <v>0</v>
      </c>
    </row>
    <row r="173" ht="14.7" customHeight="1">
      <c r="A173" s="64"/>
      <c r="B173" s="64"/>
      <c r="C173" s="451">
        <f>'Enter picks, winners, pd'!E59</f>
        <v>0</v>
      </c>
      <c r="D173" s="451">
        <f>C173</f>
        <v>0</v>
      </c>
      <c r="E173" s="451">
        <f>D173</f>
        <v>0</v>
      </c>
      <c r="F173" s="451">
        <f>E173</f>
        <v>0</v>
      </c>
      <c r="G173" s="451">
        <f>F173</f>
        <v>0</v>
      </c>
      <c r="H173" s="451">
        <f>G173</f>
        <v>0</v>
      </c>
      <c r="I173" s="451">
        <f>H173</f>
        <v>0</v>
      </c>
      <c r="J173" s="451">
        <f>I173</f>
        <v>0</v>
      </c>
      <c r="K173" s="451">
        <f>J173</f>
        <v>0</v>
      </c>
      <c r="L173" s="451">
        <f>K173</f>
        <v>0</v>
      </c>
      <c r="M173" s="451">
        <f>L173</f>
        <v>0</v>
      </c>
      <c r="N173" s="451">
        <f>M173</f>
        <v>0</v>
      </c>
      <c r="O173" s="451">
        <f>N173</f>
        <v>0</v>
      </c>
      <c r="P173" s="451">
        <f>O173</f>
        <v>0</v>
      </c>
      <c r="Q173" s="451">
        <f>P173</f>
        <v>0</v>
      </c>
      <c r="R173" s="451">
        <f>Q173</f>
        <v>0</v>
      </c>
      <c r="S173" s="451">
        <f>R173</f>
        <v>0</v>
      </c>
      <c r="T173" s="451">
        <f>S173</f>
        <v>0</v>
      </c>
      <c r="U173" s="451">
        <f>T173</f>
        <v>0</v>
      </c>
      <c r="V173" s="451">
        <f>U173</f>
        <v>0</v>
      </c>
      <c r="W173" s="451">
        <f>V173</f>
        <v>0</v>
      </c>
      <c r="X173" s="451">
        <f>W173</f>
        <v>0</v>
      </c>
      <c r="Y173" s="451">
        <f>X173</f>
        <v>0</v>
      </c>
      <c r="Z173" s="451">
        <f>Y173</f>
        <v>0</v>
      </c>
      <c r="AA173" s="451">
        <f>Z173</f>
        <v>0</v>
      </c>
      <c r="AB173" s="451">
        <f>AA173</f>
        <v>0</v>
      </c>
      <c r="AC173" s="451">
        <f>AB173</f>
        <v>0</v>
      </c>
      <c r="AD173" s="451">
        <f>AC173</f>
        <v>0</v>
      </c>
      <c r="AE173" s="451">
        <f>AD173</f>
        <v>0</v>
      </c>
      <c r="AF173" s="451">
        <f>AE173</f>
        <v>0</v>
      </c>
      <c r="AG173" s="451">
        <f>AF173</f>
        <v>0</v>
      </c>
      <c r="AH173" s="451">
        <f>AG173</f>
        <v>0</v>
      </c>
      <c r="AI173" s="451">
        <f>AH173</f>
        <v>0</v>
      </c>
      <c r="AJ173" s="451">
        <f>AI173</f>
        <v>0</v>
      </c>
      <c r="AK173" s="451">
        <f>AJ173</f>
        <v>0</v>
      </c>
      <c r="AL173" s="451">
        <f>AK173</f>
        <v>0</v>
      </c>
      <c r="AM173" s="451">
        <f>AL173</f>
        <v>0</v>
      </c>
      <c r="AN173" s="451">
        <f>AM173</f>
        <v>0</v>
      </c>
      <c r="AO173" s="451">
        <f>AN173</f>
        <v>0</v>
      </c>
      <c r="AP173" s="451">
        <f>AO173</f>
        <v>0</v>
      </c>
      <c r="AQ173" s="451">
        <f>AP173</f>
        <v>0</v>
      </c>
      <c r="AR173" s="451">
        <f>AQ173</f>
        <v>0</v>
      </c>
      <c r="AS173" s="451">
        <f>AR173</f>
        <v>0</v>
      </c>
      <c r="AT173" s="451">
        <f>AS173</f>
        <v>0</v>
      </c>
      <c r="AU173" s="451">
        <f>AT173</f>
        <v>0</v>
      </c>
      <c r="AV173" s="451">
        <f>AU173</f>
        <v>0</v>
      </c>
      <c r="AW173" s="451">
        <f>AV173</f>
        <v>0</v>
      </c>
      <c r="AX173" s="451">
        <f>AW173</f>
        <v>0</v>
      </c>
      <c r="AY173" s="451">
        <f>AX173</f>
        <v>0</v>
      </c>
      <c r="AZ173" s="451">
        <f>AY173</f>
        <v>0</v>
      </c>
      <c r="BA173" s="451">
        <f>AZ173</f>
        <v>0</v>
      </c>
      <c r="BB173" s="451">
        <f>BA173</f>
        <v>0</v>
      </c>
      <c r="BC173" s="451">
        <f>BB173</f>
        <v>0</v>
      </c>
      <c r="BD173" s="451">
        <f>BC173</f>
        <v>0</v>
      </c>
      <c r="BE173" s="451">
        <f>BD173</f>
        <v>0</v>
      </c>
      <c r="BF173" s="451">
        <f>BE173</f>
        <v>0</v>
      </c>
      <c r="BG173" s="451">
        <f>BF173</f>
        <v>0</v>
      </c>
      <c r="BH173" s="451">
        <f>BG173</f>
        <v>0</v>
      </c>
      <c r="BI173" s="451">
        <f>BH173</f>
        <v>0</v>
      </c>
      <c r="BJ173" s="451">
        <f>BI173</f>
        <v>0</v>
      </c>
      <c r="BK173" s="451">
        <f>BJ173</f>
        <v>0</v>
      </c>
      <c r="BL173" s="451">
        <f>BK173</f>
        <v>0</v>
      </c>
    </row>
    <row r="174" ht="14.7" customHeight="1">
      <c r="A174" s="64"/>
      <c r="B174" s="64"/>
      <c r="C174" s="451">
        <f>'Enter picks, winners, pd'!E60</f>
        <v>0</v>
      </c>
      <c r="D174" s="451">
        <f>C174</f>
        <v>0</v>
      </c>
      <c r="E174" s="451">
        <f>D174</f>
        <v>0</v>
      </c>
      <c r="F174" s="451">
        <f>E174</f>
        <v>0</v>
      </c>
      <c r="G174" s="451">
        <f>F174</f>
        <v>0</v>
      </c>
      <c r="H174" s="451">
        <f>G174</f>
        <v>0</v>
      </c>
      <c r="I174" s="451">
        <f>H174</f>
        <v>0</v>
      </c>
      <c r="J174" s="451">
        <f>I174</f>
        <v>0</v>
      </c>
      <c r="K174" s="451">
        <f>J174</f>
        <v>0</v>
      </c>
      <c r="L174" s="451">
        <f>K174</f>
        <v>0</v>
      </c>
      <c r="M174" s="451">
        <f>L174</f>
        <v>0</v>
      </c>
      <c r="N174" s="451">
        <f>M174</f>
        <v>0</v>
      </c>
      <c r="O174" s="451">
        <f>N174</f>
        <v>0</v>
      </c>
      <c r="P174" s="451">
        <f>O174</f>
        <v>0</v>
      </c>
      <c r="Q174" s="451">
        <f>P174</f>
        <v>0</v>
      </c>
      <c r="R174" s="451">
        <f>Q174</f>
        <v>0</v>
      </c>
      <c r="S174" s="451">
        <f>R174</f>
        <v>0</v>
      </c>
      <c r="T174" s="451">
        <f>S174</f>
        <v>0</v>
      </c>
      <c r="U174" s="451">
        <f>T174</f>
        <v>0</v>
      </c>
      <c r="V174" s="451">
        <f>U174</f>
        <v>0</v>
      </c>
      <c r="W174" s="451">
        <f>V174</f>
        <v>0</v>
      </c>
      <c r="X174" s="451">
        <f>W174</f>
        <v>0</v>
      </c>
      <c r="Y174" s="451">
        <f>X174</f>
        <v>0</v>
      </c>
      <c r="Z174" s="451">
        <f>Y174</f>
        <v>0</v>
      </c>
      <c r="AA174" s="451">
        <f>Z174</f>
        <v>0</v>
      </c>
      <c r="AB174" s="451">
        <f>AA174</f>
        <v>0</v>
      </c>
      <c r="AC174" s="451">
        <f>AB174</f>
        <v>0</v>
      </c>
      <c r="AD174" s="451">
        <f>AC174</f>
        <v>0</v>
      </c>
      <c r="AE174" s="451">
        <f>AD174</f>
        <v>0</v>
      </c>
      <c r="AF174" s="451">
        <f>AE174</f>
        <v>0</v>
      </c>
      <c r="AG174" s="451">
        <f>AF174</f>
        <v>0</v>
      </c>
      <c r="AH174" s="451">
        <f>AG174</f>
        <v>0</v>
      </c>
      <c r="AI174" s="451">
        <f>AH174</f>
        <v>0</v>
      </c>
      <c r="AJ174" s="451">
        <f>AI174</f>
        <v>0</v>
      </c>
      <c r="AK174" s="451">
        <f>AJ174</f>
        <v>0</v>
      </c>
      <c r="AL174" s="451">
        <f>AK174</f>
        <v>0</v>
      </c>
      <c r="AM174" s="451">
        <f>AL174</f>
        <v>0</v>
      </c>
      <c r="AN174" s="451">
        <f>AM174</f>
        <v>0</v>
      </c>
      <c r="AO174" s="451">
        <f>AN174</f>
        <v>0</v>
      </c>
      <c r="AP174" s="451">
        <f>AO174</f>
        <v>0</v>
      </c>
      <c r="AQ174" s="451">
        <f>AP174</f>
        <v>0</v>
      </c>
      <c r="AR174" s="451">
        <f>AQ174</f>
        <v>0</v>
      </c>
      <c r="AS174" s="451">
        <f>AR174</f>
        <v>0</v>
      </c>
      <c r="AT174" s="451">
        <f>AS174</f>
        <v>0</v>
      </c>
      <c r="AU174" s="451">
        <f>AT174</f>
        <v>0</v>
      </c>
      <c r="AV174" s="451">
        <f>AU174</f>
        <v>0</v>
      </c>
      <c r="AW174" s="451">
        <f>AV174</f>
        <v>0</v>
      </c>
      <c r="AX174" s="451">
        <f>AW174</f>
        <v>0</v>
      </c>
      <c r="AY174" s="451">
        <f>AX174</f>
        <v>0</v>
      </c>
      <c r="AZ174" s="451">
        <f>AY174</f>
        <v>0</v>
      </c>
      <c r="BA174" s="451">
        <f>AZ174</f>
        <v>0</v>
      </c>
      <c r="BB174" s="451">
        <f>BA174</f>
        <v>0</v>
      </c>
      <c r="BC174" s="451">
        <f>BB174</f>
        <v>0</v>
      </c>
      <c r="BD174" s="451">
        <f>BC174</f>
        <v>0</v>
      </c>
      <c r="BE174" s="451">
        <f>BD174</f>
        <v>0</v>
      </c>
      <c r="BF174" s="451">
        <f>BE174</f>
        <v>0</v>
      </c>
      <c r="BG174" s="451">
        <f>BF174</f>
        <v>0</v>
      </c>
      <c r="BH174" s="451">
        <f>BG174</f>
        <v>0</v>
      </c>
      <c r="BI174" s="451">
        <f>BH174</f>
        <v>0</v>
      </c>
      <c r="BJ174" s="451">
        <f>BI174</f>
        <v>0</v>
      </c>
      <c r="BK174" s="451">
        <f>BJ174</f>
        <v>0</v>
      </c>
      <c r="BL174" s="451">
        <f>BK174</f>
        <v>0</v>
      </c>
    </row>
    <row r="175" ht="14.7" customHeight="1">
      <c r="A175" s="64"/>
      <c r="B175" s="64"/>
      <c r="C175" t="s" s="452">
        <f>'Enter picks, winners, pd'!E61</f>
      </c>
      <c r="D175" t="s" s="452">
        <f>C175</f>
      </c>
      <c r="E175" t="s" s="452">
        <f>D175</f>
      </c>
      <c r="F175" t="s" s="452">
        <f>E175</f>
      </c>
      <c r="G175" t="s" s="452">
        <f>F175</f>
      </c>
      <c r="H175" t="s" s="452">
        <f>G175</f>
      </c>
      <c r="I175" t="s" s="452">
        <f>H175</f>
      </c>
      <c r="J175" t="s" s="452">
        <f>I175</f>
      </c>
      <c r="K175" t="s" s="452">
        <f>J175</f>
      </c>
      <c r="L175" t="s" s="452">
        <f>K175</f>
      </c>
      <c r="M175" t="s" s="452">
        <f>L175</f>
      </c>
      <c r="N175" t="s" s="452">
        <f>M175</f>
      </c>
      <c r="O175" t="s" s="452">
        <f>N175</f>
      </c>
      <c r="P175" t="s" s="452">
        <f>O175</f>
      </c>
      <c r="Q175" t="s" s="452">
        <f>P175</f>
      </c>
      <c r="R175" t="s" s="452">
        <f>Q175</f>
      </c>
      <c r="S175" t="s" s="452">
        <f>R175</f>
      </c>
      <c r="T175" t="s" s="452">
        <f>S175</f>
      </c>
      <c r="U175" t="s" s="452">
        <f>T175</f>
      </c>
      <c r="V175" t="s" s="452">
        <f>U175</f>
      </c>
      <c r="W175" t="s" s="452">
        <f>V175</f>
      </c>
      <c r="X175" t="s" s="452">
        <f>W175</f>
      </c>
      <c r="Y175" t="s" s="452">
        <f>X175</f>
      </c>
      <c r="Z175" t="s" s="452">
        <f>Y175</f>
      </c>
      <c r="AA175" t="s" s="452">
        <f>Z175</f>
      </c>
      <c r="AB175" t="s" s="452">
        <f>AA175</f>
      </c>
      <c r="AC175" t="s" s="452">
        <f>AB175</f>
      </c>
      <c r="AD175" t="s" s="452">
        <f>AC175</f>
      </c>
      <c r="AE175" t="s" s="452">
        <f>AD175</f>
      </c>
      <c r="AF175" t="s" s="452">
        <f>AE175</f>
      </c>
      <c r="AG175" t="s" s="452">
        <f>AF175</f>
      </c>
      <c r="AH175" t="s" s="452">
        <f>AG175</f>
      </c>
      <c r="AI175" t="s" s="452">
        <f>AH175</f>
      </c>
      <c r="AJ175" t="s" s="452">
        <f>AI175</f>
      </c>
      <c r="AK175" t="s" s="452">
        <f>AJ175</f>
      </c>
      <c r="AL175" t="s" s="452">
        <f>AK175</f>
      </c>
      <c r="AM175" t="s" s="452">
        <f>AL175</f>
      </c>
      <c r="AN175" t="s" s="452">
        <f>AM175</f>
      </c>
      <c r="AO175" t="s" s="452">
        <f>AN175</f>
      </c>
      <c r="AP175" t="s" s="452">
        <f>AO175</f>
      </c>
      <c r="AQ175" t="s" s="452">
        <f>AP175</f>
      </c>
      <c r="AR175" t="s" s="452">
        <f>AQ175</f>
      </c>
      <c r="AS175" t="s" s="452">
        <f>AR175</f>
      </c>
      <c r="AT175" t="s" s="452">
        <f>AS175</f>
      </c>
      <c r="AU175" t="s" s="452">
        <f>AT175</f>
      </c>
      <c r="AV175" t="s" s="452">
        <f>AU175</f>
      </c>
      <c r="AW175" t="s" s="452">
        <f>AV175</f>
      </c>
      <c r="AX175" t="s" s="452">
        <f>AW175</f>
      </c>
      <c r="AY175" t="s" s="452">
        <f>AX175</f>
      </c>
      <c r="AZ175" t="s" s="452">
        <f>AY175</f>
      </c>
      <c r="BA175" t="s" s="452">
        <f>AZ175</f>
      </c>
      <c r="BB175" t="s" s="452">
        <f>BA175</f>
      </c>
      <c r="BC175" t="s" s="452">
        <f>BB175</f>
      </c>
      <c r="BD175" t="s" s="452">
        <f>BC175</f>
      </c>
      <c r="BE175" t="s" s="452">
        <f>BD175</f>
      </c>
      <c r="BF175" t="s" s="452">
        <f>BE175</f>
      </c>
      <c r="BG175" t="s" s="452">
        <f>BF175</f>
      </c>
      <c r="BH175" t="s" s="452">
        <f>BG175</f>
      </c>
      <c r="BI175" t="s" s="452">
        <f>BH175</f>
      </c>
      <c r="BJ175" t="s" s="452">
        <f>BI175</f>
      </c>
      <c r="BK175" t="s" s="452">
        <f>BJ175</f>
      </c>
      <c r="BL175" t="s" s="452">
        <f>BK175</f>
      </c>
    </row>
    <row r="176" ht="14.7" customHeight="1">
      <c r="A176" s="64"/>
      <c r="B176" s="64"/>
      <c r="C176" s="71">
        <f>'Enter picks, winners, pd'!E62</f>
      </c>
      <c r="D176" s="71">
        <f>C176</f>
      </c>
      <c r="E176" s="71">
        <f>D176</f>
      </c>
      <c r="F176" s="71">
        <f>E176</f>
      </c>
      <c r="G176" s="71">
        <f>F176</f>
      </c>
      <c r="H176" s="71">
        <f>G176</f>
      </c>
      <c r="I176" s="71">
        <f>H176</f>
      </c>
      <c r="J176" s="71">
        <f>I176</f>
      </c>
      <c r="K176" s="71">
        <f>J176</f>
      </c>
      <c r="L176" s="71">
        <f>K176</f>
      </c>
      <c r="M176" s="71">
        <f>L176</f>
      </c>
      <c r="N176" s="71">
        <f>M176</f>
      </c>
      <c r="O176" s="71">
        <f>N176</f>
      </c>
      <c r="P176" s="71">
        <f>O176</f>
      </c>
      <c r="Q176" s="71">
        <f>P176</f>
      </c>
      <c r="R176" s="71">
        <f>Q176</f>
      </c>
      <c r="S176" s="71">
        <f>R176</f>
      </c>
      <c r="T176" s="71">
        <f>S176</f>
      </c>
      <c r="U176" s="71">
        <f>T176</f>
      </c>
      <c r="V176" s="71">
        <f>U176</f>
      </c>
      <c r="W176" s="71">
        <f>V176</f>
      </c>
      <c r="X176" s="71">
        <f>W176</f>
      </c>
      <c r="Y176" s="71">
        <f>X176</f>
      </c>
      <c r="Z176" s="71">
        <f>Y176</f>
      </c>
      <c r="AA176" s="71">
        <f>Z176</f>
      </c>
      <c r="AB176" s="71">
        <f>AA176</f>
      </c>
      <c r="AC176" s="71">
        <f>AB176</f>
      </c>
      <c r="AD176" s="71">
        <f>AC176</f>
      </c>
      <c r="AE176" s="71">
        <f>AD176</f>
      </c>
      <c r="AF176" s="71">
        <f>AE176</f>
      </c>
      <c r="AG176" s="71">
        <f>AF176</f>
      </c>
      <c r="AH176" s="71">
        <f>AG176</f>
      </c>
      <c r="AI176" s="71">
        <f>AH176</f>
      </c>
      <c r="AJ176" s="71">
        <f>AI176</f>
      </c>
      <c r="AK176" s="71">
        <f>AJ176</f>
      </c>
      <c r="AL176" s="71">
        <f>AK176</f>
      </c>
      <c r="AM176" s="71">
        <f>AL176</f>
      </c>
      <c r="AN176" s="71">
        <f>AM176</f>
      </c>
      <c r="AO176" s="71">
        <f>AN176</f>
      </c>
      <c r="AP176" s="71">
        <f>AO176</f>
      </c>
      <c r="AQ176" s="71">
        <f>AP176</f>
      </c>
      <c r="AR176" s="71">
        <f>AQ176</f>
      </c>
      <c r="AS176" s="71">
        <f>AR176</f>
      </c>
      <c r="AT176" s="71">
        <f>AS176</f>
      </c>
      <c r="AU176" s="71">
        <f>AT176</f>
      </c>
      <c r="AV176" s="71">
        <f>AU176</f>
      </c>
      <c r="AW176" s="71">
        <f>AV176</f>
      </c>
      <c r="AX176" s="71">
        <f>AW176</f>
      </c>
      <c r="AY176" s="71">
        <f>AX176</f>
      </c>
      <c r="AZ176" s="71">
        <f>AY176</f>
      </c>
      <c r="BA176" s="71">
        <f>AZ176</f>
      </c>
      <c r="BB176" s="71">
        <f>BA176</f>
      </c>
      <c r="BC176" s="71">
        <f>BB176</f>
      </c>
      <c r="BD176" s="71">
        <f>BC176</f>
      </c>
      <c r="BE176" s="71">
        <f>BD176</f>
      </c>
      <c r="BF176" s="71">
        <f>BE176</f>
      </c>
      <c r="BG176" s="71">
        <f>BF176</f>
      </c>
      <c r="BH176" s="71">
        <f>BG176</f>
      </c>
      <c r="BI176" s="71">
        <f>BH176</f>
      </c>
      <c r="BJ176" s="71">
        <f>BI176</f>
      </c>
      <c r="BK176" s="71">
        <f>BJ176</f>
      </c>
      <c r="BL176" s="71">
        <f>BK176</f>
      </c>
    </row>
    <row r="177" ht="14.7" customHeight="1">
      <c r="A177" s="64"/>
      <c r="B177" s="64"/>
      <c r="C177" s="451">
        <f>'Enter picks, winners, pd'!E63</f>
        <v>0</v>
      </c>
      <c r="D177" s="451">
        <f>C177</f>
        <v>0</v>
      </c>
      <c r="E177" s="451">
        <f>D177</f>
        <v>0</v>
      </c>
      <c r="F177" s="451">
        <f>E177</f>
        <v>0</v>
      </c>
      <c r="G177" s="451">
        <f>F177</f>
        <v>0</v>
      </c>
      <c r="H177" s="451">
        <f>G177</f>
        <v>0</v>
      </c>
      <c r="I177" s="451">
        <f>H177</f>
        <v>0</v>
      </c>
      <c r="J177" s="451">
        <f>I177</f>
        <v>0</v>
      </c>
      <c r="K177" s="451">
        <f>J177</f>
        <v>0</v>
      </c>
      <c r="L177" s="451">
        <f>K177</f>
        <v>0</v>
      </c>
      <c r="M177" s="451">
        <f>L177</f>
        <v>0</v>
      </c>
      <c r="N177" s="451">
        <f>M177</f>
        <v>0</v>
      </c>
      <c r="O177" s="451">
        <f>N177</f>
        <v>0</v>
      </c>
      <c r="P177" s="451">
        <f>O177</f>
        <v>0</v>
      </c>
      <c r="Q177" s="451">
        <f>P177</f>
        <v>0</v>
      </c>
      <c r="R177" s="451">
        <f>Q177</f>
        <v>0</v>
      </c>
      <c r="S177" s="451">
        <f>R177</f>
        <v>0</v>
      </c>
      <c r="T177" s="451">
        <f>S177</f>
        <v>0</v>
      </c>
      <c r="U177" s="451">
        <f>T177</f>
        <v>0</v>
      </c>
      <c r="V177" s="451">
        <f>U177</f>
        <v>0</v>
      </c>
      <c r="W177" s="451">
        <f>V177</f>
        <v>0</v>
      </c>
      <c r="X177" s="451">
        <f>W177</f>
        <v>0</v>
      </c>
      <c r="Y177" s="451">
        <f>X177</f>
        <v>0</v>
      </c>
      <c r="Z177" s="451">
        <f>Y177</f>
        <v>0</v>
      </c>
      <c r="AA177" s="451">
        <f>Z177</f>
        <v>0</v>
      </c>
      <c r="AB177" s="451">
        <f>AA177</f>
        <v>0</v>
      </c>
      <c r="AC177" s="451">
        <f>AB177</f>
        <v>0</v>
      </c>
      <c r="AD177" s="451">
        <f>AC177</f>
        <v>0</v>
      </c>
      <c r="AE177" s="451">
        <f>AD177</f>
        <v>0</v>
      </c>
      <c r="AF177" s="451">
        <f>AE177</f>
        <v>0</v>
      </c>
      <c r="AG177" s="451">
        <f>AF177</f>
        <v>0</v>
      </c>
      <c r="AH177" s="451">
        <f>AG177</f>
        <v>0</v>
      </c>
      <c r="AI177" s="451">
        <f>AH177</f>
        <v>0</v>
      </c>
      <c r="AJ177" s="451">
        <f>AI177</f>
        <v>0</v>
      </c>
      <c r="AK177" s="451">
        <f>AJ177</f>
        <v>0</v>
      </c>
      <c r="AL177" s="451">
        <f>AK177</f>
        <v>0</v>
      </c>
      <c r="AM177" s="451">
        <f>AL177</f>
        <v>0</v>
      </c>
      <c r="AN177" s="451">
        <f>AM177</f>
        <v>0</v>
      </c>
      <c r="AO177" s="451">
        <f>AN177</f>
        <v>0</v>
      </c>
      <c r="AP177" s="451">
        <f>AO177</f>
        <v>0</v>
      </c>
      <c r="AQ177" s="451">
        <f>AP177</f>
        <v>0</v>
      </c>
      <c r="AR177" s="451">
        <f>AQ177</f>
        <v>0</v>
      </c>
      <c r="AS177" s="451">
        <f>AR177</f>
        <v>0</v>
      </c>
      <c r="AT177" s="451">
        <f>AS177</f>
        <v>0</v>
      </c>
      <c r="AU177" s="451">
        <f>AT177</f>
        <v>0</v>
      </c>
      <c r="AV177" s="451">
        <f>AU177</f>
        <v>0</v>
      </c>
      <c r="AW177" s="451">
        <f>AV177</f>
        <v>0</v>
      </c>
      <c r="AX177" s="451">
        <f>AW177</f>
        <v>0</v>
      </c>
      <c r="AY177" s="451">
        <f>AX177</f>
        <v>0</v>
      </c>
      <c r="AZ177" s="451">
        <f>AY177</f>
        <v>0</v>
      </c>
      <c r="BA177" s="451">
        <f>AZ177</f>
        <v>0</v>
      </c>
      <c r="BB177" s="451">
        <f>BA177</f>
        <v>0</v>
      </c>
      <c r="BC177" s="451">
        <f>BB177</f>
        <v>0</v>
      </c>
      <c r="BD177" s="451">
        <f>BC177</f>
        <v>0</v>
      </c>
      <c r="BE177" s="451">
        <f>BD177</f>
        <v>0</v>
      </c>
      <c r="BF177" s="451">
        <f>BE177</f>
        <v>0</v>
      </c>
      <c r="BG177" s="451">
        <f>BF177</f>
        <v>0</v>
      </c>
      <c r="BH177" s="451">
        <f>BG177</f>
        <v>0</v>
      </c>
      <c r="BI177" s="451">
        <f>BH177</f>
        <v>0</v>
      </c>
      <c r="BJ177" s="451">
        <f>BI177</f>
        <v>0</v>
      </c>
      <c r="BK177" s="451">
        <f>BJ177</f>
        <v>0</v>
      </c>
      <c r="BL177" s="451">
        <f>BK177</f>
        <v>0</v>
      </c>
    </row>
    <row r="178" ht="14.7" customHeight="1">
      <c r="A178" s="64"/>
      <c r="B178" s="64"/>
      <c r="C178" s="451">
        <f>'Enter picks, winners, pd'!E64</f>
        <v>0</v>
      </c>
      <c r="D178" s="451">
        <f>C178</f>
        <v>0</v>
      </c>
      <c r="E178" s="451">
        <f>D178</f>
        <v>0</v>
      </c>
      <c r="F178" s="451">
        <f>E178</f>
        <v>0</v>
      </c>
      <c r="G178" s="451">
        <f>F178</f>
        <v>0</v>
      </c>
      <c r="H178" s="451">
        <f>G178</f>
        <v>0</v>
      </c>
      <c r="I178" s="451">
        <f>H178</f>
        <v>0</v>
      </c>
      <c r="J178" s="451">
        <f>I178</f>
        <v>0</v>
      </c>
      <c r="K178" s="451">
        <f>J178</f>
        <v>0</v>
      </c>
      <c r="L178" s="451">
        <f>K178</f>
        <v>0</v>
      </c>
      <c r="M178" s="451">
        <f>L178</f>
        <v>0</v>
      </c>
      <c r="N178" s="451">
        <f>M178</f>
        <v>0</v>
      </c>
      <c r="O178" s="451">
        <f>N178</f>
        <v>0</v>
      </c>
      <c r="P178" s="451">
        <f>O178</f>
        <v>0</v>
      </c>
      <c r="Q178" s="451">
        <f>P178</f>
        <v>0</v>
      </c>
      <c r="R178" s="451">
        <f>Q178</f>
        <v>0</v>
      </c>
      <c r="S178" s="451">
        <f>R178</f>
        <v>0</v>
      </c>
      <c r="T178" s="451">
        <f>S178</f>
        <v>0</v>
      </c>
      <c r="U178" s="451">
        <f>T178</f>
        <v>0</v>
      </c>
      <c r="V178" s="451">
        <f>U178</f>
        <v>0</v>
      </c>
      <c r="W178" s="451">
        <f>V178</f>
        <v>0</v>
      </c>
      <c r="X178" s="451">
        <f>W178</f>
        <v>0</v>
      </c>
      <c r="Y178" s="451">
        <f>X178</f>
        <v>0</v>
      </c>
      <c r="Z178" s="451">
        <f>Y178</f>
        <v>0</v>
      </c>
      <c r="AA178" s="451">
        <f>Z178</f>
        <v>0</v>
      </c>
      <c r="AB178" s="451">
        <f>AA178</f>
        <v>0</v>
      </c>
      <c r="AC178" s="451">
        <f>AB178</f>
        <v>0</v>
      </c>
      <c r="AD178" s="451">
        <f>AC178</f>
        <v>0</v>
      </c>
      <c r="AE178" s="451">
        <f>AD178</f>
        <v>0</v>
      </c>
      <c r="AF178" s="451">
        <f>AE178</f>
        <v>0</v>
      </c>
      <c r="AG178" s="451">
        <f>AF178</f>
        <v>0</v>
      </c>
      <c r="AH178" s="451">
        <f>AG178</f>
        <v>0</v>
      </c>
      <c r="AI178" s="451">
        <f>AH178</f>
        <v>0</v>
      </c>
      <c r="AJ178" s="451">
        <f>AI178</f>
        <v>0</v>
      </c>
      <c r="AK178" s="451">
        <f>AJ178</f>
        <v>0</v>
      </c>
      <c r="AL178" s="451">
        <f>AK178</f>
        <v>0</v>
      </c>
      <c r="AM178" s="451">
        <f>AL178</f>
        <v>0</v>
      </c>
      <c r="AN178" s="451">
        <f>AM178</f>
        <v>0</v>
      </c>
      <c r="AO178" s="451">
        <f>AN178</f>
        <v>0</v>
      </c>
      <c r="AP178" s="451">
        <f>AO178</f>
        <v>0</v>
      </c>
      <c r="AQ178" s="451">
        <f>AP178</f>
        <v>0</v>
      </c>
      <c r="AR178" s="451">
        <f>AQ178</f>
        <v>0</v>
      </c>
      <c r="AS178" s="451">
        <f>AR178</f>
        <v>0</v>
      </c>
      <c r="AT178" s="451">
        <f>AS178</f>
        <v>0</v>
      </c>
      <c r="AU178" s="451">
        <f>AT178</f>
        <v>0</v>
      </c>
      <c r="AV178" s="451">
        <f>AU178</f>
        <v>0</v>
      </c>
      <c r="AW178" s="451">
        <f>AV178</f>
        <v>0</v>
      </c>
      <c r="AX178" s="451">
        <f>AW178</f>
        <v>0</v>
      </c>
      <c r="AY178" s="451">
        <f>AX178</f>
        <v>0</v>
      </c>
      <c r="AZ178" s="451">
        <f>AY178</f>
        <v>0</v>
      </c>
      <c r="BA178" s="451">
        <f>AZ178</f>
        <v>0</v>
      </c>
      <c r="BB178" s="451">
        <f>BA178</f>
        <v>0</v>
      </c>
      <c r="BC178" s="451">
        <f>BB178</f>
        <v>0</v>
      </c>
      <c r="BD178" s="451">
        <f>BC178</f>
        <v>0</v>
      </c>
      <c r="BE178" s="451">
        <f>BD178</f>
        <v>0</v>
      </c>
      <c r="BF178" s="451">
        <f>BE178</f>
        <v>0</v>
      </c>
      <c r="BG178" s="451">
        <f>BF178</f>
        <v>0</v>
      </c>
      <c r="BH178" s="451">
        <f>BG178</f>
        <v>0</v>
      </c>
      <c r="BI178" s="451">
        <f>BH178</f>
        <v>0</v>
      </c>
      <c r="BJ178" s="451">
        <f>BI178</f>
        <v>0</v>
      </c>
      <c r="BK178" s="451">
        <f>BJ178</f>
        <v>0</v>
      </c>
      <c r="BL178" s="451">
        <f>BK178</f>
        <v>0</v>
      </c>
    </row>
    <row r="179" ht="14.7" customHeight="1">
      <c r="A179" s="64"/>
      <c r="B179" s="64"/>
      <c r="C179" s="451">
        <f>'Enter picks, winners, pd'!E65</f>
        <v>0</v>
      </c>
      <c r="D179" s="451">
        <f>C179</f>
        <v>0</v>
      </c>
      <c r="E179" s="451">
        <f>D179</f>
        <v>0</v>
      </c>
      <c r="F179" s="451">
        <f>E179</f>
        <v>0</v>
      </c>
      <c r="G179" s="451">
        <f>F179</f>
        <v>0</v>
      </c>
      <c r="H179" s="451">
        <f>G179</f>
        <v>0</v>
      </c>
      <c r="I179" s="451">
        <f>H179</f>
        <v>0</v>
      </c>
      <c r="J179" s="451">
        <f>I179</f>
        <v>0</v>
      </c>
      <c r="K179" s="451">
        <f>J179</f>
        <v>0</v>
      </c>
      <c r="L179" s="451">
        <f>K179</f>
        <v>0</v>
      </c>
      <c r="M179" s="451">
        <f>L179</f>
        <v>0</v>
      </c>
      <c r="N179" s="451">
        <f>M179</f>
        <v>0</v>
      </c>
      <c r="O179" s="451">
        <f>N179</f>
        <v>0</v>
      </c>
      <c r="P179" s="451">
        <f>O179</f>
        <v>0</v>
      </c>
      <c r="Q179" s="451">
        <f>P179</f>
        <v>0</v>
      </c>
      <c r="R179" s="451">
        <f>Q179</f>
        <v>0</v>
      </c>
      <c r="S179" s="451">
        <f>R179</f>
        <v>0</v>
      </c>
      <c r="T179" s="451">
        <f>S179</f>
        <v>0</v>
      </c>
      <c r="U179" s="451">
        <f>T179</f>
        <v>0</v>
      </c>
      <c r="V179" s="451">
        <f>U179</f>
        <v>0</v>
      </c>
      <c r="W179" s="451">
        <f>V179</f>
        <v>0</v>
      </c>
      <c r="X179" s="451">
        <f>W179</f>
        <v>0</v>
      </c>
      <c r="Y179" s="451">
        <f>X179</f>
        <v>0</v>
      </c>
      <c r="Z179" s="451">
        <f>Y179</f>
        <v>0</v>
      </c>
      <c r="AA179" s="451">
        <f>Z179</f>
        <v>0</v>
      </c>
      <c r="AB179" s="451">
        <f>AA179</f>
        <v>0</v>
      </c>
      <c r="AC179" s="451">
        <f>AB179</f>
        <v>0</v>
      </c>
      <c r="AD179" s="451">
        <f>AC179</f>
        <v>0</v>
      </c>
      <c r="AE179" s="451">
        <f>AD179</f>
        <v>0</v>
      </c>
      <c r="AF179" s="451">
        <f>AE179</f>
        <v>0</v>
      </c>
      <c r="AG179" s="451">
        <f>AF179</f>
        <v>0</v>
      </c>
      <c r="AH179" s="451">
        <f>AG179</f>
        <v>0</v>
      </c>
      <c r="AI179" s="451">
        <f>AH179</f>
        <v>0</v>
      </c>
      <c r="AJ179" s="451">
        <f>AI179</f>
        <v>0</v>
      </c>
      <c r="AK179" s="451">
        <f>AJ179</f>
        <v>0</v>
      </c>
      <c r="AL179" s="451">
        <f>AK179</f>
        <v>0</v>
      </c>
      <c r="AM179" s="451">
        <f>AL179</f>
        <v>0</v>
      </c>
      <c r="AN179" s="451">
        <f>AM179</f>
        <v>0</v>
      </c>
      <c r="AO179" s="451">
        <f>AN179</f>
        <v>0</v>
      </c>
      <c r="AP179" s="451">
        <f>AO179</f>
        <v>0</v>
      </c>
      <c r="AQ179" s="451">
        <f>AP179</f>
        <v>0</v>
      </c>
      <c r="AR179" s="451">
        <f>AQ179</f>
        <v>0</v>
      </c>
      <c r="AS179" s="451">
        <f>AR179</f>
        <v>0</v>
      </c>
      <c r="AT179" s="451">
        <f>AS179</f>
        <v>0</v>
      </c>
      <c r="AU179" s="451">
        <f>AT179</f>
        <v>0</v>
      </c>
      <c r="AV179" s="451">
        <f>AU179</f>
        <v>0</v>
      </c>
      <c r="AW179" s="451">
        <f>AV179</f>
        <v>0</v>
      </c>
      <c r="AX179" s="451">
        <f>AW179</f>
        <v>0</v>
      </c>
      <c r="AY179" s="451">
        <f>AX179</f>
        <v>0</v>
      </c>
      <c r="AZ179" s="451">
        <f>AY179</f>
        <v>0</v>
      </c>
      <c r="BA179" s="451">
        <f>AZ179</f>
        <v>0</v>
      </c>
      <c r="BB179" s="451">
        <f>BA179</f>
        <v>0</v>
      </c>
      <c r="BC179" s="451">
        <f>BB179</f>
        <v>0</v>
      </c>
      <c r="BD179" s="451">
        <f>BC179</f>
        <v>0</v>
      </c>
      <c r="BE179" s="451">
        <f>BD179</f>
        <v>0</v>
      </c>
      <c r="BF179" s="451">
        <f>BE179</f>
        <v>0</v>
      </c>
      <c r="BG179" s="451">
        <f>BF179</f>
        <v>0</v>
      </c>
      <c r="BH179" s="451">
        <f>BG179</f>
        <v>0</v>
      </c>
      <c r="BI179" s="451">
        <f>BH179</f>
        <v>0</v>
      </c>
      <c r="BJ179" s="451">
        <f>BI179</f>
        <v>0</v>
      </c>
      <c r="BK179" s="451">
        <f>BJ179</f>
        <v>0</v>
      </c>
      <c r="BL179" s="451">
        <f>BK179</f>
        <v>0</v>
      </c>
    </row>
    <row r="180" ht="14.7" customHeight="1">
      <c r="A180" s="64"/>
      <c r="B180" s="64"/>
      <c r="C180" s="451">
        <f>'Enter picks, winners, pd'!E66</f>
        <v>0</v>
      </c>
      <c r="D180" s="451">
        <f>C180</f>
        <v>0</v>
      </c>
      <c r="E180" s="451">
        <f>D180</f>
        <v>0</v>
      </c>
      <c r="F180" s="451">
        <f>E180</f>
        <v>0</v>
      </c>
      <c r="G180" s="451">
        <f>F180</f>
        <v>0</v>
      </c>
      <c r="H180" s="451">
        <f>G180</f>
        <v>0</v>
      </c>
      <c r="I180" s="451">
        <f>H180</f>
        <v>0</v>
      </c>
      <c r="J180" s="451">
        <f>I180</f>
        <v>0</v>
      </c>
      <c r="K180" s="451">
        <f>J180</f>
        <v>0</v>
      </c>
      <c r="L180" s="451">
        <f>K180</f>
        <v>0</v>
      </c>
      <c r="M180" s="451">
        <f>L180</f>
        <v>0</v>
      </c>
      <c r="N180" s="451">
        <f>M180</f>
        <v>0</v>
      </c>
      <c r="O180" s="451">
        <f>N180</f>
        <v>0</v>
      </c>
      <c r="P180" s="451">
        <f>O180</f>
        <v>0</v>
      </c>
      <c r="Q180" s="451">
        <f>P180</f>
        <v>0</v>
      </c>
      <c r="R180" s="451">
        <f>Q180</f>
        <v>0</v>
      </c>
      <c r="S180" s="451">
        <f>R180</f>
        <v>0</v>
      </c>
      <c r="T180" s="451">
        <f>S180</f>
        <v>0</v>
      </c>
      <c r="U180" s="451">
        <f>T180</f>
        <v>0</v>
      </c>
      <c r="V180" s="451">
        <f>U180</f>
        <v>0</v>
      </c>
      <c r="W180" s="451">
        <f>V180</f>
        <v>0</v>
      </c>
      <c r="X180" s="451">
        <f>W180</f>
        <v>0</v>
      </c>
      <c r="Y180" s="451">
        <f>X180</f>
        <v>0</v>
      </c>
      <c r="Z180" s="451">
        <f>Y180</f>
        <v>0</v>
      </c>
      <c r="AA180" s="451">
        <f>Z180</f>
        <v>0</v>
      </c>
      <c r="AB180" s="451">
        <f>AA180</f>
        <v>0</v>
      </c>
      <c r="AC180" s="451">
        <f>AB180</f>
        <v>0</v>
      </c>
      <c r="AD180" s="451">
        <f>AC180</f>
        <v>0</v>
      </c>
      <c r="AE180" s="451">
        <f>AD180</f>
        <v>0</v>
      </c>
      <c r="AF180" s="451">
        <f>AE180</f>
        <v>0</v>
      </c>
      <c r="AG180" s="451">
        <f>AF180</f>
        <v>0</v>
      </c>
      <c r="AH180" s="451">
        <f>AG180</f>
        <v>0</v>
      </c>
      <c r="AI180" s="451">
        <f>AH180</f>
        <v>0</v>
      </c>
      <c r="AJ180" s="451">
        <f>AI180</f>
        <v>0</v>
      </c>
      <c r="AK180" s="451">
        <f>AJ180</f>
        <v>0</v>
      </c>
      <c r="AL180" s="451">
        <f>AK180</f>
        <v>0</v>
      </c>
      <c r="AM180" s="451">
        <f>AL180</f>
        <v>0</v>
      </c>
      <c r="AN180" s="451">
        <f>AM180</f>
        <v>0</v>
      </c>
      <c r="AO180" s="451">
        <f>AN180</f>
        <v>0</v>
      </c>
      <c r="AP180" s="451">
        <f>AO180</f>
        <v>0</v>
      </c>
      <c r="AQ180" s="451">
        <f>AP180</f>
        <v>0</v>
      </c>
      <c r="AR180" s="451">
        <f>AQ180</f>
        <v>0</v>
      </c>
      <c r="AS180" s="451">
        <f>AR180</f>
        <v>0</v>
      </c>
      <c r="AT180" s="451">
        <f>AS180</f>
        <v>0</v>
      </c>
      <c r="AU180" s="451">
        <f>AT180</f>
        <v>0</v>
      </c>
      <c r="AV180" s="451">
        <f>AU180</f>
        <v>0</v>
      </c>
      <c r="AW180" s="451">
        <f>AV180</f>
        <v>0</v>
      </c>
      <c r="AX180" s="451">
        <f>AW180</f>
        <v>0</v>
      </c>
      <c r="AY180" s="451">
        <f>AX180</f>
        <v>0</v>
      </c>
      <c r="AZ180" s="451">
        <f>AY180</f>
        <v>0</v>
      </c>
      <c r="BA180" s="451">
        <f>AZ180</f>
        <v>0</v>
      </c>
      <c r="BB180" s="451">
        <f>BA180</f>
        <v>0</v>
      </c>
      <c r="BC180" s="451">
        <f>BB180</f>
        <v>0</v>
      </c>
      <c r="BD180" s="451">
        <f>BC180</f>
        <v>0</v>
      </c>
      <c r="BE180" s="451">
        <f>BD180</f>
        <v>0</v>
      </c>
      <c r="BF180" s="451">
        <f>BE180</f>
        <v>0</v>
      </c>
      <c r="BG180" s="451">
        <f>BF180</f>
        <v>0</v>
      </c>
      <c r="BH180" s="451">
        <f>BG180</f>
        <v>0</v>
      </c>
      <c r="BI180" s="451">
        <f>BH180</f>
        <v>0</v>
      </c>
      <c r="BJ180" s="451">
        <f>BI180</f>
        <v>0</v>
      </c>
      <c r="BK180" s="451">
        <f>BJ180</f>
        <v>0</v>
      </c>
      <c r="BL180" s="451">
        <f>BK180</f>
        <v>0</v>
      </c>
    </row>
    <row r="181" ht="14.7" customHeight="1">
      <c r="A181" s="64"/>
      <c r="B181" s="64"/>
      <c r="C181" s="451">
        <f>'Enter picks, winners, pd'!E67</f>
        <v>0</v>
      </c>
      <c r="D181" s="451">
        <f>C181</f>
        <v>0</v>
      </c>
      <c r="E181" s="451">
        <f>D181</f>
        <v>0</v>
      </c>
      <c r="F181" s="451">
        <f>E181</f>
        <v>0</v>
      </c>
      <c r="G181" s="451">
        <f>F181</f>
        <v>0</v>
      </c>
      <c r="H181" s="451">
        <f>G181</f>
        <v>0</v>
      </c>
      <c r="I181" s="451">
        <f>H181</f>
        <v>0</v>
      </c>
      <c r="J181" s="451">
        <f>I181</f>
        <v>0</v>
      </c>
      <c r="K181" s="451">
        <f>J181</f>
        <v>0</v>
      </c>
      <c r="L181" s="451">
        <f>K181</f>
        <v>0</v>
      </c>
      <c r="M181" s="451">
        <f>L181</f>
        <v>0</v>
      </c>
      <c r="N181" s="451">
        <f>M181</f>
        <v>0</v>
      </c>
      <c r="O181" s="451">
        <f>N181</f>
        <v>0</v>
      </c>
      <c r="P181" s="451">
        <f>O181</f>
        <v>0</v>
      </c>
      <c r="Q181" s="451">
        <f>P181</f>
        <v>0</v>
      </c>
      <c r="R181" s="451">
        <f>Q181</f>
        <v>0</v>
      </c>
      <c r="S181" s="451">
        <f>R181</f>
        <v>0</v>
      </c>
      <c r="T181" s="451">
        <f>S181</f>
        <v>0</v>
      </c>
      <c r="U181" s="451">
        <f>T181</f>
        <v>0</v>
      </c>
      <c r="V181" s="451">
        <f>U181</f>
        <v>0</v>
      </c>
      <c r="W181" s="451">
        <f>V181</f>
        <v>0</v>
      </c>
      <c r="X181" s="451">
        <f>W181</f>
        <v>0</v>
      </c>
      <c r="Y181" s="451">
        <f>X181</f>
        <v>0</v>
      </c>
      <c r="Z181" s="451">
        <f>Y181</f>
        <v>0</v>
      </c>
      <c r="AA181" s="451">
        <f>Z181</f>
        <v>0</v>
      </c>
      <c r="AB181" s="451">
        <f>AA181</f>
        <v>0</v>
      </c>
      <c r="AC181" s="451">
        <f>AB181</f>
        <v>0</v>
      </c>
      <c r="AD181" s="451">
        <f>AC181</f>
        <v>0</v>
      </c>
      <c r="AE181" s="451">
        <f>AD181</f>
        <v>0</v>
      </c>
      <c r="AF181" s="451">
        <f>AE181</f>
        <v>0</v>
      </c>
      <c r="AG181" s="451">
        <f>AF181</f>
        <v>0</v>
      </c>
      <c r="AH181" s="451">
        <f>AG181</f>
        <v>0</v>
      </c>
      <c r="AI181" s="451">
        <f>AH181</f>
        <v>0</v>
      </c>
      <c r="AJ181" s="451">
        <f>AI181</f>
        <v>0</v>
      </c>
      <c r="AK181" s="451">
        <f>AJ181</f>
        <v>0</v>
      </c>
      <c r="AL181" s="451">
        <f>AK181</f>
        <v>0</v>
      </c>
      <c r="AM181" s="451">
        <f>AL181</f>
        <v>0</v>
      </c>
      <c r="AN181" s="451">
        <f>AM181</f>
        <v>0</v>
      </c>
      <c r="AO181" s="451">
        <f>AN181</f>
        <v>0</v>
      </c>
      <c r="AP181" s="451">
        <f>AO181</f>
        <v>0</v>
      </c>
      <c r="AQ181" s="451">
        <f>AP181</f>
        <v>0</v>
      </c>
      <c r="AR181" s="451">
        <f>AQ181</f>
        <v>0</v>
      </c>
      <c r="AS181" s="451">
        <f>AR181</f>
        <v>0</v>
      </c>
      <c r="AT181" s="451">
        <f>AS181</f>
        <v>0</v>
      </c>
      <c r="AU181" s="451">
        <f>AT181</f>
        <v>0</v>
      </c>
      <c r="AV181" s="451">
        <f>AU181</f>
        <v>0</v>
      </c>
      <c r="AW181" s="451">
        <f>AV181</f>
        <v>0</v>
      </c>
      <c r="AX181" s="451">
        <f>AW181</f>
        <v>0</v>
      </c>
      <c r="AY181" s="451">
        <f>AX181</f>
        <v>0</v>
      </c>
      <c r="AZ181" s="451">
        <f>AY181</f>
        <v>0</v>
      </c>
      <c r="BA181" s="451">
        <f>AZ181</f>
        <v>0</v>
      </c>
      <c r="BB181" s="451">
        <f>BA181</f>
        <v>0</v>
      </c>
      <c r="BC181" s="451">
        <f>BB181</f>
        <v>0</v>
      </c>
      <c r="BD181" s="451">
        <f>BC181</f>
        <v>0</v>
      </c>
      <c r="BE181" s="451">
        <f>BD181</f>
        <v>0</v>
      </c>
      <c r="BF181" s="451">
        <f>BE181</f>
        <v>0</v>
      </c>
      <c r="BG181" s="451">
        <f>BF181</f>
        <v>0</v>
      </c>
      <c r="BH181" s="451">
        <f>BG181</f>
        <v>0</v>
      </c>
      <c r="BI181" s="451">
        <f>BH181</f>
        <v>0</v>
      </c>
      <c r="BJ181" s="451">
        <f>BI181</f>
        <v>0</v>
      </c>
      <c r="BK181" s="451">
        <f>BJ181</f>
        <v>0</v>
      </c>
      <c r="BL181" s="451">
        <f>BK181</f>
        <v>0</v>
      </c>
    </row>
    <row r="182" ht="14.7" customHeight="1">
      <c r="A182" s="64"/>
      <c r="B182" s="64"/>
      <c r="C182" s="71">
        <f>'Enter picks, winners, pd'!E68</f>
      </c>
      <c r="D182" s="71">
        <f>C182</f>
      </c>
      <c r="E182" s="71">
        <f>D182</f>
      </c>
      <c r="F182" s="71">
        <f>E182</f>
      </c>
      <c r="G182" s="71">
        <f>F182</f>
      </c>
      <c r="H182" s="71">
        <f>G182</f>
      </c>
      <c r="I182" s="71">
        <f>H182</f>
      </c>
      <c r="J182" s="71">
        <f>I182</f>
      </c>
      <c r="K182" s="71">
        <f>J182</f>
      </c>
      <c r="L182" s="71">
        <f>K182</f>
      </c>
      <c r="M182" s="71">
        <f>L182</f>
      </c>
      <c r="N182" s="71">
        <f>M182</f>
      </c>
      <c r="O182" s="71">
        <f>N182</f>
      </c>
      <c r="P182" s="71">
        <f>O182</f>
      </c>
      <c r="Q182" s="71">
        <f>P182</f>
      </c>
      <c r="R182" s="71">
        <f>Q182</f>
      </c>
      <c r="S182" s="71">
        <f>R182</f>
      </c>
      <c r="T182" s="71">
        <f>S182</f>
      </c>
      <c r="U182" s="71">
        <f>T182</f>
      </c>
      <c r="V182" s="71">
        <f>U182</f>
      </c>
      <c r="W182" s="71">
        <f>V182</f>
      </c>
      <c r="X182" s="71">
        <f>W182</f>
      </c>
      <c r="Y182" s="71">
        <f>X182</f>
      </c>
      <c r="Z182" s="71">
        <f>Y182</f>
      </c>
      <c r="AA182" s="71">
        <f>Z182</f>
      </c>
      <c r="AB182" s="71">
        <f>AA182</f>
      </c>
      <c r="AC182" s="71">
        <f>AB182</f>
      </c>
      <c r="AD182" s="71">
        <f>AC182</f>
      </c>
      <c r="AE182" s="71">
        <f>AD182</f>
      </c>
      <c r="AF182" s="71">
        <f>AE182</f>
      </c>
      <c r="AG182" s="71">
        <f>AF182</f>
      </c>
      <c r="AH182" s="71">
        <f>AG182</f>
      </c>
      <c r="AI182" s="71">
        <f>AH182</f>
      </c>
      <c r="AJ182" s="71">
        <f>AI182</f>
      </c>
      <c r="AK182" s="71">
        <f>AJ182</f>
      </c>
      <c r="AL182" s="71">
        <f>AK182</f>
      </c>
      <c r="AM182" s="71">
        <f>AL182</f>
      </c>
      <c r="AN182" s="71">
        <f>AM182</f>
      </c>
      <c r="AO182" s="71">
        <f>AN182</f>
      </c>
      <c r="AP182" s="71">
        <f>AO182</f>
      </c>
      <c r="AQ182" s="71">
        <f>AP182</f>
      </c>
      <c r="AR182" s="71">
        <f>AQ182</f>
      </c>
      <c r="AS182" s="71">
        <f>AR182</f>
      </c>
      <c r="AT182" s="71">
        <f>AS182</f>
      </c>
      <c r="AU182" s="71">
        <f>AT182</f>
      </c>
      <c r="AV182" s="71">
        <f>AU182</f>
      </c>
      <c r="AW182" s="71">
        <f>AV182</f>
      </c>
      <c r="AX182" s="71">
        <f>AW182</f>
      </c>
      <c r="AY182" s="71">
        <f>AX182</f>
      </c>
      <c r="AZ182" s="71">
        <f>AY182</f>
      </c>
      <c r="BA182" s="71">
        <f>AZ182</f>
      </c>
      <c r="BB182" s="71">
        <f>BA182</f>
      </c>
      <c r="BC182" s="71">
        <f>BB182</f>
      </c>
      <c r="BD182" s="71">
        <f>BC182</f>
      </c>
      <c r="BE182" s="71">
        <f>BD182</f>
      </c>
      <c r="BF182" s="71">
        <f>BE182</f>
      </c>
      <c r="BG182" s="71">
        <f>BF182</f>
      </c>
      <c r="BH182" s="71">
        <f>BG182</f>
      </c>
      <c r="BI182" s="71">
        <f>BH182</f>
      </c>
      <c r="BJ182" s="71">
        <f>BI182</f>
      </c>
      <c r="BK182" s="71">
        <f>BJ182</f>
      </c>
      <c r="BL182" s="71">
        <f>BK182</f>
      </c>
    </row>
    <row r="183" ht="14.7" customHeight="1">
      <c r="A183" s="64"/>
      <c r="B183" s="64"/>
      <c r="C183" s="451">
        <f>'Enter picks, winners, pd'!E69</f>
        <v>0</v>
      </c>
      <c r="D183" s="451">
        <f>C183</f>
        <v>0</v>
      </c>
      <c r="E183" s="451">
        <f>D183</f>
        <v>0</v>
      </c>
      <c r="F183" s="451">
        <f>E183</f>
        <v>0</v>
      </c>
      <c r="G183" s="451">
        <f>F183</f>
        <v>0</v>
      </c>
      <c r="H183" s="451">
        <f>G183</f>
        <v>0</v>
      </c>
      <c r="I183" s="451">
        <f>H183</f>
        <v>0</v>
      </c>
      <c r="J183" s="451">
        <f>I183</f>
        <v>0</v>
      </c>
      <c r="K183" s="451">
        <f>J183</f>
        <v>0</v>
      </c>
      <c r="L183" s="451">
        <f>K183</f>
        <v>0</v>
      </c>
      <c r="M183" s="451">
        <f>L183</f>
        <v>0</v>
      </c>
      <c r="N183" s="451">
        <f>M183</f>
        <v>0</v>
      </c>
      <c r="O183" s="451">
        <f>N183</f>
        <v>0</v>
      </c>
      <c r="P183" s="451">
        <f>O183</f>
        <v>0</v>
      </c>
      <c r="Q183" s="451">
        <f>P183</f>
        <v>0</v>
      </c>
      <c r="R183" s="451">
        <f>Q183</f>
        <v>0</v>
      </c>
      <c r="S183" s="451">
        <f>R183</f>
        <v>0</v>
      </c>
      <c r="T183" s="451">
        <f>S183</f>
        <v>0</v>
      </c>
      <c r="U183" s="451">
        <f>T183</f>
        <v>0</v>
      </c>
      <c r="V183" s="451">
        <f>U183</f>
        <v>0</v>
      </c>
      <c r="W183" s="451">
        <f>V183</f>
        <v>0</v>
      </c>
      <c r="X183" s="451">
        <f>W183</f>
        <v>0</v>
      </c>
      <c r="Y183" s="451">
        <f>X183</f>
        <v>0</v>
      </c>
      <c r="Z183" s="451">
        <f>Y183</f>
        <v>0</v>
      </c>
      <c r="AA183" s="451">
        <f>Z183</f>
        <v>0</v>
      </c>
      <c r="AB183" s="451">
        <f>AA183</f>
        <v>0</v>
      </c>
      <c r="AC183" s="451">
        <f>AB183</f>
        <v>0</v>
      </c>
      <c r="AD183" s="451">
        <f>AC183</f>
        <v>0</v>
      </c>
      <c r="AE183" s="451">
        <f>AD183</f>
        <v>0</v>
      </c>
      <c r="AF183" s="451">
        <f>AE183</f>
        <v>0</v>
      </c>
      <c r="AG183" s="451">
        <f>AF183</f>
        <v>0</v>
      </c>
      <c r="AH183" s="451">
        <f>AG183</f>
        <v>0</v>
      </c>
      <c r="AI183" s="451">
        <f>AH183</f>
        <v>0</v>
      </c>
      <c r="AJ183" s="451">
        <f>AI183</f>
        <v>0</v>
      </c>
      <c r="AK183" s="451">
        <f>AJ183</f>
        <v>0</v>
      </c>
      <c r="AL183" s="451">
        <f>AK183</f>
        <v>0</v>
      </c>
      <c r="AM183" s="451">
        <f>AL183</f>
        <v>0</v>
      </c>
      <c r="AN183" s="451">
        <f>AM183</f>
        <v>0</v>
      </c>
      <c r="AO183" s="451">
        <f>AN183</f>
        <v>0</v>
      </c>
      <c r="AP183" s="451">
        <f>AO183</f>
        <v>0</v>
      </c>
      <c r="AQ183" s="451">
        <f>AP183</f>
        <v>0</v>
      </c>
      <c r="AR183" s="451">
        <f>AQ183</f>
        <v>0</v>
      </c>
      <c r="AS183" s="451">
        <f>AR183</f>
        <v>0</v>
      </c>
      <c r="AT183" s="451">
        <f>AS183</f>
        <v>0</v>
      </c>
      <c r="AU183" s="451">
        <f>AT183</f>
        <v>0</v>
      </c>
      <c r="AV183" s="451">
        <f>AU183</f>
        <v>0</v>
      </c>
      <c r="AW183" s="451">
        <f>AV183</f>
        <v>0</v>
      </c>
      <c r="AX183" s="451">
        <f>AW183</f>
        <v>0</v>
      </c>
      <c r="AY183" s="451">
        <f>AX183</f>
        <v>0</v>
      </c>
      <c r="AZ183" s="451">
        <f>AY183</f>
        <v>0</v>
      </c>
      <c r="BA183" s="451">
        <f>AZ183</f>
        <v>0</v>
      </c>
      <c r="BB183" s="451">
        <f>BA183</f>
        <v>0</v>
      </c>
      <c r="BC183" s="451">
        <f>BB183</f>
        <v>0</v>
      </c>
      <c r="BD183" s="451">
        <f>BC183</f>
        <v>0</v>
      </c>
      <c r="BE183" s="451">
        <f>BD183</f>
        <v>0</v>
      </c>
      <c r="BF183" s="451">
        <f>BE183</f>
        <v>0</v>
      </c>
      <c r="BG183" s="451">
        <f>BF183</f>
        <v>0</v>
      </c>
      <c r="BH183" s="451">
        <f>BG183</f>
        <v>0</v>
      </c>
      <c r="BI183" s="451">
        <f>BH183</f>
        <v>0</v>
      </c>
      <c r="BJ183" s="451">
        <f>BI183</f>
        <v>0</v>
      </c>
      <c r="BK183" s="451">
        <f>BJ183</f>
        <v>0</v>
      </c>
      <c r="BL183" s="451">
        <f>BK183</f>
        <v>0</v>
      </c>
    </row>
    <row r="184" ht="14.7" customHeight="1">
      <c r="A184" s="64"/>
      <c r="B184" s="64"/>
      <c r="C184" s="451">
        <f>'Enter picks, winners, pd'!E70</f>
        <v>0</v>
      </c>
      <c r="D184" s="451">
        <f>C184</f>
        <v>0</v>
      </c>
      <c r="E184" s="451">
        <f>D184</f>
        <v>0</v>
      </c>
      <c r="F184" s="451">
        <f>E184</f>
        <v>0</v>
      </c>
      <c r="G184" s="451">
        <f>F184</f>
        <v>0</v>
      </c>
      <c r="H184" s="451">
        <f>G184</f>
        <v>0</v>
      </c>
      <c r="I184" s="451">
        <f>H184</f>
        <v>0</v>
      </c>
      <c r="J184" s="451">
        <f>I184</f>
        <v>0</v>
      </c>
      <c r="K184" s="451">
        <f>J184</f>
        <v>0</v>
      </c>
      <c r="L184" s="451">
        <f>K184</f>
        <v>0</v>
      </c>
      <c r="M184" s="451">
        <f>L184</f>
        <v>0</v>
      </c>
      <c r="N184" s="451">
        <f>M184</f>
        <v>0</v>
      </c>
      <c r="O184" s="451">
        <f>N184</f>
        <v>0</v>
      </c>
      <c r="P184" s="451">
        <f>O184</f>
        <v>0</v>
      </c>
      <c r="Q184" s="451">
        <f>P184</f>
        <v>0</v>
      </c>
      <c r="R184" s="451">
        <f>Q184</f>
        <v>0</v>
      </c>
      <c r="S184" s="451">
        <f>R184</f>
        <v>0</v>
      </c>
      <c r="T184" s="451">
        <f>S184</f>
        <v>0</v>
      </c>
      <c r="U184" s="451">
        <f>T184</f>
        <v>0</v>
      </c>
      <c r="V184" s="451">
        <f>U184</f>
        <v>0</v>
      </c>
      <c r="W184" s="451">
        <f>V184</f>
        <v>0</v>
      </c>
      <c r="X184" s="451">
        <f>W184</f>
        <v>0</v>
      </c>
      <c r="Y184" s="451">
        <f>X184</f>
        <v>0</v>
      </c>
      <c r="Z184" s="451">
        <f>Y184</f>
        <v>0</v>
      </c>
      <c r="AA184" s="451">
        <f>Z184</f>
        <v>0</v>
      </c>
      <c r="AB184" s="451">
        <f>AA184</f>
        <v>0</v>
      </c>
      <c r="AC184" s="451">
        <f>AB184</f>
        <v>0</v>
      </c>
      <c r="AD184" s="451">
        <f>AC184</f>
        <v>0</v>
      </c>
      <c r="AE184" s="451">
        <f>AD184</f>
        <v>0</v>
      </c>
      <c r="AF184" s="451">
        <f>AE184</f>
        <v>0</v>
      </c>
      <c r="AG184" s="451">
        <f>AF184</f>
        <v>0</v>
      </c>
      <c r="AH184" s="451">
        <f>AG184</f>
        <v>0</v>
      </c>
      <c r="AI184" s="451">
        <f>AH184</f>
        <v>0</v>
      </c>
      <c r="AJ184" s="451">
        <f>AI184</f>
        <v>0</v>
      </c>
      <c r="AK184" s="451">
        <f>AJ184</f>
        <v>0</v>
      </c>
      <c r="AL184" s="451">
        <f>AK184</f>
        <v>0</v>
      </c>
      <c r="AM184" s="451">
        <f>AL184</f>
        <v>0</v>
      </c>
      <c r="AN184" s="451">
        <f>AM184</f>
        <v>0</v>
      </c>
      <c r="AO184" s="451">
        <f>AN184</f>
        <v>0</v>
      </c>
      <c r="AP184" s="451">
        <f>AO184</f>
        <v>0</v>
      </c>
      <c r="AQ184" s="451">
        <f>AP184</f>
        <v>0</v>
      </c>
      <c r="AR184" s="451">
        <f>AQ184</f>
        <v>0</v>
      </c>
      <c r="AS184" s="451">
        <f>AR184</f>
        <v>0</v>
      </c>
      <c r="AT184" s="451">
        <f>AS184</f>
        <v>0</v>
      </c>
      <c r="AU184" s="451">
        <f>AT184</f>
        <v>0</v>
      </c>
      <c r="AV184" s="451">
        <f>AU184</f>
        <v>0</v>
      </c>
      <c r="AW184" s="451">
        <f>AV184</f>
        <v>0</v>
      </c>
      <c r="AX184" s="451">
        <f>AW184</f>
        <v>0</v>
      </c>
      <c r="AY184" s="451">
        <f>AX184</f>
        <v>0</v>
      </c>
      <c r="AZ184" s="451">
        <f>AY184</f>
        <v>0</v>
      </c>
      <c r="BA184" s="451">
        <f>AZ184</f>
        <v>0</v>
      </c>
      <c r="BB184" s="451">
        <f>BA184</f>
        <v>0</v>
      </c>
      <c r="BC184" s="451">
        <f>BB184</f>
        <v>0</v>
      </c>
      <c r="BD184" s="451">
        <f>BC184</f>
        <v>0</v>
      </c>
      <c r="BE184" s="451">
        <f>BD184</f>
        <v>0</v>
      </c>
      <c r="BF184" s="451">
        <f>BE184</f>
        <v>0</v>
      </c>
      <c r="BG184" s="451">
        <f>BF184</f>
        <v>0</v>
      </c>
      <c r="BH184" s="451">
        <f>BG184</f>
        <v>0</v>
      </c>
      <c r="BI184" s="451">
        <f>BH184</f>
        <v>0</v>
      </c>
      <c r="BJ184" s="451">
        <f>BI184</f>
        <v>0</v>
      </c>
      <c r="BK184" s="451">
        <f>BJ184</f>
        <v>0</v>
      </c>
      <c r="BL184" s="451">
        <f>BK184</f>
        <v>0</v>
      </c>
    </row>
    <row r="185" ht="14.7" customHeight="1">
      <c r="A185" s="64"/>
      <c r="B185" s="64"/>
      <c r="C185" s="451">
        <f>'Enter picks, winners, pd'!E71</f>
        <v>0</v>
      </c>
      <c r="D185" s="451">
        <f>C185</f>
        <v>0</v>
      </c>
      <c r="E185" s="451">
        <f>D185</f>
        <v>0</v>
      </c>
      <c r="F185" s="451">
        <f>E185</f>
        <v>0</v>
      </c>
      <c r="G185" s="451">
        <f>F185</f>
        <v>0</v>
      </c>
      <c r="H185" s="451">
        <f>G185</f>
        <v>0</v>
      </c>
      <c r="I185" s="451">
        <f>H185</f>
        <v>0</v>
      </c>
      <c r="J185" s="451">
        <f>I185</f>
        <v>0</v>
      </c>
      <c r="K185" s="451">
        <f>J185</f>
        <v>0</v>
      </c>
      <c r="L185" s="451">
        <f>K185</f>
        <v>0</v>
      </c>
      <c r="M185" s="451">
        <f>L185</f>
        <v>0</v>
      </c>
      <c r="N185" s="451">
        <f>M185</f>
        <v>0</v>
      </c>
      <c r="O185" s="451">
        <f>N185</f>
        <v>0</v>
      </c>
      <c r="P185" s="451">
        <f>O185</f>
        <v>0</v>
      </c>
      <c r="Q185" s="451">
        <f>P185</f>
        <v>0</v>
      </c>
      <c r="R185" s="451">
        <f>Q185</f>
        <v>0</v>
      </c>
      <c r="S185" s="451">
        <f>R185</f>
        <v>0</v>
      </c>
      <c r="T185" s="451">
        <f>S185</f>
        <v>0</v>
      </c>
      <c r="U185" s="451">
        <f>T185</f>
        <v>0</v>
      </c>
      <c r="V185" s="451">
        <f>U185</f>
        <v>0</v>
      </c>
      <c r="W185" s="451">
        <f>V185</f>
        <v>0</v>
      </c>
      <c r="X185" s="451">
        <f>W185</f>
        <v>0</v>
      </c>
      <c r="Y185" s="451">
        <f>X185</f>
        <v>0</v>
      </c>
      <c r="Z185" s="451">
        <f>Y185</f>
        <v>0</v>
      </c>
      <c r="AA185" s="451">
        <f>Z185</f>
        <v>0</v>
      </c>
      <c r="AB185" s="451">
        <f>AA185</f>
        <v>0</v>
      </c>
      <c r="AC185" s="451">
        <f>AB185</f>
        <v>0</v>
      </c>
      <c r="AD185" s="451">
        <f>AC185</f>
        <v>0</v>
      </c>
      <c r="AE185" s="451">
        <f>AD185</f>
        <v>0</v>
      </c>
      <c r="AF185" s="451">
        <f>AE185</f>
        <v>0</v>
      </c>
      <c r="AG185" s="451">
        <f>AF185</f>
        <v>0</v>
      </c>
      <c r="AH185" s="451">
        <f>AG185</f>
        <v>0</v>
      </c>
      <c r="AI185" s="451">
        <f>AH185</f>
        <v>0</v>
      </c>
      <c r="AJ185" s="451">
        <f>AI185</f>
        <v>0</v>
      </c>
      <c r="AK185" s="451">
        <f>AJ185</f>
        <v>0</v>
      </c>
      <c r="AL185" s="451">
        <f>AK185</f>
        <v>0</v>
      </c>
      <c r="AM185" s="451">
        <f>AL185</f>
        <v>0</v>
      </c>
      <c r="AN185" s="451">
        <f>AM185</f>
        <v>0</v>
      </c>
      <c r="AO185" s="451">
        <f>AN185</f>
        <v>0</v>
      </c>
      <c r="AP185" s="451">
        <f>AO185</f>
        <v>0</v>
      </c>
      <c r="AQ185" s="451">
        <f>AP185</f>
        <v>0</v>
      </c>
      <c r="AR185" s="451">
        <f>AQ185</f>
        <v>0</v>
      </c>
      <c r="AS185" s="451">
        <f>AR185</f>
        <v>0</v>
      </c>
      <c r="AT185" s="451">
        <f>AS185</f>
        <v>0</v>
      </c>
      <c r="AU185" s="451">
        <f>AT185</f>
        <v>0</v>
      </c>
      <c r="AV185" s="451">
        <f>AU185</f>
        <v>0</v>
      </c>
      <c r="AW185" s="451">
        <f>AV185</f>
        <v>0</v>
      </c>
      <c r="AX185" s="451">
        <f>AW185</f>
        <v>0</v>
      </c>
      <c r="AY185" s="451">
        <f>AX185</f>
        <v>0</v>
      </c>
      <c r="AZ185" s="451">
        <f>AY185</f>
        <v>0</v>
      </c>
      <c r="BA185" s="451">
        <f>AZ185</f>
        <v>0</v>
      </c>
      <c r="BB185" s="451">
        <f>BA185</f>
        <v>0</v>
      </c>
      <c r="BC185" s="451">
        <f>BB185</f>
        <v>0</v>
      </c>
      <c r="BD185" s="451">
        <f>BC185</f>
        <v>0</v>
      </c>
      <c r="BE185" s="451">
        <f>BD185</f>
        <v>0</v>
      </c>
      <c r="BF185" s="451">
        <f>BE185</f>
        <v>0</v>
      </c>
      <c r="BG185" s="451">
        <f>BF185</f>
        <v>0</v>
      </c>
      <c r="BH185" s="451">
        <f>BG185</f>
        <v>0</v>
      </c>
      <c r="BI185" s="451">
        <f>BH185</f>
        <v>0</v>
      </c>
      <c r="BJ185" s="451">
        <f>BI185</f>
        <v>0</v>
      </c>
      <c r="BK185" s="451">
        <f>BJ185</f>
        <v>0</v>
      </c>
      <c r="BL185" s="451">
        <f>BK185</f>
        <v>0</v>
      </c>
    </row>
    <row r="186" ht="14.7" customHeight="1">
      <c r="A186" s="64"/>
      <c r="B186" s="64"/>
      <c r="C186" s="451">
        <f>'Enter picks, winners, pd'!E72</f>
        <v>0</v>
      </c>
      <c r="D186" s="451">
        <f>C186</f>
        <v>0</v>
      </c>
      <c r="E186" s="451">
        <f>D186</f>
        <v>0</v>
      </c>
      <c r="F186" s="451">
        <f>E186</f>
        <v>0</v>
      </c>
      <c r="G186" s="451">
        <f>F186</f>
        <v>0</v>
      </c>
      <c r="H186" s="451">
        <f>G186</f>
        <v>0</v>
      </c>
      <c r="I186" s="451">
        <f>H186</f>
        <v>0</v>
      </c>
      <c r="J186" s="451">
        <f>I186</f>
        <v>0</v>
      </c>
      <c r="K186" s="451">
        <f>J186</f>
        <v>0</v>
      </c>
      <c r="L186" s="451">
        <f>K186</f>
        <v>0</v>
      </c>
      <c r="M186" s="451">
        <f>L186</f>
        <v>0</v>
      </c>
      <c r="N186" s="451">
        <f>M186</f>
        <v>0</v>
      </c>
      <c r="O186" s="451">
        <f>N186</f>
        <v>0</v>
      </c>
      <c r="P186" s="451">
        <f>O186</f>
        <v>0</v>
      </c>
      <c r="Q186" s="451">
        <f>P186</f>
        <v>0</v>
      </c>
      <c r="R186" s="451">
        <f>Q186</f>
        <v>0</v>
      </c>
      <c r="S186" s="451">
        <f>R186</f>
        <v>0</v>
      </c>
      <c r="T186" s="451">
        <f>S186</f>
        <v>0</v>
      </c>
      <c r="U186" s="451">
        <f>T186</f>
        <v>0</v>
      </c>
      <c r="V186" s="451">
        <f>U186</f>
        <v>0</v>
      </c>
      <c r="W186" s="451">
        <f>V186</f>
        <v>0</v>
      </c>
      <c r="X186" s="451">
        <f>W186</f>
        <v>0</v>
      </c>
      <c r="Y186" s="451">
        <f>X186</f>
        <v>0</v>
      </c>
      <c r="Z186" s="451">
        <f>Y186</f>
        <v>0</v>
      </c>
      <c r="AA186" s="451">
        <f>Z186</f>
        <v>0</v>
      </c>
      <c r="AB186" s="451">
        <f>AA186</f>
        <v>0</v>
      </c>
      <c r="AC186" s="451">
        <f>AB186</f>
        <v>0</v>
      </c>
      <c r="AD186" s="451">
        <f>AC186</f>
        <v>0</v>
      </c>
      <c r="AE186" s="451">
        <f>AD186</f>
        <v>0</v>
      </c>
      <c r="AF186" s="451">
        <f>AE186</f>
        <v>0</v>
      </c>
      <c r="AG186" s="451">
        <f>AF186</f>
        <v>0</v>
      </c>
      <c r="AH186" s="451">
        <f>AG186</f>
        <v>0</v>
      </c>
      <c r="AI186" s="451">
        <f>AH186</f>
        <v>0</v>
      </c>
      <c r="AJ186" s="451">
        <f>AI186</f>
        <v>0</v>
      </c>
      <c r="AK186" s="451">
        <f>AJ186</f>
        <v>0</v>
      </c>
      <c r="AL186" s="451">
        <f>AK186</f>
        <v>0</v>
      </c>
      <c r="AM186" s="451">
        <f>AL186</f>
        <v>0</v>
      </c>
      <c r="AN186" s="451">
        <f>AM186</f>
        <v>0</v>
      </c>
      <c r="AO186" s="451">
        <f>AN186</f>
        <v>0</v>
      </c>
      <c r="AP186" s="451">
        <f>AO186</f>
        <v>0</v>
      </c>
      <c r="AQ186" s="451">
        <f>AP186</f>
        <v>0</v>
      </c>
      <c r="AR186" s="451">
        <f>AQ186</f>
        <v>0</v>
      </c>
      <c r="AS186" s="451">
        <f>AR186</f>
        <v>0</v>
      </c>
      <c r="AT186" s="451">
        <f>AS186</f>
        <v>0</v>
      </c>
      <c r="AU186" s="451">
        <f>AT186</f>
        <v>0</v>
      </c>
      <c r="AV186" s="451">
        <f>AU186</f>
        <v>0</v>
      </c>
      <c r="AW186" s="451">
        <f>AV186</f>
        <v>0</v>
      </c>
      <c r="AX186" s="451">
        <f>AW186</f>
        <v>0</v>
      </c>
      <c r="AY186" s="451">
        <f>AX186</f>
        <v>0</v>
      </c>
      <c r="AZ186" s="451">
        <f>AY186</f>
        <v>0</v>
      </c>
      <c r="BA186" s="451">
        <f>AZ186</f>
        <v>0</v>
      </c>
      <c r="BB186" s="451">
        <f>BA186</f>
        <v>0</v>
      </c>
      <c r="BC186" s="451">
        <f>BB186</f>
        <v>0</v>
      </c>
      <c r="BD186" s="451">
        <f>BC186</f>
        <v>0</v>
      </c>
      <c r="BE186" s="451">
        <f>BD186</f>
        <v>0</v>
      </c>
      <c r="BF186" s="451">
        <f>BE186</f>
        <v>0</v>
      </c>
      <c r="BG186" s="451">
        <f>BF186</f>
        <v>0</v>
      </c>
      <c r="BH186" s="451">
        <f>BG186</f>
        <v>0</v>
      </c>
      <c r="BI186" s="451">
        <f>BH186</f>
        <v>0</v>
      </c>
      <c r="BJ186" s="451">
        <f>BI186</f>
        <v>0</v>
      </c>
      <c r="BK186" s="451">
        <f>BJ186</f>
        <v>0</v>
      </c>
      <c r="BL186" s="451">
        <f>BK186</f>
        <v>0</v>
      </c>
    </row>
    <row r="187" ht="14.7" customHeight="1">
      <c r="A187" s="64"/>
      <c r="B187" s="64"/>
      <c r="C187" s="451">
        <f>'Enter picks, winners, pd'!E73</f>
        <v>0</v>
      </c>
      <c r="D187" s="451">
        <f>C187</f>
        <v>0</v>
      </c>
      <c r="E187" s="451">
        <f>D187</f>
        <v>0</v>
      </c>
      <c r="F187" s="451">
        <f>E187</f>
        <v>0</v>
      </c>
      <c r="G187" s="451">
        <f>F187</f>
        <v>0</v>
      </c>
      <c r="H187" s="451">
        <f>G187</f>
        <v>0</v>
      </c>
      <c r="I187" s="451">
        <f>H187</f>
        <v>0</v>
      </c>
      <c r="J187" s="451">
        <f>I187</f>
        <v>0</v>
      </c>
      <c r="K187" s="451">
        <f>J187</f>
        <v>0</v>
      </c>
      <c r="L187" s="451">
        <f>K187</f>
        <v>0</v>
      </c>
      <c r="M187" s="451">
        <f>L187</f>
        <v>0</v>
      </c>
      <c r="N187" s="451">
        <f>M187</f>
        <v>0</v>
      </c>
      <c r="O187" s="451">
        <f>N187</f>
        <v>0</v>
      </c>
      <c r="P187" s="451">
        <f>O187</f>
        <v>0</v>
      </c>
      <c r="Q187" s="451">
        <f>P187</f>
        <v>0</v>
      </c>
      <c r="R187" s="451">
        <f>Q187</f>
        <v>0</v>
      </c>
      <c r="S187" s="451">
        <f>R187</f>
        <v>0</v>
      </c>
      <c r="T187" s="451">
        <f>S187</f>
        <v>0</v>
      </c>
      <c r="U187" s="451">
        <f>T187</f>
        <v>0</v>
      </c>
      <c r="V187" s="451">
        <f>U187</f>
        <v>0</v>
      </c>
      <c r="W187" s="451">
        <f>V187</f>
        <v>0</v>
      </c>
      <c r="X187" s="451">
        <f>W187</f>
        <v>0</v>
      </c>
      <c r="Y187" s="451">
        <f>X187</f>
        <v>0</v>
      </c>
      <c r="Z187" s="451">
        <f>Y187</f>
        <v>0</v>
      </c>
      <c r="AA187" s="451">
        <f>Z187</f>
        <v>0</v>
      </c>
      <c r="AB187" s="451">
        <f>AA187</f>
        <v>0</v>
      </c>
      <c r="AC187" s="451">
        <f>AB187</f>
        <v>0</v>
      </c>
      <c r="AD187" s="451">
        <f>AC187</f>
        <v>0</v>
      </c>
      <c r="AE187" s="451">
        <f>AD187</f>
        <v>0</v>
      </c>
      <c r="AF187" s="451">
        <f>AE187</f>
        <v>0</v>
      </c>
      <c r="AG187" s="451">
        <f>AF187</f>
        <v>0</v>
      </c>
      <c r="AH187" s="451">
        <f>AG187</f>
        <v>0</v>
      </c>
      <c r="AI187" s="451">
        <f>AH187</f>
        <v>0</v>
      </c>
      <c r="AJ187" s="451">
        <f>AI187</f>
        <v>0</v>
      </c>
      <c r="AK187" s="451">
        <f>AJ187</f>
        <v>0</v>
      </c>
      <c r="AL187" s="451">
        <f>AK187</f>
        <v>0</v>
      </c>
      <c r="AM187" s="451">
        <f>AL187</f>
        <v>0</v>
      </c>
      <c r="AN187" s="451">
        <f>AM187</f>
        <v>0</v>
      </c>
      <c r="AO187" s="451">
        <f>AN187</f>
        <v>0</v>
      </c>
      <c r="AP187" s="451">
        <f>AO187</f>
        <v>0</v>
      </c>
      <c r="AQ187" s="451">
        <f>AP187</f>
        <v>0</v>
      </c>
      <c r="AR187" s="451">
        <f>AQ187</f>
        <v>0</v>
      </c>
      <c r="AS187" s="451">
        <f>AR187</f>
        <v>0</v>
      </c>
      <c r="AT187" s="451">
        <f>AS187</f>
        <v>0</v>
      </c>
      <c r="AU187" s="451">
        <f>AT187</f>
        <v>0</v>
      </c>
      <c r="AV187" s="451">
        <f>AU187</f>
        <v>0</v>
      </c>
      <c r="AW187" s="451">
        <f>AV187</f>
        <v>0</v>
      </c>
      <c r="AX187" s="451">
        <f>AW187</f>
        <v>0</v>
      </c>
      <c r="AY187" s="451">
        <f>AX187</f>
        <v>0</v>
      </c>
      <c r="AZ187" s="451">
        <f>AY187</f>
        <v>0</v>
      </c>
      <c r="BA187" s="451">
        <f>AZ187</f>
        <v>0</v>
      </c>
      <c r="BB187" s="451">
        <f>BA187</f>
        <v>0</v>
      </c>
      <c r="BC187" s="451">
        <f>BB187</f>
        <v>0</v>
      </c>
      <c r="BD187" s="451">
        <f>BC187</f>
        <v>0</v>
      </c>
      <c r="BE187" s="451">
        <f>BD187</f>
        <v>0</v>
      </c>
      <c r="BF187" s="451">
        <f>BE187</f>
        <v>0</v>
      </c>
      <c r="BG187" s="451">
        <f>BF187</f>
        <v>0</v>
      </c>
      <c r="BH187" s="451">
        <f>BG187</f>
        <v>0</v>
      </c>
      <c r="BI187" s="451">
        <f>BH187</f>
        <v>0</v>
      </c>
      <c r="BJ187" s="451">
        <f>BI187</f>
        <v>0</v>
      </c>
      <c r="BK187" s="451">
        <f>BJ187</f>
        <v>0</v>
      </c>
      <c r="BL187" s="451">
        <f>BK187</f>
        <v>0</v>
      </c>
    </row>
    <row r="188" ht="14.7" customHeight="1">
      <c r="A188" s="64"/>
      <c r="B188" s="64"/>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row>
    <row r="189" ht="26.7" customHeight="1">
      <c r="A189" s="64"/>
      <c r="B189" t="s" s="63">
        <v>304</v>
      </c>
      <c r="C189" s="451">
        <v>1</v>
      </c>
      <c r="D189" s="451">
        <f>C189</f>
        <v>1</v>
      </c>
      <c r="E189" s="451">
        <f>D189</f>
        <v>1</v>
      </c>
      <c r="F189" s="451">
        <f>E189</f>
        <v>1</v>
      </c>
      <c r="G189" s="451">
        <f>F189</f>
        <v>1</v>
      </c>
      <c r="H189" s="451">
        <f>G189</f>
        <v>1</v>
      </c>
      <c r="I189" s="451">
        <f>H189</f>
        <v>1</v>
      </c>
      <c r="J189" s="451">
        <f>I189</f>
        <v>1</v>
      </c>
      <c r="K189" s="451">
        <f>J189</f>
        <v>1</v>
      </c>
      <c r="L189" s="451">
        <f>K189</f>
        <v>1</v>
      </c>
      <c r="M189" s="451">
        <f>L189</f>
        <v>1</v>
      </c>
      <c r="N189" s="451">
        <f>M189</f>
        <v>1</v>
      </c>
      <c r="O189" s="451">
        <f>N189</f>
        <v>1</v>
      </c>
      <c r="P189" s="451">
        <f>O189</f>
        <v>1</v>
      </c>
      <c r="Q189" s="451">
        <f>P189</f>
        <v>1</v>
      </c>
      <c r="R189" s="451">
        <f>Q189</f>
        <v>1</v>
      </c>
      <c r="S189" s="451">
        <f>R189</f>
        <v>1</v>
      </c>
      <c r="T189" s="451">
        <f>S189</f>
        <v>1</v>
      </c>
      <c r="U189" s="451">
        <f>T189</f>
        <v>1</v>
      </c>
      <c r="V189" s="451">
        <f>U189</f>
        <v>1</v>
      </c>
      <c r="W189" s="451">
        <f>V189</f>
        <v>1</v>
      </c>
      <c r="X189" s="451">
        <f>W189</f>
        <v>1</v>
      </c>
      <c r="Y189" s="451">
        <f>X189</f>
        <v>1</v>
      </c>
      <c r="Z189" s="451">
        <f>Y189</f>
        <v>1</v>
      </c>
      <c r="AA189" s="451">
        <f>Z189</f>
        <v>1</v>
      </c>
      <c r="AB189" s="451">
        <f>AA189</f>
        <v>1</v>
      </c>
      <c r="AC189" s="451">
        <f>AB189</f>
        <v>1</v>
      </c>
      <c r="AD189" s="451">
        <f>AC189</f>
        <v>1</v>
      </c>
      <c r="AE189" s="451">
        <f>AD189</f>
        <v>1</v>
      </c>
      <c r="AF189" s="451">
        <f>AE189</f>
        <v>1</v>
      </c>
      <c r="AG189" s="451">
        <f>AF189</f>
        <v>1</v>
      </c>
      <c r="AH189" s="451">
        <f>AG189</f>
        <v>1</v>
      </c>
      <c r="AI189" s="451">
        <f>AH189</f>
        <v>1</v>
      </c>
      <c r="AJ189" s="451">
        <f>AI189</f>
        <v>1</v>
      </c>
      <c r="AK189" s="451">
        <f>AJ189</f>
        <v>1</v>
      </c>
      <c r="AL189" s="451">
        <f>AK189</f>
        <v>1</v>
      </c>
      <c r="AM189" s="451">
        <f>AL189</f>
        <v>1</v>
      </c>
      <c r="AN189" s="451">
        <f>AM189</f>
        <v>1</v>
      </c>
      <c r="AO189" s="451">
        <f>AN189</f>
        <v>1</v>
      </c>
      <c r="AP189" s="451">
        <f>AO189</f>
        <v>1</v>
      </c>
      <c r="AQ189" s="451">
        <f>AP189</f>
        <v>1</v>
      </c>
      <c r="AR189" s="451">
        <f>AQ189</f>
        <v>1</v>
      </c>
      <c r="AS189" s="451">
        <f>AR189</f>
        <v>1</v>
      </c>
      <c r="AT189" s="451">
        <f>AS189</f>
        <v>1</v>
      </c>
      <c r="AU189" s="451">
        <f>AT189</f>
        <v>1</v>
      </c>
      <c r="AV189" s="451">
        <f>AU189</f>
        <v>1</v>
      </c>
      <c r="AW189" s="451">
        <f>AV189</f>
        <v>1</v>
      </c>
      <c r="AX189" s="451">
        <f>AW189</f>
        <v>1</v>
      </c>
      <c r="AY189" s="451">
        <f>AX189</f>
        <v>1</v>
      </c>
      <c r="AZ189" s="451">
        <f>AY189</f>
        <v>1</v>
      </c>
      <c r="BA189" s="451">
        <f>AZ189</f>
        <v>1</v>
      </c>
      <c r="BB189" s="451">
        <f>BA189</f>
        <v>1</v>
      </c>
      <c r="BC189" s="451">
        <f>BB189</f>
        <v>1</v>
      </c>
      <c r="BD189" s="451">
        <f>BC189</f>
        <v>1</v>
      </c>
      <c r="BE189" s="451">
        <f>BD189</f>
        <v>1</v>
      </c>
      <c r="BF189" s="451">
        <f>BE189</f>
        <v>1</v>
      </c>
      <c r="BG189" s="451">
        <f>BF189</f>
        <v>1</v>
      </c>
      <c r="BH189" s="451">
        <f>BG189</f>
        <v>1</v>
      </c>
      <c r="BI189" s="451">
        <f>BH189</f>
        <v>1</v>
      </c>
      <c r="BJ189" s="451">
        <f>BI189</f>
        <v>1</v>
      </c>
      <c r="BK189" s="451">
        <f>BJ189</f>
        <v>1</v>
      </c>
      <c r="BL189" s="451">
        <f>BK189</f>
        <v>1</v>
      </c>
    </row>
    <row r="190" ht="14.7" customHeight="1">
      <c r="A190" s="64"/>
      <c r="B190" s="64"/>
      <c r="C190" s="451">
        <v>1</v>
      </c>
      <c r="D190" s="451">
        <f>C190</f>
        <v>1</v>
      </c>
      <c r="E190" s="451">
        <f>D190</f>
        <v>1</v>
      </c>
      <c r="F190" s="451">
        <f>E190</f>
        <v>1</v>
      </c>
      <c r="G190" s="451">
        <f>F190</f>
        <v>1</v>
      </c>
      <c r="H190" s="451">
        <f>G190</f>
        <v>1</v>
      </c>
      <c r="I190" s="451">
        <f>H190</f>
        <v>1</v>
      </c>
      <c r="J190" s="451">
        <f>I190</f>
        <v>1</v>
      </c>
      <c r="K190" s="451">
        <f>J190</f>
        <v>1</v>
      </c>
      <c r="L190" s="451">
        <f>K190</f>
        <v>1</v>
      </c>
      <c r="M190" s="451">
        <f>L190</f>
        <v>1</v>
      </c>
      <c r="N190" s="451">
        <f>M190</f>
        <v>1</v>
      </c>
      <c r="O190" s="451">
        <f>N190</f>
        <v>1</v>
      </c>
      <c r="P190" s="451">
        <f>O190</f>
        <v>1</v>
      </c>
      <c r="Q190" s="451">
        <f>P190</f>
        <v>1</v>
      </c>
      <c r="R190" s="451">
        <f>Q190</f>
        <v>1</v>
      </c>
      <c r="S190" s="451">
        <f>R190</f>
        <v>1</v>
      </c>
      <c r="T190" s="451">
        <f>S190</f>
        <v>1</v>
      </c>
      <c r="U190" s="451">
        <f>T190</f>
        <v>1</v>
      </c>
      <c r="V190" s="451">
        <f>U190</f>
        <v>1</v>
      </c>
      <c r="W190" s="451">
        <f>V190</f>
        <v>1</v>
      </c>
      <c r="X190" s="451">
        <f>W190</f>
        <v>1</v>
      </c>
      <c r="Y190" s="451">
        <f>X190</f>
        <v>1</v>
      </c>
      <c r="Z190" s="451">
        <f>Y190</f>
        <v>1</v>
      </c>
      <c r="AA190" s="451">
        <f>Z190</f>
        <v>1</v>
      </c>
      <c r="AB190" s="451">
        <f>AA190</f>
        <v>1</v>
      </c>
      <c r="AC190" s="451">
        <f>AB190</f>
        <v>1</v>
      </c>
      <c r="AD190" s="451">
        <f>AC190</f>
        <v>1</v>
      </c>
      <c r="AE190" s="451">
        <f>AD190</f>
        <v>1</v>
      </c>
      <c r="AF190" s="451">
        <f>AE190</f>
        <v>1</v>
      </c>
      <c r="AG190" s="451">
        <f>AF190</f>
        <v>1</v>
      </c>
      <c r="AH190" s="451">
        <f>AG190</f>
        <v>1</v>
      </c>
      <c r="AI190" s="451">
        <f>AH190</f>
        <v>1</v>
      </c>
      <c r="AJ190" s="451">
        <f>AI190</f>
        <v>1</v>
      </c>
      <c r="AK190" s="451">
        <f>AJ190</f>
        <v>1</v>
      </c>
      <c r="AL190" s="451">
        <f>AK190</f>
        <v>1</v>
      </c>
      <c r="AM190" s="451">
        <f>AL190</f>
        <v>1</v>
      </c>
      <c r="AN190" s="451">
        <f>AM190</f>
        <v>1</v>
      </c>
      <c r="AO190" s="451">
        <f>AN190</f>
        <v>1</v>
      </c>
      <c r="AP190" s="451">
        <f>AO190</f>
        <v>1</v>
      </c>
      <c r="AQ190" s="451">
        <f>AP190</f>
        <v>1</v>
      </c>
      <c r="AR190" s="451">
        <f>AQ190</f>
        <v>1</v>
      </c>
      <c r="AS190" s="451">
        <f>AR190</f>
        <v>1</v>
      </c>
      <c r="AT190" s="451">
        <f>AS190</f>
        <v>1</v>
      </c>
      <c r="AU190" s="451">
        <f>AT190</f>
        <v>1</v>
      </c>
      <c r="AV190" s="451">
        <f>AU190</f>
        <v>1</v>
      </c>
      <c r="AW190" s="451">
        <f>AV190</f>
        <v>1</v>
      </c>
      <c r="AX190" s="451">
        <f>AW190</f>
        <v>1</v>
      </c>
      <c r="AY190" s="451">
        <f>AX190</f>
        <v>1</v>
      </c>
      <c r="AZ190" s="451">
        <f>AY190</f>
        <v>1</v>
      </c>
      <c r="BA190" s="451">
        <f>AZ190</f>
        <v>1</v>
      </c>
      <c r="BB190" s="451">
        <f>BA190</f>
        <v>1</v>
      </c>
      <c r="BC190" s="451">
        <f>BB190</f>
        <v>1</v>
      </c>
      <c r="BD190" s="451">
        <f>BC190</f>
        <v>1</v>
      </c>
      <c r="BE190" s="451">
        <f>BD190</f>
        <v>1</v>
      </c>
      <c r="BF190" s="451">
        <f>BE190</f>
        <v>1</v>
      </c>
      <c r="BG190" s="451">
        <f>BF190</f>
        <v>1</v>
      </c>
      <c r="BH190" s="451">
        <f>BG190</f>
        <v>1</v>
      </c>
      <c r="BI190" s="451">
        <f>BH190</f>
        <v>1</v>
      </c>
      <c r="BJ190" s="451">
        <f>BI190</f>
        <v>1</v>
      </c>
      <c r="BK190" s="451">
        <f>BJ190</f>
        <v>1</v>
      </c>
      <c r="BL190" s="451">
        <f>BK190</f>
        <v>1</v>
      </c>
    </row>
    <row r="191" ht="14.7" customHeight="1">
      <c r="A191" s="64"/>
      <c r="B191" s="64"/>
      <c r="C191" s="451">
        <v>1</v>
      </c>
      <c r="D191" s="451">
        <f>C191</f>
        <v>1</v>
      </c>
      <c r="E191" s="451">
        <f>D191</f>
        <v>1</v>
      </c>
      <c r="F191" s="451">
        <f>E191</f>
        <v>1</v>
      </c>
      <c r="G191" s="451">
        <f>F191</f>
        <v>1</v>
      </c>
      <c r="H191" s="451">
        <f>G191</f>
        <v>1</v>
      </c>
      <c r="I191" s="451">
        <f>H191</f>
        <v>1</v>
      </c>
      <c r="J191" s="451">
        <f>I191</f>
        <v>1</v>
      </c>
      <c r="K191" s="451">
        <f>J191</f>
        <v>1</v>
      </c>
      <c r="L191" s="451">
        <f>K191</f>
        <v>1</v>
      </c>
      <c r="M191" s="451">
        <f>L191</f>
        <v>1</v>
      </c>
      <c r="N191" s="451">
        <f>M191</f>
        <v>1</v>
      </c>
      <c r="O191" s="451">
        <f>N191</f>
        <v>1</v>
      </c>
      <c r="P191" s="451">
        <f>O191</f>
        <v>1</v>
      </c>
      <c r="Q191" s="451">
        <f>P191</f>
        <v>1</v>
      </c>
      <c r="R191" s="451">
        <f>Q191</f>
        <v>1</v>
      </c>
      <c r="S191" s="451">
        <f>R191</f>
        <v>1</v>
      </c>
      <c r="T191" s="451">
        <f>S191</f>
        <v>1</v>
      </c>
      <c r="U191" s="451">
        <f>T191</f>
        <v>1</v>
      </c>
      <c r="V191" s="451">
        <f>U191</f>
        <v>1</v>
      </c>
      <c r="W191" s="451">
        <f>V191</f>
        <v>1</v>
      </c>
      <c r="X191" s="451">
        <f>W191</f>
        <v>1</v>
      </c>
      <c r="Y191" s="451">
        <f>X191</f>
        <v>1</v>
      </c>
      <c r="Z191" s="451">
        <f>Y191</f>
        <v>1</v>
      </c>
      <c r="AA191" s="451">
        <f>Z191</f>
        <v>1</v>
      </c>
      <c r="AB191" s="451">
        <f>AA191</f>
        <v>1</v>
      </c>
      <c r="AC191" s="451">
        <f>AB191</f>
        <v>1</v>
      </c>
      <c r="AD191" s="451">
        <f>AC191</f>
        <v>1</v>
      </c>
      <c r="AE191" s="451">
        <f>AD191</f>
        <v>1</v>
      </c>
      <c r="AF191" s="451">
        <f>AE191</f>
        <v>1</v>
      </c>
      <c r="AG191" s="451">
        <f>AF191</f>
        <v>1</v>
      </c>
      <c r="AH191" s="451">
        <f>AG191</f>
        <v>1</v>
      </c>
      <c r="AI191" s="451">
        <f>AH191</f>
        <v>1</v>
      </c>
      <c r="AJ191" s="451">
        <f>AI191</f>
        <v>1</v>
      </c>
      <c r="AK191" s="451">
        <f>AJ191</f>
        <v>1</v>
      </c>
      <c r="AL191" s="451">
        <f>AK191</f>
        <v>1</v>
      </c>
      <c r="AM191" s="451">
        <f>AL191</f>
        <v>1</v>
      </c>
      <c r="AN191" s="451">
        <f>AM191</f>
        <v>1</v>
      </c>
      <c r="AO191" s="451">
        <f>AN191</f>
        <v>1</v>
      </c>
      <c r="AP191" s="451">
        <f>AO191</f>
        <v>1</v>
      </c>
      <c r="AQ191" s="451">
        <f>AP191</f>
        <v>1</v>
      </c>
      <c r="AR191" s="451">
        <f>AQ191</f>
        <v>1</v>
      </c>
      <c r="AS191" s="451">
        <f>AR191</f>
        <v>1</v>
      </c>
      <c r="AT191" s="451">
        <f>AS191</f>
        <v>1</v>
      </c>
      <c r="AU191" s="451">
        <f>AT191</f>
        <v>1</v>
      </c>
      <c r="AV191" s="451">
        <f>AU191</f>
        <v>1</v>
      </c>
      <c r="AW191" s="451">
        <f>AV191</f>
        <v>1</v>
      </c>
      <c r="AX191" s="451">
        <f>AW191</f>
        <v>1</v>
      </c>
      <c r="AY191" s="451">
        <f>AX191</f>
        <v>1</v>
      </c>
      <c r="AZ191" s="451">
        <f>AY191</f>
        <v>1</v>
      </c>
      <c r="BA191" s="451">
        <f>AZ191</f>
        <v>1</v>
      </c>
      <c r="BB191" s="451">
        <f>BA191</f>
        <v>1</v>
      </c>
      <c r="BC191" s="451">
        <f>BB191</f>
        <v>1</v>
      </c>
      <c r="BD191" s="451">
        <f>BC191</f>
        <v>1</v>
      </c>
      <c r="BE191" s="451">
        <f>BD191</f>
        <v>1</v>
      </c>
      <c r="BF191" s="451">
        <f>BE191</f>
        <v>1</v>
      </c>
      <c r="BG191" s="451">
        <f>BF191</f>
        <v>1</v>
      </c>
      <c r="BH191" s="451">
        <f>BG191</f>
        <v>1</v>
      </c>
      <c r="BI191" s="451">
        <f>BH191</f>
        <v>1</v>
      </c>
      <c r="BJ191" s="451">
        <f>BI191</f>
        <v>1</v>
      </c>
      <c r="BK191" s="451">
        <f>BJ191</f>
        <v>1</v>
      </c>
      <c r="BL191" s="451">
        <f>BK191</f>
        <v>1</v>
      </c>
    </row>
    <row r="192" ht="14.7" customHeight="1">
      <c r="A192" s="64"/>
      <c r="B192" s="64"/>
      <c r="C192" s="451">
        <v>1</v>
      </c>
      <c r="D192" s="451">
        <f>C192</f>
        <v>1</v>
      </c>
      <c r="E192" s="451">
        <f>D192</f>
        <v>1</v>
      </c>
      <c r="F192" s="451">
        <f>E192</f>
        <v>1</v>
      </c>
      <c r="G192" s="451">
        <f>F192</f>
        <v>1</v>
      </c>
      <c r="H192" s="451">
        <f>G192</f>
        <v>1</v>
      </c>
      <c r="I192" s="451">
        <f>H192</f>
        <v>1</v>
      </c>
      <c r="J192" s="451">
        <f>I192</f>
        <v>1</v>
      </c>
      <c r="K192" s="451">
        <f>J192</f>
        <v>1</v>
      </c>
      <c r="L192" s="451">
        <f>K192</f>
        <v>1</v>
      </c>
      <c r="M192" s="451">
        <f>L192</f>
        <v>1</v>
      </c>
      <c r="N192" s="451">
        <f>M192</f>
        <v>1</v>
      </c>
      <c r="O192" s="451">
        <f>N192</f>
        <v>1</v>
      </c>
      <c r="P192" s="451">
        <f>O192</f>
        <v>1</v>
      </c>
      <c r="Q192" s="451">
        <f>P192</f>
        <v>1</v>
      </c>
      <c r="R192" s="451">
        <f>Q192</f>
        <v>1</v>
      </c>
      <c r="S192" s="451">
        <f>R192</f>
        <v>1</v>
      </c>
      <c r="T192" s="451">
        <f>S192</f>
        <v>1</v>
      </c>
      <c r="U192" s="451">
        <f>T192</f>
        <v>1</v>
      </c>
      <c r="V192" s="451">
        <f>U192</f>
        <v>1</v>
      </c>
      <c r="W192" s="451">
        <f>V192</f>
        <v>1</v>
      </c>
      <c r="X192" s="451">
        <f>W192</f>
        <v>1</v>
      </c>
      <c r="Y192" s="451">
        <f>X192</f>
        <v>1</v>
      </c>
      <c r="Z192" s="451">
        <f>Y192</f>
        <v>1</v>
      </c>
      <c r="AA192" s="451">
        <f>Z192</f>
        <v>1</v>
      </c>
      <c r="AB192" s="451">
        <f>AA192</f>
        <v>1</v>
      </c>
      <c r="AC192" s="451">
        <f>AB192</f>
        <v>1</v>
      </c>
      <c r="AD192" s="451">
        <f>AC192</f>
        <v>1</v>
      </c>
      <c r="AE192" s="451">
        <f>AD192</f>
        <v>1</v>
      </c>
      <c r="AF192" s="451">
        <f>AE192</f>
        <v>1</v>
      </c>
      <c r="AG192" s="451">
        <f>AF192</f>
        <v>1</v>
      </c>
      <c r="AH192" s="451">
        <f>AG192</f>
        <v>1</v>
      </c>
      <c r="AI192" s="451">
        <f>AH192</f>
        <v>1</v>
      </c>
      <c r="AJ192" s="451">
        <f>AI192</f>
        <v>1</v>
      </c>
      <c r="AK192" s="451">
        <f>AJ192</f>
        <v>1</v>
      </c>
      <c r="AL192" s="451">
        <f>AK192</f>
        <v>1</v>
      </c>
      <c r="AM192" s="451">
        <f>AL192</f>
        <v>1</v>
      </c>
      <c r="AN192" s="451">
        <f>AM192</f>
        <v>1</v>
      </c>
      <c r="AO192" s="451">
        <f>AN192</f>
        <v>1</v>
      </c>
      <c r="AP192" s="451">
        <f>AO192</f>
        <v>1</v>
      </c>
      <c r="AQ192" s="451">
        <f>AP192</f>
        <v>1</v>
      </c>
      <c r="AR192" s="451">
        <f>AQ192</f>
        <v>1</v>
      </c>
      <c r="AS192" s="451">
        <f>AR192</f>
        <v>1</v>
      </c>
      <c r="AT192" s="451">
        <f>AS192</f>
        <v>1</v>
      </c>
      <c r="AU192" s="451">
        <f>AT192</f>
        <v>1</v>
      </c>
      <c r="AV192" s="451">
        <f>AU192</f>
        <v>1</v>
      </c>
      <c r="AW192" s="451">
        <f>AV192</f>
        <v>1</v>
      </c>
      <c r="AX192" s="451">
        <f>AW192</f>
        <v>1</v>
      </c>
      <c r="AY192" s="451">
        <f>AX192</f>
        <v>1</v>
      </c>
      <c r="AZ192" s="451">
        <f>AY192</f>
        <v>1</v>
      </c>
      <c r="BA192" s="451">
        <f>AZ192</f>
        <v>1</v>
      </c>
      <c r="BB192" s="451">
        <f>BA192</f>
        <v>1</v>
      </c>
      <c r="BC192" s="451">
        <f>BB192</f>
        <v>1</v>
      </c>
      <c r="BD192" s="451">
        <f>BC192</f>
        <v>1</v>
      </c>
      <c r="BE192" s="451">
        <f>BD192</f>
        <v>1</v>
      </c>
      <c r="BF192" s="451">
        <f>BE192</f>
        <v>1</v>
      </c>
      <c r="BG192" s="451">
        <f>BF192</f>
        <v>1</v>
      </c>
      <c r="BH192" s="451">
        <f>BG192</f>
        <v>1</v>
      </c>
      <c r="BI192" s="451">
        <f>BH192</f>
        <v>1</v>
      </c>
      <c r="BJ192" s="451">
        <f>BI192</f>
        <v>1</v>
      </c>
      <c r="BK192" s="451">
        <f>BJ192</f>
        <v>1</v>
      </c>
      <c r="BL192" s="451">
        <f>BK192</f>
        <v>1</v>
      </c>
    </row>
    <row r="193" ht="14.7" customHeight="1">
      <c r="A193" s="64"/>
      <c r="B193" s="64"/>
      <c r="C193" s="451">
        <v>1</v>
      </c>
      <c r="D193" s="451">
        <f>C193</f>
        <v>1</v>
      </c>
      <c r="E193" s="451">
        <f>D193</f>
        <v>1</v>
      </c>
      <c r="F193" s="451">
        <f>E193</f>
        <v>1</v>
      </c>
      <c r="G193" s="451">
        <f>F193</f>
        <v>1</v>
      </c>
      <c r="H193" s="451">
        <f>G193</f>
        <v>1</v>
      </c>
      <c r="I193" s="451">
        <f>H193</f>
        <v>1</v>
      </c>
      <c r="J193" s="451">
        <f>I193</f>
        <v>1</v>
      </c>
      <c r="K193" s="451">
        <f>J193</f>
        <v>1</v>
      </c>
      <c r="L193" s="451">
        <f>K193</f>
        <v>1</v>
      </c>
      <c r="M193" s="451">
        <f>L193</f>
        <v>1</v>
      </c>
      <c r="N193" s="451">
        <f>M193</f>
        <v>1</v>
      </c>
      <c r="O193" s="451">
        <f>N193</f>
        <v>1</v>
      </c>
      <c r="P193" s="451">
        <f>O193</f>
        <v>1</v>
      </c>
      <c r="Q193" s="451">
        <f>P193</f>
        <v>1</v>
      </c>
      <c r="R193" s="451">
        <f>Q193</f>
        <v>1</v>
      </c>
      <c r="S193" s="451">
        <f>R193</f>
        <v>1</v>
      </c>
      <c r="T193" s="451">
        <f>S193</f>
        <v>1</v>
      </c>
      <c r="U193" s="451">
        <f>T193</f>
        <v>1</v>
      </c>
      <c r="V193" s="451">
        <f>U193</f>
        <v>1</v>
      </c>
      <c r="W193" s="451">
        <f>V193</f>
        <v>1</v>
      </c>
      <c r="X193" s="451">
        <f>W193</f>
        <v>1</v>
      </c>
      <c r="Y193" s="451">
        <f>X193</f>
        <v>1</v>
      </c>
      <c r="Z193" s="451">
        <f>Y193</f>
        <v>1</v>
      </c>
      <c r="AA193" s="451">
        <f>Z193</f>
        <v>1</v>
      </c>
      <c r="AB193" s="451">
        <f>AA193</f>
        <v>1</v>
      </c>
      <c r="AC193" s="451">
        <f>AB193</f>
        <v>1</v>
      </c>
      <c r="AD193" s="451">
        <f>AC193</f>
        <v>1</v>
      </c>
      <c r="AE193" s="451">
        <f>AD193</f>
        <v>1</v>
      </c>
      <c r="AF193" s="451">
        <f>AE193</f>
        <v>1</v>
      </c>
      <c r="AG193" s="451">
        <f>AF193</f>
        <v>1</v>
      </c>
      <c r="AH193" s="451">
        <f>AG193</f>
        <v>1</v>
      </c>
      <c r="AI193" s="451">
        <f>AH193</f>
        <v>1</v>
      </c>
      <c r="AJ193" s="451">
        <f>AI193</f>
        <v>1</v>
      </c>
      <c r="AK193" s="451">
        <f>AJ193</f>
        <v>1</v>
      </c>
      <c r="AL193" s="451">
        <f>AK193</f>
        <v>1</v>
      </c>
      <c r="AM193" s="451">
        <f>AL193</f>
        <v>1</v>
      </c>
      <c r="AN193" s="451">
        <f>AM193</f>
        <v>1</v>
      </c>
      <c r="AO193" s="451">
        <f>AN193</f>
        <v>1</v>
      </c>
      <c r="AP193" s="451">
        <f>AO193</f>
        <v>1</v>
      </c>
      <c r="AQ193" s="451">
        <f>AP193</f>
        <v>1</v>
      </c>
      <c r="AR193" s="451">
        <f>AQ193</f>
        <v>1</v>
      </c>
      <c r="AS193" s="451">
        <f>AR193</f>
        <v>1</v>
      </c>
      <c r="AT193" s="451">
        <f>AS193</f>
        <v>1</v>
      </c>
      <c r="AU193" s="451">
        <f>AT193</f>
        <v>1</v>
      </c>
      <c r="AV193" s="451">
        <f>AU193</f>
        <v>1</v>
      </c>
      <c r="AW193" s="451">
        <f>AV193</f>
        <v>1</v>
      </c>
      <c r="AX193" s="451">
        <f>AW193</f>
        <v>1</v>
      </c>
      <c r="AY193" s="451">
        <f>AX193</f>
        <v>1</v>
      </c>
      <c r="AZ193" s="451">
        <f>AY193</f>
        <v>1</v>
      </c>
      <c r="BA193" s="451">
        <f>AZ193</f>
        <v>1</v>
      </c>
      <c r="BB193" s="451">
        <f>BA193</f>
        <v>1</v>
      </c>
      <c r="BC193" s="451">
        <f>BB193</f>
        <v>1</v>
      </c>
      <c r="BD193" s="451">
        <f>BC193</f>
        <v>1</v>
      </c>
      <c r="BE193" s="451">
        <f>BD193</f>
        <v>1</v>
      </c>
      <c r="BF193" s="451">
        <f>BE193</f>
        <v>1</v>
      </c>
      <c r="BG193" s="451">
        <f>BF193</f>
        <v>1</v>
      </c>
      <c r="BH193" s="451">
        <f>BG193</f>
        <v>1</v>
      </c>
      <c r="BI193" s="451">
        <f>BH193</f>
        <v>1</v>
      </c>
      <c r="BJ193" s="451">
        <f>BI193</f>
        <v>1</v>
      </c>
      <c r="BK193" s="451">
        <f>BJ193</f>
        <v>1</v>
      </c>
      <c r="BL193" s="451">
        <f>BK193</f>
        <v>1</v>
      </c>
    </row>
    <row r="194" ht="14.7" customHeight="1">
      <c r="A194" s="64"/>
      <c r="B194" s="64"/>
      <c r="C194" s="451">
        <v>1</v>
      </c>
      <c r="D194" s="451">
        <f>C194</f>
        <v>1</v>
      </c>
      <c r="E194" s="451">
        <f>D194</f>
        <v>1</v>
      </c>
      <c r="F194" s="451">
        <f>E194</f>
        <v>1</v>
      </c>
      <c r="G194" s="451">
        <f>F194</f>
        <v>1</v>
      </c>
      <c r="H194" s="451">
        <f>G194</f>
        <v>1</v>
      </c>
      <c r="I194" s="451">
        <f>H194</f>
        <v>1</v>
      </c>
      <c r="J194" s="451">
        <f>I194</f>
        <v>1</v>
      </c>
      <c r="K194" s="451">
        <f>J194</f>
        <v>1</v>
      </c>
      <c r="L194" s="451">
        <f>K194</f>
        <v>1</v>
      </c>
      <c r="M194" s="451">
        <f>L194</f>
        <v>1</v>
      </c>
      <c r="N194" s="451">
        <f>M194</f>
        <v>1</v>
      </c>
      <c r="O194" s="451">
        <f>N194</f>
        <v>1</v>
      </c>
      <c r="P194" s="451">
        <f>O194</f>
        <v>1</v>
      </c>
      <c r="Q194" s="451">
        <f>P194</f>
        <v>1</v>
      </c>
      <c r="R194" s="451">
        <f>Q194</f>
        <v>1</v>
      </c>
      <c r="S194" s="451">
        <f>R194</f>
        <v>1</v>
      </c>
      <c r="T194" s="451">
        <f>S194</f>
        <v>1</v>
      </c>
      <c r="U194" s="451">
        <f>T194</f>
        <v>1</v>
      </c>
      <c r="V194" s="451">
        <f>U194</f>
        <v>1</v>
      </c>
      <c r="W194" s="451">
        <f>V194</f>
        <v>1</v>
      </c>
      <c r="X194" s="451">
        <f>W194</f>
        <v>1</v>
      </c>
      <c r="Y194" s="451">
        <f>X194</f>
        <v>1</v>
      </c>
      <c r="Z194" s="451">
        <f>Y194</f>
        <v>1</v>
      </c>
      <c r="AA194" s="451">
        <f>Z194</f>
        <v>1</v>
      </c>
      <c r="AB194" s="451">
        <f>AA194</f>
        <v>1</v>
      </c>
      <c r="AC194" s="451">
        <f>AB194</f>
        <v>1</v>
      </c>
      <c r="AD194" s="451">
        <f>AC194</f>
        <v>1</v>
      </c>
      <c r="AE194" s="451">
        <f>AD194</f>
        <v>1</v>
      </c>
      <c r="AF194" s="451">
        <f>AE194</f>
        <v>1</v>
      </c>
      <c r="AG194" s="451">
        <f>AF194</f>
        <v>1</v>
      </c>
      <c r="AH194" s="451">
        <f>AG194</f>
        <v>1</v>
      </c>
      <c r="AI194" s="451">
        <f>AH194</f>
        <v>1</v>
      </c>
      <c r="AJ194" s="451">
        <f>AI194</f>
        <v>1</v>
      </c>
      <c r="AK194" s="451">
        <f>AJ194</f>
        <v>1</v>
      </c>
      <c r="AL194" s="451">
        <f>AK194</f>
        <v>1</v>
      </c>
      <c r="AM194" s="451">
        <f>AL194</f>
        <v>1</v>
      </c>
      <c r="AN194" s="451">
        <f>AM194</f>
        <v>1</v>
      </c>
      <c r="AO194" s="451">
        <f>AN194</f>
        <v>1</v>
      </c>
      <c r="AP194" s="451">
        <f>AO194</f>
        <v>1</v>
      </c>
      <c r="AQ194" s="451">
        <f>AP194</f>
        <v>1</v>
      </c>
      <c r="AR194" s="451">
        <f>AQ194</f>
        <v>1</v>
      </c>
      <c r="AS194" s="451">
        <f>AR194</f>
        <v>1</v>
      </c>
      <c r="AT194" s="451">
        <f>AS194</f>
        <v>1</v>
      </c>
      <c r="AU194" s="451">
        <f>AT194</f>
        <v>1</v>
      </c>
      <c r="AV194" s="451">
        <f>AU194</f>
        <v>1</v>
      </c>
      <c r="AW194" s="451">
        <f>AV194</f>
        <v>1</v>
      </c>
      <c r="AX194" s="451">
        <f>AW194</f>
        <v>1</v>
      </c>
      <c r="AY194" s="451">
        <f>AX194</f>
        <v>1</v>
      </c>
      <c r="AZ194" s="451">
        <f>AY194</f>
        <v>1</v>
      </c>
      <c r="BA194" s="451">
        <f>AZ194</f>
        <v>1</v>
      </c>
      <c r="BB194" s="451">
        <f>BA194</f>
        <v>1</v>
      </c>
      <c r="BC194" s="451">
        <f>BB194</f>
        <v>1</v>
      </c>
      <c r="BD194" s="451">
        <f>BC194</f>
        <v>1</v>
      </c>
      <c r="BE194" s="451">
        <f>BD194</f>
        <v>1</v>
      </c>
      <c r="BF194" s="451">
        <f>BE194</f>
        <v>1</v>
      </c>
      <c r="BG194" s="451">
        <f>BF194</f>
        <v>1</v>
      </c>
      <c r="BH194" s="451">
        <f>BG194</f>
        <v>1</v>
      </c>
      <c r="BI194" s="451">
        <f>BH194</f>
        <v>1</v>
      </c>
      <c r="BJ194" s="451">
        <f>BI194</f>
        <v>1</v>
      </c>
      <c r="BK194" s="451">
        <f>BJ194</f>
        <v>1</v>
      </c>
      <c r="BL194" s="451">
        <f>BK194</f>
        <v>1</v>
      </c>
    </row>
    <row r="195" ht="14.7" customHeight="1">
      <c r="A195" s="64"/>
      <c r="B195" s="64"/>
      <c r="C195" s="451">
        <v>1</v>
      </c>
      <c r="D195" s="451">
        <f>C195</f>
        <v>1</v>
      </c>
      <c r="E195" s="451">
        <f>D195</f>
        <v>1</v>
      </c>
      <c r="F195" s="451">
        <f>E195</f>
        <v>1</v>
      </c>
      <c r="G195" s="451">
        <f>F195</f>
        <v>1</v>
      </c>
      <c r="H195" s="451">
        <f>G195</f>
        <v>1</v>
      </c>
      <c r="I195" s="451">
        <f>H195</f>
        <v>1</v>
      </c>
      <c r="J195" s="451">
        <f>I195</f>
        <v>1</v>
      </c>
      <c r="K195" s="451">
        <f>J195</f>
        <v>1</v>
      </c>
      <c r="L195" s="451">
        <f>K195</f>
        <v>1</v>
      </c>
      <c r="M195" s="451">
        <f>L195</f>
        <v>1</v>
      </c>
      <c r="N195" s="451">
        <f>M195</f>
        <v>1</v>
      </c>
      <c r="O195" s="451">
        <f>N195</f>
        <v>1</v>
      </c>
      <c r="P195" s="451">
        <f>O195</f>
        <v>1</v>
      </c>
      <c r="Q195" s="451">
        <f>P195</f>
        <v>1</v>
      </c>
      <c r="R195" s="451">
        <f>Q195</f>
        <v>1</v>
      </c>
      <c r="S195" s="451">
        <f>R195</f>
        <v>1</v>
      </c>
      <c r="T195" s="451">
        <f>S195</f>
        <v>1</v>
      </c>
      <c r="U195" s="451">
        <f>T195</f>
        <v>1</v>
      </c>
      <c r="V195" s="451">
        <f>U195</f>
        <v>1</v>
      </c>
      <c r="W195" s="451">
        <f>V195</f>
        <v>1</v>
      </c>
      <c r="X195" s="451">
        <f>W195</f>
        <v>1</v>
      </c>
      <c r="Y195" s="451">
        <f>X195</f>
        <v>1</v>
      </c>
      <c r="Z195" s="451">
        <f>Y195</f>
        <v>1</v>
      </c>
      <c r="AA195" s="451">
        <f>Z195</f>
        <v>1</v>
      </c>
      <c r="AB195" s="451">
        <f>AA195</f>
        <v>1</v>
      </c>
      <c r="AC195" s="451">
        <f>AB195</f>
        <v>1</v>
      </c>
      <c r="AD195" s="451">
        <f>AC195</f>
        <v>1</v>
      </c>
      <c r="AE195" s="451">
        <f>AD195</f>
        <v>1</v>
      </c>
      <c r="AF195" s="451">
        <f>AE195</f>
        <v>1</v>
      </c>
      <c r="AG195" s="451">
        <f>AF195</f>
        <v>1</v>
      </c>
      <c r="AH195" s="451">
        <f>AG195</f>
        <v>1</v>
      </c>
      <c r="AI195" s="451">
        <f>AH195</f>
        <v>1</v>
      </c>
      <c r="AJ195" s="451">
        <f>AI195</f>
        <v>1</v>
      </c>
      <c r="AK195" s="451">
        <f>AJ195</f>
        <v>1</v>
      </c>
      <c r="AL195" s="451">
        <f>AK195</f>
        <v>1</v>
      </c>
      <c r="AM195" s="451">
        <f>AL195</f>
        <v>1</v>
      </c>
      <c r="AN195" s="451">
        <f>AM195</f>
        <v>1</v>
      </c>
      <c r="AO195" s="451">
        <f>AN195</f>
        <v>1</v>
      </c>
      <c r="AP195" s="451">
        <f>AO195</f>
        <v>1</v>
      </c>
      <c r="AQ195" s="451">
        <f>AP195</f>
        <v>1</v>
      </c>
      <c r="AR195" s="451">
        <f>AQ195</f>
        <v>1</v>
      </c>
      <c r="AS195" s="451">
        <f>AR195</f>
        <v>1</v>
      </c>
      <c r="AT195" s="451">
        <f>AS195</f>
        <v>1</v>
      </c>
      <c r="AU195" s="451">
        <f>AT195</f>
        <v>1</v>
      </c>
      <c r="AV195" s="451">
        <f>AU195</f>
        <v>1</v>
      </c>
      <c r="AW195" s="451">
        <f>AV195</f>
        <v>1</v>
      </c>
      <c r="AX195" s="451">
        <f>AW195</f>
        <v>1</v>
      </c>
      <c r="AY195" s="451">
        <f>AX195</f>
        <v>1</v>
      </c>
      <c r="AZ195" s="451">
        <f>AY195</f>
        <v>1</v>
      </c>
      <c r="BA195" s="451">
        <f>AZ195</f>
        <v>1</v>
      </c>
      <c r="BB195" s="451">
        <f>BA195</f>
        <v>1</v>
      </c>
      <c r="BC195" s="451">
        <f>BB195</f>
        <v>1</v>
      </c>
      <c r="BD195" s="451">
        <f>BC195</f>
        <v>1</v>
      </c>
      <c r="BE195" s="451">
        <f>BD195</f>
        <v>1</v>
      </c>
      <c r="BF195" s="451">
        <f>BE195</f>
        <v>1</v>
      </c>
      <c r="BG195" s="451">
        <f>BF195</f>
        <v>1</v>
      </c>
      <c r="BH195" s="451">
        <f>BG195</f>
        <v>1</v>
      </c>
      <c r="BI195" s="451">
        <f>BH195</f>
        <v>1</v>
      </c>
      <c r="BJ195" s="451">
        <f>BI195</f>
        <v>1</v>
      </c>
      <c r="BK195" s="451">
        <f>BJ195</f>
        <v>1</v>
      </c>
      <c r="BL195" s="451">
        <f>BK195</f>
        <v>1</v>
      </c>
    </row>
    <row r="196" ht="14.7" customHeight="1">
      <c r="A196" s="64"/>
      <c r="B196" s="64"/>
      <c r="C196" s="451">
        <v>1</v>
      </c>
      <c r="D196" s="451">
        <f>C196</f>
        <v>1</v>
      </c>
      <c r="E196" s="451">
        <f>D196</f>
        <v>1</v>
      </c>
      <c r="F196" s="451">
        <f>E196</f>
        <v>1</v>
      </c>
      <c r="G196" s="451">
        <f>F196</f>
        <v>1</v>
      </c>
      <c r="H196" s="451">
        <f>G196</f>
        <v>1</v>
      </c>
      <c r="I196" s="451">
        <f>H196</f>
        <v>1</v>
      </c>
      <c r="J196" s="451">
        <f>I196</f>
        <v>1</v>
      </c>
      <c r="K196" s="451">
        <f>J196</f>
        <v>1</v>
      </c>
      <c r="L196" s="451">
        <f>K196</f>
        <v>1</v>
      </c>
      <c r="M196" s="451">
        <f>L196</f>
        <v>1</v>
      </c>
      <c r="N196" s="451">
        <f>M196</f>
        <v>1</v>
      </c>
      <c r="O196" s="451">
        <f>N196</f>
        <v>1</v>
      </c>
      <c r="P196" s="451">
        <f>O196</f>
        <v>1</v>
      </c>
      <c r="Q196" s="451">
        <f>P196</f>
        <v>1</v>
      </c>
      <c r="R196" s="451">
        <f>Q196</f>
        <v>1</v>
      </c>
      <c r="S196" s="451">
        <f>R196</f>
        <v>1</v>
      </c>
      <c r="T196" s="451">
        <f>S196</f>
        <v>1</v>
      </c>
      <c r="U196" s="451">
        <f>T196</f>
        <v>1</v>
      </c>
      <c r="V196" s="451">
        <f>U196</f>
        <v>1</v>
      </c>
      <c r="W196" s="451">
        <f>V196</f>
        <v>1</v>
      </c>
      <c r="X196" s="451">
        <f>W196</f>
        <v>1</v>
      </c>
      <c r="Y196" s="451">
        <f>X196</f>
        <v>1</v>
      </c>
      <c r="Z196" s="451">
        <f>Y196</f>
        <v>1</v>
      </c>
      <c r="AA196" s="451">
        <f>Z196</f>
        <v>1</v>
      </c>
      <c r="AB196" s="451">
        <f>AA196</f>
        <v>1</v>
      </c>
      <c r="AC196" s="451">
        <f>AB196</f>
        <v>1</v>
      </c>
      <c r="AD196" s="451">
        <f>AC196</f>
        <v>1</v>
      </c>
      <c r="AE196" s="451">
        <f>AD196</f>
        <v>1</v>
      </c>
      <c r="AF196" s="451">
        <f>AE196</f>
        <v>1</v>
      </c>
      <c r="AG196" s="451">
        <f>AF196</f>
        <v>1</v>
      </c>
      <c r="AH196" s="451">
        <f>AG196</f>
        <v>1</v>
      </c>
      <c r="AI196" s="451">
        <f>AH196</f>
        <v>1</v>
      </c>
      <c r="AJ196" s="451">
        <f>AI196</f>
        <v>1</v>
      </c>
      <c r="AK196" s="451">
        <f>AJ196</f>
        <v>1</v>
      </c>
      <c r="AL196" s="451">
        <f>AK196</f>
        <v>1</v>
      </c>
      <c r="AM196" s="451">
        <f>AL196</f>
        <v>1</v>
      </c>
      <c r="AN196" s="451">
        <f>AM196</f>
        <v>1</v>
      </c>
      <c r="AO196" s="451">
        <f>AN196</f>
        <v>1</v>
      </c>
      <c r="AP196" s="451">
        <f>AO196</f>
        <v>1</v>
      </c>
      <c r="AQ196" s="451">
        <f>AP196</f>
        <v>1</v>
      </c>
      <c r="AR196" s="451">
        <f>AQ196</f>
        <v>1</v>
      </c>
      <c r="AS196" s="451">
        <f>AR196</f>
        <v>1</v>
      </c>
      <c r="AT196" s="451">
        <f>AS196</f>
        <v>1</v>
      </c>
      <c r="AU196" s="451">
        <f>AT196</f>
        <v>1</v>
      </c>
      <c r="AV196" s="451">
        <f>AU196</f>
        <v>1</v>
      </c>
      <c r="AW196" s="451">
        <f>AV196</f>
        <v>1</v>
      </c>
      <c r="AX196" s="451">
        <f>AW196</f>
        <v>1</v>
      </c>
      <c r="AY196" s="451">
        <f>AX196</f>
        <v>1</v>
      </c>
      <c r="AZ196" s="451">
        <f>AY196</f>
        <v>1</v>
      </c>
      <c r="BA196" s="451">
        <f>AZ196</f>
        <v>1</v>
      </c>
      <c r="BB196" s="451">
        <f>BA196</f>
        <v>1</v>
      </c>
      <c r="BC196" s="451">
        <f>BB196</f>
        <v>1</v>
      </c>
      <c r="BD196" s="451">
        <f>BC196</f>
        <v>1</v>
      </c>
      <c r="BE196" s="451">
        <f>BD196</f>
        <v>1</v>
      </c>
      <c r="BF196" s="451">
        <f>BE196</f>
        <v>1</v>
      </c>
      <c r="BG196" s="451">
        <f>BF196</f>
        <v>1</v>
      </c>
      <c r="BH196" s="451">
        <f>BG196</f>
        <v>1</v>
      </c>
      <c r="BI196" s="451">
        <f>BH196</f>
        <v>1</v>
      </c>
      <c r="BJ196" s="451">
        <f>BI196</f>
        <v>1</v>
      </c>
      <c r="BK196" s="451">
        <f>BJ196</f>
        <v>1</v>
      </c>
      <c r="BL196" s="451">
        <f>BK196</f>
        <v>1</v>
      </c>
    </row>
    <row r="197" ht="14.7" customHeight="1">
      <c r="A197" s="64"/>
      <c r="B197" s="64"/>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row>
    <row r="198" ht="26.7" customHeight="1">
      <c r="A198" t="s" s="63">
        <v>305</v>
      </c>
      <c r="B198" t="s" s="461">
        <v>59</v>
      </c>
      <c r="C198" t="s" s="452">
        <f>$B198</f>
        <v>272</v>
      </c>
      <c r="D198" t="s" s="452">
        <f>C198</f>
        <v>272</v>
      </c>
      <c r="E198" t="s" s="452">
        <f>D198</f>
        <v>272</v>
      </c>
      <c r="F198" t="s" s="452">
        <f>E198</f>
        <v>272</v>
      </c>
      <c r="G198" t="s" s="452">
        <f>F198</f>
        <v>272</v>
      </c>
      <c r="H198" t="s" s="452">
        <f>G198</f>
        <v>272</v>
      </c>
      <c r="I198" t="s" s="452">
        <f>H198</f>
        <v>272</v>
      </c>
      <c r="J198" t="s" s="452">
        <f>I198</f>
        <v>272</v>
      </c>
      <c r="K198" t="s" s="452">
        <f>J198</f>
        <v>272</v>
      </c>
      <c r="L198" t="s" s="452">
        <f>K198</f>
        <v>272</v>
      </c>
      <c r="M198" t="s" s="452">
        <f>L198</f>
        <v>272</v>
      </c>
      <c r="N198" t="s" s="452">
        <f>M198</f>
        <v>272</v>
      </c>
      <c r="O198" t="s" s="452">
        <f>N198</f>
        <v>272</v>
      </c>
      <c r="P198" t="s" s="452">
        <f>O198</f>
        <v>272</v>
      </c>
      <c r="Q198" t="s" s="452">
        <f>P198</f>
        <v>272</v>
      </c>
      <c r="R198" t="s" s="452">
        <f>Q198</f>
        <v>272</v>
      </c>
      <c r="S198" t="s" s="452">
        <f>R198</f>
        <v>272</v>
      </c>
      <c r="T198" t="s" s="452">
        <f>S198</f>
        <v>272</v>
      </c>
      <c r="U198" t="s" s="452">
        <f>T198</f>
        <v>272</v>
      </c>
      <c r="V198" t="s" s="452">
        <f>U198</f>
        <v>272</v>
      </c>
      <c r="W198" t="s" s="452">
        <f>V198</f>
        <v>272</v>
      </c>
      <c r="X198" t="s" s="452">
        <f>W198</f>
        <v>272</v>
      </c>
      <c r="Y198" t="s" s="452">
        <f>X198</f>
        <v>272</v>
      </c>
      <c r="Z198" t="s" s="452">
        <f>Y198</f>
        <v>272</v>
      </c>
      <c r="AA198" t="s" s="452">
        <f>Z198</f>
        <v>272</v>
      </c>
      <c r="AB198" t="s" s="452">
        <f>AA198</f>
        <v>272</v>
      </c>
      <c r="AC198" t="s" s="452">
        <f>AB198</f>
        <v>272</v>
      </c>
      <c r="AD198" t="s" s="452">
        <f>AC198</f>
        <v>272</v>
      </c>
      <c r="AE198" t="s" s="452">
        <f>AD198</f>
        <v>272</v>
      </c>
      <c r="AF198" t="s" s="452">
        <f>AE198</f>
        <v>272</v>
      </c>
      <c r="AG198" t="s" s="452">
        <f>AF198</f>
        <v>272</v>
      </c>
      <c r="AH198" t="s" s="452">
        <f>AG198</f>
        <v>272</v>
      </c>
      <c r="AI198" t="s" s="452">
        <f>AH198</f>
        <v>272</v>
      </c>
      <c r="AJ198" t="s" s="452">
        <f>AI198</f>
        <v>272</v>
      </c>
      <c r="AK198" t="s" s="452">
        <f>AJ198</f>
        <v>272</v>
      </c>
      <c r="AL198" t="s" s="452">
        <f>AK198</f>
        <v>272</v>
      </c>
      <c r="AM198" t="s" s="452">
        <f>AL198</f>
        <v>272</v>
      </c>
      <c r="AN198" t="s" s="452">
        <f>AM198</f>
        <v>272</v>
      </c>
      <c r="AO198" t="s" s="452">
        <f>AN198</f>
        <v>272</v>
      </c>
      <c r="AP198" t="s" s="452">
        <f>AO198</f>
        <v>272</v>
      </c>
      <c r="AQ198" t="s" s="452">
        <f>AP198</f>
        <v>272</v>
      </c>
      <c r="AR198" t="s" s="452">
        <f>AQ198</f>
        <v>272</v>
      </c>
      <c r="AS198" t="s" s="452">
        <f>AR198</f>
        <v>272</v>
      </c>
      <c r="AT198" t="s" s="452">
        <f>AS198</f>
        <v>272</v>
      </c>
      <c r="AU198" t="s" s="452">
        <f>AT198</f>
        <v>272</v>
      </c>
      <c r="AV198" t="s" s="452">
        <f>AU198</f>
        <v>272</v>
      </c>
      <c r="AW198" t="s" s="452">
        <f>AV198</f>
        <v>272</v>
      </c>
      <c r="AX198" t="s" s="452">
        <f>AW198</f>
        <v>272</v>
      </c>
      <c r="AY198" t="s" s="452">
        <f>AX198</f>
        <v>272</v>
      </c>
      <c r="AZ198" t="s" s="452">
        <f>AY198</f>
        <v>272</v>
      </c>
      <c r="BA198" t="s" s="452">
        <f>AZ198</f>
        <v>272</v>
      </c>
      <c r="BB198" t="s" s="452">
        <f>BA198</f>
        <v>272</v>
      </c>
      <c r="BC198" t="s" s="452">
        <f>BB198</f>
        <v>272</v>
      </c>
      <c r="BD198" t="s" s="452">
        <f>BC198</f>
        <v>272</v>
      </c>
      <c r="BE198" t="s" s="452">
        <f>BD198</f>
        <v>272</v>
      </c>
      <c r="BF198" t="s" s="452">
        <f>BE198</f>
        <v>272</v>
      </c>
      <c r="BG198" t="s" s="452">
        <f>BF198</f>
        <v>272</v>
      </c>
      <c r="BH198" t="s" s="452">
        <f>BG198</f>
        <v>272</v>
      </c>
      <c r="BI198" t="s" s="452">
        <f>BH198</f>
        <v>272</v>
      </c>
      <c r="BJ198" t="s" s="452">
        <f>BI198</f>
        <v>272</v>
      </c>
      <c r="BK198" t="s" s="452">
        <f>BJ198</f>
        <v>272</v>
      </c>
      <c r="BL198" t="s" s="452">
        <f>BK198</f>
        <v>272</v>
      </c>
    </row>
    <row r="199" ht="26.7" customHeight="1">
      <c r="A199" t="s" s="63">
        <v>308</v>
      </c>
      <c r="B199" t="s" s="461">
        <v>107</v>
      </c>
      <c r="C199" t="s" s="452">
        <f>$B199</f>
        <v>195</v>
      </c>
      <c r="D199" t="s" s="452">
        <f>C199</f>
        <v>195</v>
      </c>
      <c r="E199" t="s" s="452">
        <f>D199</f>
        <v>195</v>
      </c>
      <c r="F199" t="s" s="452">
        <f>E199</f>
        <v>195</v>
      </c>
      <c r="G199" t="s" s="452">
        <f>F199</f>
        <v>195</v>
      </c>
      <c r="H199" t="s" s="452">
        <f>G199</f>
        <v>195</v>
      </c>
      <c r="I199" t="s" s="452">
        <f>H199</f>
        <v>195</v>
      </c>
      <c r="J199" t="s" s="452">
        <f>I199</f>
        <v>195</v>
      </c>
      <c r="K199" t="s" s="452">
        <f>J199</f>
        <v>195</v>
      </c>
      <c r="L199" t="s" s="452">
        <f>K199</f>
        <v>195</v>
      </c>
      <c r="M199" t="s" s="452">
        <f>L199</f>
        <v>195</v>
      </c>
      <c r="N199" t="s" s="452">
        <f>M199</f>
        <v>195</v>
      </c>
      <c r="O199" t="s" s="452">
        <f>N199</f>
        <v>195</v>
      </c>
      <c r="P199" t="s" s="452">
        <f>O199</f>
        <v>195</v>
      </c>
      <c r="Q199" t="s" s="452">
        <f>P199</f>
        <v>195</v>
      </c>
      <c r="R199" t="s" s="452">
        <f>Q199</f>
        <v>195</v>
      </c>
      <c r="S199" t="s" s="452">
        <f>R199</f>
        <v>195</v>
      </c>
      <c r="T199" t="s" s="452">
        <f>S199</f>
        <v>195</v>
      </c>
      <c r="U199" t="s" s="452">
        <f>T199</f>
        <v>195</v>
      </c>
      <c r="V199" t="s" s="452">
        <f>U199</f>
        <v>195</v>
      </c>
      <c r="W199" t="s" s="452">
        <f>V199</f>
        <v>195</v>
      </c>
      <c r="X199" t="s" s="452">
        <f>W199</f>
        <v>195</v>
      </c>
      <c r="Y199" t="s" s="452">
        <f>X199</f>
        <v>195</v>
      </c>
      <c r="Z199" t="s" s="452">
        <f>Y199</f>
        <v>195</v>
      </c>
      <c r="AA199" t="s" s="452">
        <f>Z199</f>
        <v>195</v>
      </c>
      <c r="AB199" t="s" s="452">
        <f>AA199</f>
        <v>195</v>
      </c>
      <c r="AC199" t="s" s="452">
        <f>AB199</f>
        <v>195</v>
      </c>
      <c r="AD199" t="s" s="452">
        <f>AC199</f>
        <v>195</v>
      </c>
      <c r="AE199" t="s" s="452">
        <f>AD199</f>
        <v>195</v>
      </c>
      <c r="AF199" t="s" s="452">
        <f>AE199</f>
        <v>195</v>
      </c>
      <c r="AG199" t="s" s="452">
        <f>AF199</f>
        <v>195</v>
      </c>
      <c r="AH199" t="s" s="452">
        <f>AG199</f>
        <v>195</v>
      </c>
      <c r="AI199" t="s" s="452">
        <f>AH199</f>
        <v>195</v>
      </c>
      <c r="AJ199" t="s" s="452">
        <f>AI199</f>
        <v>195</v>
      </c>
      <c r="AK199" t="s" s="452">
        <f>AJ199</f>
        <v>195</v>
      </c>
      <c r="AL199" t="s" s="452">
        <f>AK199</f>
        <v>195</v>
      </c>
      <c r="AM199" t="s" s="452">
        <f>AL199</f>
        <v>195</v>
      </c>
      <c r="AN199" t="s" s="452">
        <f>AM199</f>
        <v>195</v>
      </c>
      <c r="AO199" t="s" s="452">
        <f>AN199</f>
        <v>195</v>
      </c>
      <c r="AP199" t="s" s="452">
        <f>AO199</f>
        <v>195</v>
      </c>
      <c r="AQ199" t="s" s="452">
        <f>AP199</f>
        <v>195</v>
      </c>
      <c r="AR199" t="s" s="452">
        <f>AQ199</f>
        <v>195</v>
      </c>
      <c r="AS199" t="s" s="452">
        <f>AR199</f>
        <v>195</v>
      </c>
      <c r="AT199" t="s" s="452">
        <f>AS199</f>
        <v>195</v>
      </c>
      <c r="AU199" t="s" s="452">
        <f>AT199</f>
        <v>195</v>
      </c>
      <c r="AV199" t="s" s="452">
        <f>AU199</f>
        <v>195</v>
      </c>
      <c r="AW199" t="s" s="452">
        <f>AV199</f>
        <v>195</v>
      </c>
      <c r="AX199" t="s" s="452">
        <f>AW199</f>
        <v>195</v>
      </c>
      <c r="AY199" t="s" s="452">
        <f>AX199</f>
        <v>195</v>
      </c>
      <c r="AZ199" t="s" s="452">
        <f>AY199</f>
        <v>195</v>
      </c>
      <c r="BA199" t="s" s="452">
        <f>AZ199</f>
        <v>195</v>
      </c>
      <c r="BB199" t="s" s="452">
        <f>BA199</f>
        <v>195</v>
      </c>
      <c r="BC199" t="s" s="452">
        <f>BB199</f>
        <v>195</v>
      </c>
      <c r="BD199" t="s" s="452">
        <f>BC199</f>
        <v>195</v>
      </c>
      <c r="BE199" t="s" s="452">
        <f>BD199</f>
        <v>195</v>
      </c>
      <c r="BF199" t="s" s="452">
        <f>BE199</f>
        <v>195</v>
      </c>
      <c r="BG199" t="s" s="452">
        <f>BF199</f>
        <v>195</v>
      </c>
      <c r="BH199" t="s" s="452">
        <f>BG199</f>
        <v>195</v>
      </c>
      <c r="BI199" t="s" s="452">
        <f>BH199</f>
        <v>195</v>
      </c>
      <c r="BJ199" t="s" s="452">
        <f>BI199</f>
        <v>195</v>
      </c>
      <c r="BK199" t="s" s="452">
        <f>BJ199</f>
        <v>195</v>
      </c>
      <c r="BL199" t="s" s="452">
        <f>BK199</f>
        <v>195</v>
      </c>
    </row>
    <row r="200" ht="26.7" customHeight="1">
      <c r="A200" t="s" s="63">
        <v>311</v>
      </c>
      <c r="B200" t="s" s="461">
        <v>360</v>
      </c>
      <c r="C200" t="s" s="462">
        <f>$B200</f>
        <v>361</v>
      </c>
      <c r="D200" t="s" s="462">
        <f>C200</f>
        <v>361</v>
      </c>
      <c r="E200" t="s" s="462">
        <f>D200</f>
        <v>361</v>
      </c>
      <c r="F200" t="s" s="462">
        <f>E200</f>
        <v>361</v>
      </c>
      <c r="G200" t="s" s="462">
        <f>F200</f>
        <v>361</v>
      </c>
      <c r="H200" t="s" s="462">
        <f>G200</f>
        <v>361</v>
      </c>
      <c r="I200" t="s" s="462">
        <f>H200</f>
        <v>361</v>
      </c>
      <c r="J200" t="s" s="462">
        <f>I200</f>
        <v>361</v>
      </c>
      <c r="K200" t="s" s="462">
        <f>J200</f>
        <v>361</v>
      </c>
      <c r="L200" t="s" s="462">
        <f>K200</f>
        <v>361</v>
      </c>
      <c r="M200" t="s" s="462">
        <f>L200</f>
        <v>361</v>
      </c>
      <c r="N200" t="s" s="462">
        <f>M200</f>
        <v>361</v>
      </c>
      <c r="O200" t="s" s="462">
        <f>N200</f>
        <v>361</v>
      </c>
      <c r="P200" t="s" s="462">
        <f>O200</f>
        <v>361</v>
      </c>
      <c r="Q200" t="s" s="462">
        <f>P200</f>
        <v>361</v>
      </c>
      <c r="R200" t="s" s="462">
        <f>Q200</f>
        <v>361</v>
      </c>
      <c r="S200" t="s" s="462">
        <f>R200</f>
        <v>361</v>
      </c>
      <c r="T200" t="s" s="462">
        <f>S200</f>
        <v>361</v>
      </c>
      <c r="U200" t="s" s="462">
        <f>T200</f>
        <v>361</v>
      </c>
      <c r="V200" t="s" s="462">
        <f>U200</f>
        <v>361</v>
      </c>
      <c r="W200" t="s" s="462">
        <f>V200</f>
        <v>361</v>
      </c>
      <c r="X200" t="s" s="462">
        <f>W200</f>
        <v>361</v>
      </c>
      <c r="Y200" t="s" s="462">
        <f>X200</f>
        <v>361</v>
      </c>
      <c r="Z200" t="s" s="462">
        <f>Y200</f>
        <v>361</v>
      </c>
      <c r="AA200" t="s" s="462">
        <f>Z200</f>
        <v>361</v>
      </c>
      <c r="AB200" t="s" s="462">
        <f>AA200</f>
        <v>361</v>
      </c>
      <c r="AC200" t="s" s="462">
        <f>AB200</f>
        <v>361</v>
      </c>
      <c r="AD200" t="s" s="462">
        <f>AC200</f>
        <v>361</v>
      </c>
      <c r="AE200" t="s" s="462">
        <f>AD200</f>
        <v>361</v>
      </c>
      <c r="AF200" t="s" s="462">
        <f>AE200</f>
        <v>361</v>
      </c>
      <c r="AG200" t="s" s="462">
        <f>AF200</f>
        <v>361</v>
      </c>
      <c r="AH200" t="s" s="462">
        <f>AG200</f>
        <v>361</v>
      </c>
      <c r="AI200" t="s" s="462">
        <f>AH200</f>
        <v>361</v>
      </c>
      <c r="AJ200" t="s" s="462">
        <f>AI200</f>
        <v>361</v>
      </c>
      <c r="AK200" t="s" s="462">
        <f>AJ200</f>
        <v>361</v>
      </c>
      <c r="AL200" t="s" s="462">
        <f>AK200</f>
        <v>361</v>
      </c>
      <c r="AM200" t="s" s="462">
        <f>AL200</f>
        <v>361</v>
      </c>
      <c r="AN200" t="s" s="462">
        <f>AM200</f>
        <v>361</v>
      </c>
      <c r="AO200" t="s" s="462">
        <f>AN200</f>
        <v>361</v>
      </c>
      <c r="AP200" t="s" s="462">
        <f>AO200</f>
        <v>361</v>
      </c>
      <c r="AQ200" t="s" s="462">
        <f>AP200</f>
        <v>361</v>
      </c>
      <c r="AR200" t="s" s="462">
        <f>AQ200</f>
        <v>361</v>
      </c>
      <c r="AS200" t="s" s="462">
        <f>AR200</f>
        <v>361</v>
      </c>
      <c r="AT200" t="s" s="462">
        <f>AS200</f>
        <v>361</v>
      </c>
      <c r="AU200" t="s" s="462">
        <f>AT200</f>
        <v>361</v>
      </c>
      <c r="AV200" t="s" s="462">
        <f>AU200</f>
        <v>361</v>
      </c>
      <c r="AW200" t="s" s="462">
        <f>AV200</f>
        <v>361</v>
      </c>
      <c r="AX200" t="s" s="462">
        <f>AW200</f>
        <v>361</v>
      </c>
      <c r="AY200" t="s" s="462">
        <f>AX200</f>
        <v>361</v>
      </c>
      <c r="AZ200" t="s" s="462">
        <f>AY200</f>
        <v>361</v>
      </c>
      <c r="BA200" t="s" s="462">
        <f>AZ200</f>
        <v>361</v>
      </c>
      <c r="BB200" t="s" s="462">
        <f>BA200</f>
        <v>361</v>
      </c>
      <c r="BC200" t="s" s="462">
        <f>BB200</f>
        <v>361</v>
      </c>
      <c r="BD200" t="s" s="462">
        <f>BC200</f>
        <v>361</v>
      </c>
      <c r="BE200" t="s" s="462">
        <f>BD200</f>
        <v>361</v>
      </c>
      <c r="BF200" t="s" s="462">
        <f>BE200</f>
        <v>361</v>
      </c>
      <c r="BG200" t="s" s="462">
        <f>BF200</f>
        <v>361</v>
      </c>
      <c r="BH200" t="s" s="462">
        <f>BG200</f>
        <v>361</v>
      </c>
      <c r="BI200" t="s" s="462">
        <f>BH200</f>
        <v>361</v>
      </c>
      <c r="BJ200" t="s" s="462">
        <f>BI200</f>
        <v>361</v>
      </c>
      <c r="BK200" t="s" s="462">
        <f>BJ200</f>
        <v>361</v>
      </c>
      <c r="BL200" t="s" s="462">
        <f>BK200</f>
        <v>361</v>
      </c>
    </row>
    <row r="201" ht="26.7" customHeight="1">
      <c r="A201" t="s" s="63">
        <v>314</v>
      </c>
      <c r="B201" t="s" s="461">
        <v>362</v>
      </c>
      <c r="C201" t="s" s="462">
        <f>$B201</f>
        <v>363</v>
      </c>
      <c r="D201" t="s" s="462">
        <f>C201</f>
        <v>363</v>
      </c>
      <c r="E201" t="s" s="462">
        <f>D201</f>
        <v>363</v>
      </c>
      <c r="F201" t="s" s="462">
        <f>E201</f>
        <v>363</v>
      </c>
      <c r="G201" t="s" s="462">
        <f>F201</f>
        <v>363</v>
      </c>
      <c r="H201" t="s" s="462">
        <f>G201</f>
        <v>363</v>
      </c>
      <c r="I201" t="s" s="462">
        <f>H201</f>
        <v>363</v>
      </c>
      <c r="J201" t="s" s="462">
        <f>I201</f>
        <v>363</v>
      </c>
      <c r="K201" t="s" s="462">
        <f>J201</f>
        <v>363</v>
      </c>
      <c r="L201" t="s" s="462">
        <f>K201</f>
        <v>363</v>
      </c>
      <c r="M201" t="s" s="462">
        <f>L201</f>
        <v>363</v>
      </c>
      <c r="N201" t="s" s="462">
        <f>M201</f>
        <v>363</v>
      </c>
      <c r="O201" t="s" s="462">
        <f>N201</f>
        <v>363</v>
      </c>
      <c r="P201" t="s" s="462">
        <f>O201</f>
        <v>363</v>
      </c>
      <c r="Q201" t="s" s="462">
        <f>P201</f>
        <v>363</v>
      </c>
      <c r="R201" t="s" s="462">
        <f>Q201</f>
        <v>363</v>
      </c>
      <c r="S201" t="s" s="462">
        <f>R201</f>
        <v>363</v>
      </c>
      <c r="T201" t="s" s="462">
        <f>S201</f>
        <v>363</v>
      </c>
      <c r="U201" t="s" s="462">
        <f>T201</f>
        <v>363</v>
      </c>
      <c r="V201" t="s" s="462">
        <f>U201</f>
        <v>363</v>
      </c>
      <c r="W201" t="s" s="462">
        <f>V201</f>
        <v>363</v>
      </c>
      <c r="X201" t="s" s="462">
        <f>W201</f>
        <v>363</v>
      </c>
      <c r="Y201" t="s" s="462">
        <f>X201</f>
        <v>363</v>
      </c>
      <c r="Z201" t="s" s="462">
        <f>Y201</f>
        <v>363</v>
      </c>
      <c r="AA201" t="s" s="462">
        <f>Z201</f>
        <v>363</v>
      </c>
      <c r="AB201" t="s" s="462">
        <f>AA201</f>
        <v>363</v>
      </c>
      <c r="AC201" t="s" s="462">
        <f>AB201</f>
        <v>363</v>
      </c>
      <c r="AD201" t="s" s="462">
        <f>AC201</f>
        <v>363</v>
      </c>
      <c r="AE201" t="s" s="462">
        <f>AD201</f>
        <v>363</v>
      </c>
      <c r="AF201" t="s" s="462">
        <f>AE201</f>
        <v>363</v>
      </c>
      <c r="AG201" t="s" s="462">
        <f>AF201</f>
        <v>363</v>
      </c>
      <c r="AH201" t="s" s="462">
        <f>AG201</f>
        <v>363</v>
      </c>
      <c r="AI201" t="s" s="462">
        <f>AH201</f>
        <v>363</v>
      </c>
      <c r="AJ201" t="s" s="462">
        <f>AI201</f>
        <v>363</v>
      </c>
      <c r="AK201" t="s" s="462">
        <f>AJ201</f>
        <v>363</v>
      </c>
      <c r="AL201" t="s" s="462">
        <f>AK201</f>
        <v>363</v>
      </c>
      <c r="AM201" t="s" s="462">
        <f>AL201</f>
        <v>363</v>
      </c>
      <c r="AN201" t="s" s="462">
        <f>AM201</f>
        <v>363</v>
      </c>
      <c r="AO201" t="s" s="462">
        <f>AN201</f>
        <v>363</v>
      </c>
      <c r="AP201" t="s" s="462">
        <f>AO201</f>
        <v>363</v>
      </c>
      <c r="AQ201" t="s" s="462">
        <f>AP201</f>
        <v>363</v>
      </c>
      <c r="AR201" t="s" s="462">
        <f>AQ201</f>
        <v>363</v>
      </c>
      <c r="AS201" t="s" s="462">
        <f>AR201</f>
        <v>363</v>
      </c>
      <c r="AT201" t="s" s="462">
        <f>AS201</f>
        <v>363</v>
      </c>
      <c r="AU201" t="s" s="462">
        <f>AT201</f>
        <v>363</v>
      </c>
      <c r="AV201" t="s" s="462">
        <f>AU201</f>
        <v>363</v>
      </c>
      <c r="AW201" t="s" s="462">
        <f>AV201</f>
        <v>363</v>
      </c>
      <c r="AX201" t="s" s="462">
        <f>AW201</f>
        <v>363</v>
      </c>
      <c r="AY201" t="s" s="462">
        <f>AX201</f>
        <v>363</v>
      </c>
      <c r="AZ201" t="s" s="462">
        <f>AY201</f>
        <v>363</v>
      </c>
      <c r="BA201" t="s" s="462">
        <f>AZ201</f>
        <v>363</v>
      </c>
      <c r="BB201" t="s" s="462">
        <f>BA201</f>
        <v>363</v>
      </c>
      <c r="BC201" t="s" s="462">
        <f>BB201</f>
        <v>363</v>
      </c>
      <c r="BD201" t="s" s="462">
        <f>BC201</f>
        <v>363</v>
      </c>
      <c r="BE201" t="s" s="462">
        <f>BD201</f>
        <v>363</v>
      </c>
      <c r="BF201" t="s" s="462">
        <f>BE201</f>
        <v>363</v>
      </c>
      <c r="BG201" t="s" s="462">
        <f>BF201</f>
        <v>363</v>
      </c>
      <c r="BH201" t="s" s="462">
        <f>BG201</f>
        <v>363</v>
      </c>
      <c r="BI201" t="s" s="462">
        <f>BH201</f>
        <v>363</v>
      </c>
      <c r="BJ201" t="s" s="462">
        <f>BI201</f>
        <v>363</v>
      </c>
      <c r="BK201" t="s" s="462">
        <f>BJ201</f>
        <v>363</v>
      </c>
      <c r="BL201" t="s" s="462">
        <f>BK201</f>
        <v>363</v>
      </c>
    </row>
    <row r="202" ht="14.7" customHeight="1">
      <c r="A202" s="64"/>
      <c r="B202" s="64"/>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row>
    <row r="203" ht="26.7" customHeight="1">
      <c r="A203" t="s" s="63">
        <v>317</v>
      </c>
      <c r="B203" t="s" s="461">
        <v>321</v>
      </c>
      <c r="C203" t="s" s="452">
        <f>B203</f>
        <v>322</v>
      </c>
      <c r="D203" t="s" s="452">
        <f>C203</f>
        <v>322</v>
      </c>
      <c r="E203" t="s" s="452">
        <f>D203</f>
        <v>322</v>
      </c>
      <c r="F203" t="s" s="452">
        <f>E203</f>
        <v>322</v>
      </c>
      <c r="G203" t="s" s="452">
        <f>F203</f>
        <v>322</v>
      </c>
      <c r="H203" t="s" s="452">
        <f>G203</f>
        <v>322</v>
      </c>
      <c r="I203" t="s" s="452">
        <f>H203</f>
        <v>322</v>
      </c>
      <c r="J203" t="s" s="452">
        <f>I203</f>
        <v>322</v>
      </c>
      <c r="K203" t="s" s="452">
        <f>J203</f>
        <v>322</v>
      </c>
      <c r="L203" t="s" s="452">
        <f>K203</f>
        <v>322</v>
      </c>
      <c r="M203" t="s" s="452">
        <f>L203</f>
        <v>322</v>
      </c>
      <c r="N203" t="s" s="452">
        <f>M203</f>
        <v>322</v>
      </c>
      <c r="O203" t="s" s="452">
        <f>N203</f>
        <v>322</v>
      </c>
      <c r="P203" t="s" s="452">
        <f>O203</f>
        <v>322</v>
      </c>
      <c r="Q203" t="s" s="452">
        <f>P203</f>
        <v>322</v>
      </c>
      <c r="R203" t="s" s="452">
        <f>Q203</f>
        <v>322</v>
      </c>
      <c r="S203" t="s" s="452">
        <f>R203</f>
        <v>322</v>
      </c>
      <c r="T203" t="s" s="452">
        <f>S203</f>
        <v>322</v>
      </c>
      <c r="U203" t="s" s="452">
        <f>T203</f>
        <v>322</v>
      </c>
      <c r="V203" t="s" s="452">
        <f>U203</f>
        <v>322</v>
      </c>
      <c r="W203" t="s" s="452">
        <f>V203</f>
        <v>322</v>
      </c>
      <c r="X203" t="s" s="452">
        <f>W203</f>
        <v>322</v>
      </c>
      <c r="Y203" t="s" s="452">
        <f>X203</f>
        <v>322</v>
      </c>
      <c r="Z203" t="s" s="452">
        <f>Y203</f>
        <v>322</v>
      </c>
      <c r="AA203" t="s" s="452">
        <f>Z203</f>
        <v>322</v>
      </c>
      <c r="AB203" t="s" s="452">
        <f>AA203</f>
        <v>322</v>
      </c>
      <c r="AC203" t="s" s="452">
        <f>AB203</f>
        <v>322</v>
      </c>
      <c r="AD203" t="s" s="452">
        <f>AC203</f>
        <v>322</v>
      </c>
      <c r="AE203" t="s" s="452">
        <f>AD203</f>
        <v>322</v>
      </c>
      <c r="AF203" t="s" s="452">
        <f>AE203</f>
        <v>322</v>
      </c>
      <c r="AG203" t="s" s="452">
        <f>AF203</f>
        <v>322</v>
      </c>
      <c r="AH203" t="s" s="452">
        <f>AG203</f>
        <v>322</v>
      </c>
      <c r="AI203" t="s" s="452">
        <f>AH203</f>
        <v>322</v>
      </c>
      <c r="AJ203" t="s" s="452">
        <f>AI203</f>
        <v>322</v>
      </c>
      <c r="AK203" t="s" s="452">
        <f>AJ203</f>
        <v>322</v>
      </c>
      <c r="AL203" t="s" s="452">
        <f>AK203</f>
        <v>322</v>
      </c>
      <c r="AM203" t="s" s="452">
        <f>AL203</f>
        <v>322</v>
      </c>
      <c r="AN203" t="s" s="452">
        <f>AM203</f>
        <v>322</v>
      </c>
      <c r="AO203" t="s" s="452">
        <f>AN203</f>
        <v>322</v>
      </c>
      <c r="AP203" t="s" s="452">
        <f>AO203</f>
        <v>322</v>
      </c>
      <c r="AQ203" t="s" s="452">
        <f>AP203</f>
        <v>322</v>
      </c>
      <c r="AR203" t="s" s="452">
        <f>AQ203</f>
        <v>322</v>
      </c>
      <c r="AS203" t="s" s="452">
        <f>AR203</f>
        <v>322</v>
      </c>
      <c r="AT203" t="s" s="452">
        <f>AS203</f>
        <v>322</v>
      </c>
      <c r="AU203" t="s" s="452">
        <f>AT203</f>
        <v>322</v>
      </c>
      <c r="AV203" t="s" s="452">
        <f>AU203</f>
        <v>322</v>
      </c>
      <c r="AW203" t="s" s="452">
        <f>AV203</f>
        <v>322</v>
      </c>
      <c r="AX203" t="s" s="452">
        <f>AW203</f>
        <v>322</v>
      </c>
      <c r="AY203" t="s" s="452">
        <f>AX203</f>
        <v>322</v>
      </c>
      <c r="AZ203" t="s" s="452">
        <f>AY203</f>
        <v>322</v>
      </c>
      <c r="BA203" t="s" s="452">
        <f>AZ203</f>
        <v>322</v>
      </c>
      <c r="BB203" t="s" s="452">
        <f>BA203</f>
        <v>322</v>
      </c>
      <c r="BC203" t="s" s="452">
        <f>BB203</f>
        <v>322</v>
      </c>
      <c r="BD203" t="s" s="452">
        <f>BC203</f>
        <v>322</v>
      </c>
      <c r="BE203" t="s" s="452">
        <f>BD203</f>
        <v>322</v>
      </c>
      <c r="BF203" t="s" s="452">
        <f>BE203</f>
        <v>322</v>
      </c>
      <c r="BG203" t="s" s="452">
        <f>BF203</f>
        <v>322</v>
      </c>
      <c r="BH203" t="s" s="452">
        <f>BG203</f>
        <v>322</v>
      </c>
      <c r="BI203" t="s" s="452">
        <f>BH203</f>
        <v>322</v>
      </c>
      <c r="BJ203" t="s" s="452">
        <f>BI203</f>
        <v>322</v>
      </c>
      <c r="BK203" t="s" s="452">
        <f>BJ203</f>
        <v>322</v>
      </c>
      <c r="BL203" t="s" s="452">
        <f>BK203</f>
        <v>322</v>
      </c>
    </row>
    <row r="204" ht="26.7" customHeight="1">
      <c r="A204" t="s" s="63">
        <v>320</v>
      </c>
      <c r="B204" t="s" s="461">
        <v>333</v>
      </c>
      <c r="C204" t="s" s="452">
        <f>B204</f>
        <v>334</v>
      </c>
      <c r="D204" t="s" s="452">
        <f>C204</f>
        <v>334</v>
      </c>
      <c r="E204" t="s" s="452">
        <f>D204</f>
        <v>334</v>
      </c>
      <c r="F204" t="s" s="452">
        <f>E204</f>
        <v>334</v>
      </c>
      <c r="G204" t="s" s="452">
        <f>F204</f>
        <v>334</v>
      </c>
      <c r="H204" t="s" s="452">
        <f>G204</f>
        <v>334</v>
      </c>
      <c r="I204" t="s" s="452">
        <f>H204</f>
        <v>334</v>
      </c>
      <c r="J204" t="s" s="452">
        <f>I204</f>
        <v>334</v>
      </c>
      <c r="K204" t="s" s="452">
        <f>J204</f>
        <v>334</v>
      </c>
      <c r="L204" t="s" s="452">
        <f>K204</f>
        <v>334</v>
      </c>
      <c r="M204" t="s" s="452">
        <f>L204</f>
        <v>334</v>
      </c>
      <c r="N204" t="s" s="452">
        <f>M204</f>
        <v>334</v>
      </c>
      <c r="O204" t="s" s="452">
        <f>N204</f>
        <v>334</v>
      </c>
      <c r="P204" t="s" s="452">
        <f>O204</f>
        <v>334</v>
      </c>
      <c r="Q204" t="s" s="452">
        <f>P204</f>
        <v>334</v>
      </c>
      <c r="R204" t="s" s="452">
        <f>Q204</f>
        <v>334</v>
      </c>
      <c r="S204" t="s" s="452">
        <f>R204</f>
        <v>334</v>
      </c>
      <c r="T204" t="s" s="452">
        <f>S204</f>
        <v>334</v>
      </c>
      <c r="U204" t="s" s="452">
        <f>T204</f>
        <v>334</v>
      </c>
      <c r="V204" t="s" s="452">
        <f>U204</f>
        <v>334</v>
      </c>
      <c r="W204" t="s" s="452">
        <f>V204</f>
        <v>334</v>
      </c>
      <c r="X204" t="s" s="452">
        <f>W204</f>
        <v>334</v>
      </c>
      <c r="Y204" t="s" s="452">
        <f>X204</f>
        <v>334</v>
      </c>
      <c r="Z204" t="s" s="452">
        <f>Y204</f>
        <v>334</v>
      </c>
      <c r="AA204" t="s" s="452">
        <f>Z204</f>
        <v>334</v>
      </c>
      <c r="AB204" t="s" s="452">
        <f>AA204</f>
        <v>334</v>
      </c>
      <c r="AC204" t="s" s="452">
        <f>AB204</f>
        <v>334</v>
      </c>
      <c r="AD204" t="s" s="452">
        <f>AC204</f>
        <v>334</v>
      </c>
      <c r="AE204" t="s" s="452">
        <f>AD204</f>
        <v>334</v>
      </c>
      <c r="AF204" t="s" s="452">
        <f>AE204</f>
        <v>334</v>
      </c>
      <c r="AG204" t="s" s="452">
        <f>AF204</f>
        <v>334</v>
      </c>
      <c r="AH204" t="s" s="452">
        <f>AG204</f>
        <v>334</v>
      </c>
      <c r="AI204" t="s" s="452">
        <f>AH204</f>
        <v>334</v>
      </c>
      <c r="AJ204" t="s" s="452">
        <f>AI204</f>
        <v>334</v>
      </c>
      <c r="AK204" t="s" s="452">
        <f>AJ204</f>
        <v>334</v>
      </c>
      <c r="AL204" t="s" s="452">
        <f>AK204</f>
        <v>334</v>
      </c>
      <c r="AM204" t="s" s="452">
        <f>AL204</f>
        <v>334</v>
      </c>
      <c r="AN204" t="s" s="452">
        <f>AM204</f>
        <v>334</v>
      </c>
      <c r="AO204" t="s" s="452">
        <f>AN204</f>
        <v>334</v>
      </c>
      <c r="AP204" t="s" s="452">
        <f>AO204</f>
        <v>334</v>
      </c>
      <c r="AQ204" t="s" s="452">
        <f>AP204</f>
        <v>334</v>
      </c>
      <c r="AR204" t="s" s="452">
        <f>AQ204</f>
        <v>334</v>
      </c>
      <c r="AS204" t="s" s="452">
        <f>AR204</f>
        <v>334</v>
      </c>
      <c r="AT204" t="s" s="452">
        <f>AS204</f>
        <v>334</v>
      </c>
      <c r="AU204" t="s" s="452">
        <f>AT204</f>
        <v>334</v>
      </c>
      <c r="AV204" t="s" s="452">
        <f>AU204</f>
        <v>334</v>
      </c>
      <c r="AW204" t="s" s="452">
        <f>AV204</f>
        <v>334</v>
      </c>
      <c r="AX204" t="s" s="452">
        <f>AW204</f>
        <v>334</v>
      </c>
      <c r="AY204" t="s" s="452">
        <f>AX204</f>
        <v>334</v>
      </c>
      <c r="AZ204" t="s" s="452">
        <f>AY204</f>
        <v>334</v>
      </c>
      <c r="BA204" t="s" s="452">
        <f>AZ204</f>
        <v>334</v>
      </c>
      <c r="BB204" t="s" s="452">
        <f>BA204</f>
        <v>334</v>
      </c>
      <c r="BC204" t="s" s="452">
        <f>BB204</f>
        <v>334</v>
      </c>
      <c r="BD204" t="s" s="452">
        <f>BC204</f>
        <v>334</v>
      </c>
      <c r="BE204" t="s" s="452">
        <f>BD204</f>
        <v>334</v>
      </c>
      <c r="BF204" t="s" s="452">
        <f>BE204</f>
        <v>334</v>
      </c>
      <c r="BG204" t="s" s="452">
        <f>BF204</f>
        <v>334</v>
      </c>
      <c r="BH204" t="s" s="452">
        <f>BG204</f>
        <v>334</v>
      </c>
      <c r="BI204" t="s" s="452">
        <f>BH204</f>
        <v>334</v>
      </c>
      <c r="BJ204" t="s" s="452">
        <f>BI204</f>
        <v>334</v>
      </c>
      <c r="BK204" t="s" s="452">
        <f>BJ204</f>
        <v>334</v>
      </c>
      <c r="BL204" t="s" s="452">
        <f>BK204</f>
        <v>334</v>
      </c>
    </row>
    <row r="205" ht="26.7" customHeight="1">
      <c r="A205" t="s" s="63">
        <v>323</v>
      </c>
      <c r="B205" t="s" s="461">
        <v>330</v>
      </c>
      <c r="C205" t="s" s="452">
        <f>B205</f>
        <v>331</v>
      </c>
      <c r="D205" t="s" s="452">
        <f>C205</f>
        <v>331</v>
      </c>
      <c r="E205" t="s" s="452">
        <f>D205</f>
        <v>331</v>
      </c>
      <c r="F205" t="s" s="452">
        <f>E205</f>
        <v>331</v>
      </c>
      <c r="G205" t="s" s="452">
        <f>F205</f>
        <v>331</v>
      </c>
      <c r="H205" t="s" s="452">
        <f>G205</f>
        <v>331</v>
      </c>
      <c r="I205" t="s" s="452">
        <f>H205</f>
        <v>331</v>
      </c>
      <c r="J205" t="s" s="452">
        <f>I205</f>
        <v>331</v>
      </c>
      <c r="K205" t="s" s="452">
        <f>J205</f>
        <v>331</v>
      </c>
      <c r="L205" t="s" s="452">
        <f>K205</f>
        <v>331</v>
      </c>
      <c r="M205" t="s" s="452">
        <f>L205</f>
        <v>331</v>
      </c>
      <c r="N205" t="s" s="452">
        <f>M205</f>
        <v>331</v>
      </c>
      <c r="O205" t="s" s="452">
        <f>N205</f>
        <v>331</v>
      </c>
      <c r="P205" t="s" s="452">
        <f>O205</f>
        <v>331</v>
      </c>
      <c r="Q205" t="s" s="452">
        <f>P205</f>
        <v>331</v>
      </c>
      <c r="R205" t="s" s="452">
        <f>Q205</f>
        <v>331</v>
      </c>
      <c r="S205" t="s" s="452">
        <f>R205</f>
        <v>331</v>
      </c>
      <c r="T205" t="s" s="452">
        <f>S205</f>
        <v>331</v>
      </c>
      <c r="U205" t="s" s="452">
        <f>T205</f>
        <v>331</v>
      </c>
      <c r="V205" t="s" s="452">
        <f>U205</f>
        <v>331</v>
      </c>
      <c r="W205" t="s" s="452">
        <f>V205</f>
        <v>331</v>
      </c>
      <c r="X205" t="s" s="452">
        <f>W205</f>
        <v>331</v>
      </c>
      <c r="Y205" t="s" s="452">
        <f>X205</f>
        <v>331</v>
      </c>
      <c r="Z205" t="s" s="452">
        <f>Y205</f>
        <v>331</v>
      </c>
      <c r="AA205" t="s" s="452">
        <f>Z205</f>
        <v>331</v>
      </c>
      <c r="AB205" t="s" s="452">
        <f>AA205</f>
        <v>331</v>
      </c>
      <c r="AC205" t="s" s="452">
        <f>AB205</f>
        <v>331</v>
      </c>
      <c r="AD205" t="s" s="452">
        <f>AC205</f>
        <v>331</v>
      </c>
      <c r="AE205" t="s" s="452">
        <f>AD205</f>
        <v>331</v>
      </c>
      <c r="AF205" t="s" s="452">
        <f>AE205</f>
        <v>331</v>
      </c>
      <c r="AG205" t="s" s="452">
        <f>AF205</f>
        <v>331</v>
      </c>
      <c r="AH205" t="s" s="452">
        <f>AG205</f>
        <v>331</v>
      </c>
      <c r="AI205" t="s" s="452">
        <f>AH205</f>
        <v>331</v>
      </c>
      <c r="AJ205" t="s" s="452">
        <f>AI205</f>
        <v>331</v>
      </c>
      <c r="AK205" t="s" s="452">
        <f>AJ205</f>
        <v>331</v>
      </c>
      <c r="AL205" t="s" s="452">
        <f>AK205</f>
        <v>331</v>
      </c>
      <c r="AM205" t="s" s="452">
        <f>AL205</f>
        <v>331</v>
      </c>
      <c r="AN205" t="s" s="452">
        <f>AM205</f>
        <v>331</v>
      </c>
      <c r="AO205" t="s" s="452">
        <f>AN205</f>
        <v>331</v>
      </c>
      <c r="AP205" t="s" s="452">
        <f>AO205</f>
        <v>331</v>
      </c>
      <c r="AQ205" t="s" s="452">
        <f>AP205</f>
        <v>331</v>
      </c>
      <c r="AR205" t="s" s="452">
        <f>AQ205</f>
        <v>331</v>
      </c>
      <c r="AS205" t="s" s="452">
        <f>AR205</f>
        <v>331</v>
      </c>
      <c r="AT205" t="s" s="452">
        <f>AS205</f>
        <v>331</v>
      </c>
      <c r="AU205" t="s" s="452">
        <f>AT205</f>
        <v>331</v>
      </c>
      <c r="AV205" t="s" s="452">
        <f>AU205</f>
        <v>331</v>
      </c>
      <c r="AW205" t="s" s="452">
        <f>AV205</f>
        <v>331</v>
      </c>
      <c r="AX205" t="s" s="452">
        <f>AW205</f>
        <v>331</v>
      </c>
      <c r="AY205" t="s" s="452">
        <f>AX205</f>
        <v>331</v>
      </c>
      <c r="AZ205" t="s" s="452">
        <f>AY205</f>
        <v>331</v>
      </c>
      <c r="BA205" t="s" s="452">
        <f>AZ205</f>
        <v>331</v>
      </c>
      <c r="BB205" t="s" s="452">
        <f>BA205</f>
        <v>331</v>
      </c>
      <c r="BC205" t="s" s="452">
        <f>BB205</f>
        <v>331</v>
      </c>
      <c r="BD205" t="s" s="452">
        <f>BC205</f>
        <v>331</v>
      </c>
      <c r="BE205" t="s" s="452">
        <f>BD205</f>
        <v>331</v>
      </c>
      <c r="BF205" t="s" s="452">
        <f>BE205</f>
        <v>331</v>
      </c>
      <c r="BG205" t="s" s="452">
        <f>BF205</f>
        <v>331</v>
      </c>
      <c r="BH205" t="s" s="452">
        <f>BG205</f>
        <v>331</v>
      </c>
      <c r="BI205" t="s" s="452">
        <f>BH205</f>
        <v>331</v>
      </c>
      <c r="BJ205" t="s" s="452">
        <f>BI205</f>
        <v>331</v>
      </c>
      <c r="BK205" t="s" s="452">
        <f>BJ205</f>
        <v>331</v>
      </c>
      <c r="BL205" t="s" s="452">
        <f>BK205</f>
        <v>331</v>
      </c>
    </row>
    <row r="206" ht="26.7" customHeight="1">
      <c r="A206" t="s" s="63">
        <v>326</v>
      </c>
      <c r="B206" t="s" s="461">
        <v>364</v>
      </c>
      <c r="C206" t="s" s="452">
        <f>B206</f>
        <v>365</v>
      </c>
      <c r="D206" t="s" s="452">
        <f>C206</f>
        <v>365</v>
      </c>
      <c r="E206" t="s" s="452">
        <f>D206</f>
        <v>365</v>
      </c>
      <c r="F206" t="s" s="452">
        <f>E206</f>
        <v>365</v>
      </c>
      <c r="G206" t="s" s="452">
        <f>F206</f>
        <v>365</v>
      </c>
      <c r="H206" t="s" s="452">
        <f>G206</f>
        <v>365</v>
      </c>
      <c r="I206" t="s" s="452">
        <f>H206</f>
        <v>365</v>
      </c>
      <c r="J206" t="s" s="452">
        <f>I206</f>
        <v>365</v>
      </c>
      <c r="K206" t="s" s="452">
        <f>J206</f>
        <v>365</v>
      </c>
      <c r="L206" t="s" s="452">
        <f>K206</f>
        <v>365</v>
      </c>
      <c r="M206" t="s" s="452">
        <f>L206</f>
        <v>365</v>
      </c>
      <c r="N206" t="s" s="452">
        <f>M206</f>
        <v>365</v>
      </c>
      <c r="O206" t="s" s="452">
        <f>N206</f>
        <v>365</v>
      </c>
      <c r="P206" t="s" s="452">
        <f>O206</f>
        <v>365</v>
      </c>
      <c r="Q206" t="s" s="452">
        <f>P206</f>
        <v>365</v>
      </c>
      <c r="R206" t="s" s="452">
        <f>Q206</f>
        <v>365</v>
      </c>
      <c r="S206" t="s" s="452">
        <f>R206</f>
        <v>365</v>
      </c>
      <c r="T206" t="s" s="452">
        <f>S206</f>
        <v>365</v>
      </c>
      <c r="U206" t="s" s="452">
        <f>T206</f>
        <v>365</v>
      </c>
      <c r="V206" t="s" s="452">
        <f>U206</f>
        <v>365</v>
      </c>
      <c r="W206" t="s" s="452">
        <f>V206</f>
        <v>365</v>
      </c>
      <c r="X206" t="s" s="452">
        <f>W206</f>
        <v>365</v>
      </c>
      <c r="Y206" t="s" s="452">
        <f>X206</f>
        <v>365</v>
      </c>
      <c r="Z206" t="s" s="452">
        <f>Y206</f>
        <v>365</v>
      </c>
      <c r="AA206" t="s" s="452">
        <f>Z206</f>
        <v>365</v>
      </c>
      <c r="AB206" t="s" s="452">
        <f>AA206</f>
        <v>365</v>
      </c>
      <c r="AC206" t="s" s="452">
        <f>AB206</f>
        <v>365</v>
      </c>
      <c r="AD206" t="s" s="452">
        <f>AC206</f>
        <v>365</v>
      </c>
      <c r="AE206" t="s" s="452">
        <f>AD206</f>
        <v>365</v>
      </c>
      <c r="AF206" t="s" s="452">
        <f>AE206</f>
        <v>365</v>
      </c>
      <c r="AG206" t="s" s="452">
        <f>AF206</f>
        <v>365</v>
      </c>
      <c r="AH206" t="s" s="452">
        <f>AG206</f>
        <v>365</v>
      </c>
      <c r="AI206" t="s" s="452">
        <f>AH206</f>
        <v>365</v>
      </c>
      <c r="AJ206" t="s" s="452">
        <f>AI206</f>
        <v>365</v>
      </c>
      <c r="AK206" t="s" s="452">
        <f>AJ206</f>
        <v>365</v>
      </c>
      <c r="AL206" t="s" s="452">
        <f>AK206</f>
        <v>365</v>
      </c>
      <c r="AM206" t="s" s="452">
        <f>AL206</f>
        <v>365</v>
      </c>
      <c r="AN206" t="s" s="452">
        <f>AM206</f>
        <v>365</v>
      </c>
      <c r="AO206" t="s" s="452">
        <f>AN206</f>
        <v>365</v>
      </c>
      <c r="AP206" t="s" s="452">
        <f>AO206</f>
        <v>365</v>
      </c>
      <c r="AQ206" t="s" s="452">
        <f>AP206</f>
        <v>365</v>
      </c>
      <c r="AR206" t="s" s="452">
        <f>AQ206</f>
        <v>365</v>
      </c>
      <c r="AS206" t="s" s="452">
        <f>AR206</f>
        <v>365</v>
      </c>
      <c r="AT206" t="s" s="452">
        <f>AS206</f>
        <v>365</v>
      </c>
      <c r="AU206" t="s" s="452">
        <f>AT206</f>
        <v>365</v>
      </c>
      <c r="AV206" t="s" s="452">
        <f>AU206</f>
        <v>365</v>
      </c>
      <c r="AW206" t="s" s="452">
        <f>AV206</f>
        <v>365</v>
      </c>
      <c r="AX206" t="s" s="452">
        <f>AW206</f>
        <v>365</v>
      </c>
      <c r="AY206" t="s" s="452">
        <f>AX206</f>
        <v>365</v>
      </c>
      <c r="AZ206" t="s" s="452">
        <f>AY206</f>
        <v>365</v>
      </c>
      <c r="BA206" t="s" s="452">
        <f>AZ206</f>
        <v>365</v>
      </c>
      <c r="BB206" t="s" s="452">
        <f>BA206</f>
        <v>365</v>
      </c>
      <c r="BC206" t="s" s="452">
        <f>BB206</f>
        <v>365</v>
      </c>
      <c r="BD206" t="s" s="452">
        <f>BC206</f>
        <v>365</v>
      </c>
      <c r="BE206" t="s" s="452">
        <f>BD206</f>
        <v>365</v>
      </c>
      <c r="BF206" t="s" s="452">
        <f>BE206</f>
        <v>365</v>
      </c>
      <c r="BG206" t="s" s="452">
        <f>BF206</f>
        <v>365</v>
      </c>
      <c r="BH206" t="s" s="452">
        <f>BG206</f>
        <v>365</v>
      </c>
      <c r="BI206" t="s" s="452">
        <f>BH206</f>
        <v>365</v>
      </c>
      <c r="BJ206" t="s" s="452">
        <f>BI206</f>
        <v>365</v>
      </c>
      <c r="BK206" t="s" s="452">
        <f>BJ206</f>
        <v>365</v>
      </c>
      <c r="BL206" t="s" s="452">
        <f>BK206</f>
        <v>365</v>
      </c>
    </row>
    <row r="207" ht="26.7" customHeight="1">
      <c r="A207" t="s" s="63">
        <v>329</v>
      </c>
      <c r="B207" t="s" s="461">
        <v>348</v>
      </c>
      <c r="C207" t="s" s="452">
        <f>B207</f>
        <v>349</v>
      </c>
      <c r="D207" t="s" s="452">
        <f>C207</f>
        <v>349</v>
      </c>
      <c r="E207" t="s" s="452">
        <f>D207</f>
        <v>349</v>
      </c>
      <c r="F207" t="s" s="452">
        <f>E207</f>
        <v>349</v>
      </c>
      <c r="G207" t="s" s="452">
        <f>F207</f>
        <v>349</v>
      </c>
      <c r="H207" t="s" s="452">
        <f>G207</f>
        <v>349</v>
      </c>
      <c r="I207" t="s" s="452">
        <f>H207</f>
        <v>349</v>
      </c>
      <c r="J207" t="s" s="452">
        <f>I207</f>
        <v>349</v>
      </c>
      <c r="K207" t="s" s="452">
        <f>J207</f>
        <v>349</v>
      </c>
      <c r="L207" t="s" s="452">
        <f>K207</f>
        <v>349</v>
      </c>
      <c r="M207" t="s" s="452">
        <f>L207</f>
        <v>349</v>
      </c>
      <c r="N207" t="s" s="452">
        <f>M207</f>
        <v>349</v>
      </c>
      <c r="O207" t="s" s="452">
        <f>N207</f>
        <v>349</v>
      </c>
      <c r="P207" t="s" s="452">
        <f>O207</f>
        <v>349</v>
      </c>
      <c r="Q207" t="s" s="452">
        <f>P207</f>
        <v>349</v>
      </c>
      <c r="R207" t="s" s="452">
        <f>Q207</f>
        <v>349</v>
      </c>
      <c r="S207" t="s" s="452">
        <f>R207</f>
        <v>349</v>
      </c>
      <c r="T207" t="s" s="452">
        <f>S207</f>
        <v>349</v>
      </c>
      <c r="U207" t="s" s="452">
        <f>T207</f>
        <v>349</v>
      </c>
      <c r="V207" t="s" s="452">
        <f>U207</f>
        <v>349</v>
      </c>
      <c r="W207" t="s" s="452">
        <f>V207</f>
        <v>349</v>
      </c>
      <c r="X207" t="s" s="452">
        <f>W207</f>
        <v>349</v>
      </c>
      <c r="Y207" t="s" s="452">
        <f>X207</f>
        <v>349</v>
      </c>
      <c r="Z207" t="s" s="452">
        <f>Y207</f>
        <v>349</v>
      </c>
      <c r="AA207" t="s" s="452">
        <f>Z207</f>
        <v>349</v>
      </c>
      <c r="AB207" t="s" s="452">
        <f>AA207</f>
        <v>349</v>
      </c>
      <c r="AC207" t="s" s="452">
        <f>AB207</f>
        <v>349</v>
      </c>
      <c r="AD207" t="s" s="452">
        <f>AC207</f>
        <v>349</v>
      </c>
      <c r="AE207" t="s" s="452">
        <f>AD207</f>
        <v>349</v>
      </c>
      <c r="AF207" t="s" s="452">
        <f>AE207</f>
        <v>349</v>
      </c>
      <c r="AG207" t="s" s="452">
        <f>AF207</f>
        <v>349</v>
      </c>
      <c r="AH207" t="s" s="452">
        <f>AG207</f>
        <v>349</v>
      </c>
      <c r="AI207" t="s" s="452">
        <f>AH207</f>
        <v>349</v>
      </c>
      <c r="AJ207" t="s" s="452">
        <f>AI207</f>
        <v>349</v>
      </c>
      <c r="AK207" t="s" s="452">
        <f>AJ207</f>
        <v>349</v>
      </c>
      <c r="AL207" t="s" s="452">
        <f>AK207</f>
        <v>349</v>
      </c>
      <c r="AM207" t="s" s="452">
        <f>AL207</f>
        <v>349</v>
      </c>
      <c r="AN207" t="s" s="452">
        <f>AM207</f>
        <v>349</v>
      </c>
      <c r="AO207" t="s" s="452">
        <f>AN207</f>
        <v>349</v>
      </c>
      <c r="AP207" t="s" s="452">
        <f>AO207</f>
        <v>349</v>
      </c>
      <c r="AQ207" t="s" s="452">
        <f>AP207</f>
        <v>349</v>
      </c>
      <c r="AR207" t="s" s="452">
        <f>AQ207</f>
        <v>349</v>
      </c>
      <c r="AS207" t="s" s="452">
        <f>AR207</f>
        <v>349</v>
      </c>
      <c r="AT207" t="s" s="452">
        <f>AS207</f>
        <v>349</v>
      </c>
      <c r="AU207" t="s" s="452">
        <f>AT207</f>
        <v>349</v>
      </c>
      <c r="AV207" t="s" s="452">
        <f>AU207</f>
        <v>349</v>
      </c>
      <c r="AW207" t="s" s="452">
        <f>AV207</f>
        <v>349</v>
      </c>
      <c r="AX207" t="s" s="452">
        <f>AW207</f>
        <v>349</v>
      </c>
      <c r="AY207" t="s" s="452">
        <f>AX207</f>
        <v>349</v>
      </c>
      <c r="AZ207" t="s" s="452">
        <f>AY207</f>
        <v>349</v>
      </c>
      <c r="BA207" t="s" s="452">
        <f>AZ207</f>
        <v>349</v>
      </c>
      <c r="BB207" t="s" s="452">
        <f>BA207</f>
        <v>349</v>
      </c>
      <c r="BC207" t="s" s="452">
        <f>BB207</f>
        <v>349</v>
      </c>
      <c r="BD207" t="s" s="452">
        <f>BC207</f>
        <v>349</v>
      </c>
      <c r="BE207" t="s" s="452">
        <f>BD207</f>
        <v>349</v>
      </c>
      <c r="BF207" t="s" s="452">
        <f>BE207</f>
        <v>349</v>
      </c>
      <c r="BG207" t="s" s="452">
        <f>BF207</f>
        <v>349</v>
      </c>
      <c r="BH207" t="s" s="452">
        <f>BG207</f>
        <v>349</v>
      </c>
      <c r="BI207" t="s" s="452">
        <f>BH207</f>
        <v>349</v>
      </c>
      <c r="BJ207" t="s" s="452">
        <f>BI207</f>
        <v>349</v>
      </c>
      <c r="BK207" t="s" s="452">
        <f>BJ207</f>
        <v>349</v>
      </c>
      <c r="BL207" t="s" s="452">
        <f>BK207</f>
        <v>349</v>
      </c>
    </row>
    <row r="208" ht="26.7" customHeight="1">
      <c r="A208" t="s" s="63">
        <v>332</v>
      </c>
      <c r="B208" t="s" s="461">
        <v>366</v>
      </c>
      <c r="C208" t="s" s="452">
        <f>B208</f>
        <v>367</v>
      </c>
      <c r="D208" t="s" s="452">
        <f>C208</f>
        <v>367</v>
      </c>
      <c r="E208" t="s" s="452">
        <f>D208</f>
        <v>367</v>
      </c>
      <c r="F208" t="s" s="452">
        <f>E208</f>
        <v>367</v>
      </c>
      <c r="G208" t="s" s="452">
        <f>F208</f>
        <v>367</v>
      </c>
      <c r="H208" t="s" s="452">
        <f>G208</f>
        <v>367</v>
      </c>
      <c r="I208" t="s" s="452">
        <f>H208</f>
        <v>367</v>
      </c>
      <c r="J208" t="s" s="452">
        <f>I208</f>
        <v>367</v>
      </c>
      <c r="K208" t="s" s="452">
        <f>J208</f>
        <v>367</v>
      </c>
      <c r="L208" t="s" s="452">
        <f>K208</f>
        <v>367</v>
      </c>
      <c r="M208" t="s" s="452">
        <f>L208</f>
        <v>367</v>
      </c>
      <c r="N208" t="s" s="452">
        <f>M208</f>
        <v>367</v>
      </c>
      <c r="O208" t="s" s="452">
        <f>N208</f>
        <v>367</v>
      </c>
      <c r="P208" t="s" s="452">
        <f>O208</f>
        <v>367</v>
      </c>
      <c r="Q208" t="s" s="452">
        <f>P208</f>
        <v>367</v>
      </c>
      <c r="R208" t="s" s="452">
        <f>Q208</f>
        <v>367</v>
      </c>
      <c r="S208" t="s" s="452">
        <f>R208</f>
        <v>367</v>
      </c>
      <c r="T208" t="s" s="452">
        <f>S208</f>
        <v>367</v>
      </c>
      <c r="U208" t="s" s="452">
        <f>T208</f>
        <v>367</v>
      </c>
      <c r="V208" t="s" s="452">
        <f>U208</f>
        <v>367</v>
      </c>
      <c r="W208" t="s" s="452">
        <f>V208</f>
        <v>367</v>
      </c>
      <c r="X208" t="s" s="452">
        <f>W208</f>
        <v>367</v>
      </c>
      <c r="Y208" t="s" s="452">
        <f>X208</f>
        <v>367</v>
      </c>
      <c r="Z208" t="s" s="452">
        <f>Y208</f>
        <v>367</v>
      </c>
      <c r="AA208" t="s" s="452">
        <f>Z208</f>
        <v>367</v>
      </c>
      <c r="AB208" t="s" s="452">
        <f>AA208</f>
        <v>367</v>
      </c>
      <c r="AC208" t="s" s="452">
        <f>AB208</f>
        <v>367</v>
      </c>
      <c r="AD208" t="s" s="452">
        <f>AC208</f>
        <v>367</v>
      </c>
      <c r="AE208" t="s" s="452">
        <f>AD208</f>
        <v>367</v>
      </c>
      <c r="AF208" t="s" s="452">
        <f>AE208</f>
        <v>367</v>
      </c>
      <c r="AG208" t="s" s="452">
        <f>AF208</f>
        <v>367</v>
      </c>
      <c r="AH208" t="s" s="452">
        <f>AG208</f>
        <v>367</v>
      </c>
      <c r="AI208" t="s" s="452">
        <f>AH208</f>
        <v>367</v>
      </c>
      <c r="AJ208" t="s" s="452">
        <f>AI208</f>
        <v>367</v>
      </c>
      <c r="AK208" t="s" s="452">
        <f>AJ208</f>
        <v>367</v>
      </c>
      <c r="AL208" t="s" s="452">
        <f>AK208</f>
        <v>367</v>
      </c>
      <c r="AM208" t="s" s="452">
        <f>AL208</f>
        <v>367</v>
      </c>
      <c r="AN208" t="s" s="452">
        <f>AM208</f>
        <v>367</v>
      </c>
      <c r="AO208" t="s" s="452">
        <f>AN208</f>
        <v>367</v>
      </c>
      <c r="AP208" t="s" s="452">
        <f>AO208</f>
        <v>367</v>
      </c>
      <c r="AQ208" t="s" s="452">
        <f>AP208</f>
        <v>367</v>
      </c>
      <c r="AR208" t="s" s="452">
        <f>AQ208</f>
        <v>367</v>
      </c>
      <c r="AS208" t="s" s="452">
        <f>AR208</f>
        <v>367</v>
      </c>
      <c r="AT208" t="s" s="452">
        <f>AS208</f>
        <v>367</v>
      </c>
      <c r="AU208" t="s" s="452">
        <f>AT208</f>
        <v>367</v>
      </c>
      <c r="AV208" t="s" s="452">
        <f>AU208</f>
        <v>367</v>
      </c>
      <c r="AW208" t="s" s="452">
        <f>AV208</f>
        <v>367</v>
      </c>
      <c r="AX208" t="s" s="452">
        <f>AW208</f>
        <v>367</v>
      </c>
      <c r="AY208" t="s" s="452">
        <f>AX208</f>
        <v>367</v>
      </c>
      <c r="AZ208" t="s" s="452">
        <f>AY208</f>
        <v>367</v>
      </c>
      <c r="BA208" t="s" s="452">
        <f>AZ208</f>
        <v>367</v>
      </c>
      <c r="BB208" t="s" s="452">
        <f>BA208</f>
        <v>367</v>
      </c>
      <c r="BC208" t="s" s="452">
        <f>BB208</f>
        <v>367</v>
      </c>
      <c r="BD208" t="s" s="452">
        <f>BC208</f>
        <v>367</v>
      </c>
      <c r="BE208" t="s" s="452">
        <f>BD208</f>
        <v>367</v>
      </c>
      <c r="BF208" t="s" s="452">
        <f>BE208</f>
        <v>367</v>
      </c>
      <c r="BG208" t="s" s="452">
        <f>BF208</f>
        <v>367</v>
      </c>
      <c r="BH208" t="s" s="452">
        <f>BG208</f>
        <v>367</v>
      </c>
      <c r="BI208" t="s" s="452">
        <f>BH208</f>
        <v>367</v>
      </c>
      <c r="BJ208" t="s" s="452">
        <f>BI208</f>
        <v>367</v>
      </c>
      <c r="BK208" t="s" s="452">
        <f>BJ208</f>
        <v>367</v>
      </c>
      <c r="BL208" t="s" s="452">
        <f>BK208</f>
        <v>367</v>
      </c>
    </row>
    <row r="209" ht="26.7" customHeight="1">
      <c r="A209" t="s" s="63">
        <v>335</v>
      </c>
      <c r="B209" t="s" s="461">
        <v>327</v>
      </c>
      <c r="C209" t="s" s="452">
        <f>B209</f>
        <v>328</v>
      </c>
      <c r="D209" t="s" s="452">
        <f>C209</f>
        <v>328</v>
      </c>
      <c r="E209" t="s" s="452">
        <f>D209</f>
        <v>328</v>
      </c>
      <c r="F209" t="s" s="452">
        <f>E209</f>
        <v>328</v>
      </c>
      <c r="G209" t="s" s="452">
        <f>F209</f>
        <v>328</v>
      </c>
      <c r="H209" t="s" s="452">
        <f>G209</f>
        <v>328</v>
      </c>
      <c r="I209" t="s" s="452">
        <f>H209</f>
        <v>328</v>
      </c>
      <c r="J209" t="s" s="452">
        <f>I209</f>
        <v>328</v>
      </c>
      <c r="K209" t="s" s="452">
        <f>J209</f>
        <v>328</v>
      </c>
      <c r="L209" t="s" s="452">
        <f>K209</f>
        <v>328</v>
      </c>
      <c r="M209" t="s" s="452">
        <f>L209</f>
        <v>328</v>
      </c>
      <c r="N209" t="s" s="452">
        <f>M209</f>
        <v>328</v>
      </c>
      <c r="O209" t="s" s="452">
        <f>N209</f>
        <v>328</v>
      </c>
      <c r="P209" t="s" s="452">
        <f>O209</f>
        <v>328</v>
      </c>
      <c r="Q209" t="s" s="452">
        <f>P209</f>
        <v>328</v>
      </c>
      <c r="R209" t="s" s="452">
        <f>Q209</f>
        <v>328</v>
      </c>
      <c r="S209" t="s" s="452">
        <f>R209</f>
        <v>328</v>
      </c>
      <c r="T209" t="s" s="452">
        <f>S209</f>
        <v>328</v>
      </c>
      <c r="U209" t="s" s="452">
        <f>T209</f>
        <v>328</v>
      </c>
      <c r="V209" t="s" s="452">
        <f>U209</f>
        <v>328</v>
      </c>
      <c r="W209" t="s" s="452">
        <f>V209</f>
        <v>328</v>
      </c>
      <c r="X209" t="s" s="452">
        <f>W209</f>
        <v>328</v>
      </c>
      <c r="Y209" t="s" s="452">
        <f>X209</f>
        <v>328</v>
      </c>
      <c r="Z209" t="s" s="452">
        <f>Y209</f>
        <v>328</v>
      </c>
      <c r="AA209" t="s" s="452">
        <f>Z209</f>
        <v>328</v>
      </c>
      <c r="AB209" t="s" s="452">
        <f>AA209</f>
        <v>328</v>
      </c>
      <c r="AC209" t="s" s="452">
        <f>AB209</f>
        <v>328</v>
      </c>
      <c r="AD209" t="s" s="452">
        <f>AC209</f>
        <v>328</v>
      </c>
      <c r="AE209" t="s" s="452">
        <f>AD209</f>
        <v>328</v>
      </c>
      <c r="AF209" t="s" s="452">
        <f>AE209</f>
        <v>328</v>
      </c>
      <c r="AG209" t="s" s="452">
        <f>AF209</f>
        <v>328</v>
      </c>
      <c r="AH209" t="s" s="452">
        <f>AG209</f>
        <v>328</v>
      </c>
      <c r="AI209" t="s" s="452">
        <f>AH209</f>
        <v>328</v>
      </c>
      <c r="AJ209" t="s" s="452">
        <f>AI209</f>
        <v>328</v>
      </c>
      <c r="AK209" t="s" s="452">
        <f>AJ209</f>
        <v>328</v>
      </c>
      <c r="AL209" t="s" s="452">
        <f>AK209</f>
        <v>328</v>
      </c>
      <c r="AM209" t="s" s="452">
        <f>AL209</f>
        <v>328</v>
      </c>
      <c r="AN209" t="s" s="452">
        <f>AM209</f>
        <v>328</v>
      </c>
      <c r="AO209" t="s" s="452">
        <f>AN209</f>
        <v>328</v>
      </c>
      <c r="AP209" t="s" s="452">
        <f>AO209</f>
        <v>328</v>
      </c>
      <c r="AQ209" t="s" s="452">
        <f>AP209</f>
        <v>328</v>
      </c>
      <c r="AR209" t="s" s="452">
        <f>AQ209</f>
        <v>328</v>
      </c>
      <c r="AS209" t="s" s="452">
        <f>AR209</f>
        <v>328</v>
      </c>
      <c r="AT209" t="s" s="452">
        <f>AS209</f>
        <v>328</v>
      </c>
      <c r="AU209" t="s" s="452">
        <f>AT209</f>
        <v>328</v>
      </c>
      <c r="AV209" t="s" s="452">
        <f>AU209</f>
        <v>328</v>
      </c>
      <c r="AW209" t="s" s="452">
        <f>AV209</f>
        <v>328</v>
      </c>
      <c r="AX209" t="s" s="452">
        <f>AW209</f>
        <v>328</v>
      </c>
      <c r="AY209" t="s" s="452">
        <f>AX209</f>
        <v>328</v>
      </c>
      <c r="AZ209" t="s" s="452">
        <f>AY209</f>
        <v>328</v>
      </c>
      <c r="BA209" t="s" s="452">
        <f>AZ209</f>
        <v>328</v>
      </c>
      <c r="BB209" t="s" s="452">
        <f>BA209</f>
        <v>328</v>
      </c>
      <c r="BC209" t="s" s="452">
        <f>BB209</f>
        <v>328</v>
      </c>
      <c r="BD209" t="s" s="452">
        <f>BC209</f>
        <v>328</v>
      </c>
      <c r="BE209" t="s" s="452">
        <f>BD209</f>
        <v>328</v>
      </c>
      <c r="BF209" t="s" s="452">
        <f>BE209</f>
        <v>328</v>
      </c>
      <c r="BG209" t="s" s="452">
        <f>BF209</f>
        <v>328</v>
      </c>
      <c r="BH209" t="s" s="452">
        <f>BG209</f>
        <v>328</v>
      </c>
      <c r="BI209" t="s" s="452">
        <f>BH209</f>
        <v>328</v>
      </c>
      <c r="BJ209" t="s" s="452">
        <f>BI209</f>
        <v>328</v>
      </c>
      <c r="BK209" t="s" s="452">
        <f>BJ209</f>
        <v>328</v>
      </c>
      <c r="BL209" t="s" s="452">
        <f>BK209</f>
        <v>328</v>
      </c>
    </row>
    <row r="210" ht="14.7" customHeight="1">
      <c r="A210" s="64"/>
      <c r="B210" s="64"/>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c r="BI210" s="71"/>
      <c r="BJ210" s="71"/>
      <c r="BK210" s="71"/>
      <c r="BL210" s="71"/>
    </row>
    <row r="211" ht="14.7" customHeight="1">
      <c r="A211" s="64"/>
      <c r="B211" s="64"/>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c r="BI211" s="71"/>
      <c r="BJ211" s="71"/>
      <c r="BK211" s="71"/>
      <c r="BL211" s="71"/>
    </row>
    <row r="212" ht="26.7" customHeight="1">
      <c r="A212" t="s" s="63">
        <v>338</v>
      </c>
      <c r="B212" t="s" s="461">
        <v>318</v>
      </c>
      <c r="C212" t="s" s="452">
        <f>B212</f>
        <v>319</v>
      </c>
      <c r="D212" t="s" s="452">
        <f>C212</f>
        <v>319</v>
      </c>
      <c r="E212" t="s" s="452">
        <f>D212</f>
        <v>319</v>
      </c>
      <c r="F212" t="s" s="452">
        <f>E212</f>
        <v>319</v>
      </c>
      <c r="G212" t="s" s="452">
        <f>F212</f>
        <v>319</v>
      </c>
      <c r="H212" t="s" s="452">
        <f>G212</f>
        <v>319</v>
      </c>
      <c r="I212" t="s" s="452">
        <f>H212</f>
        <v>319</v>
      </c>
      <c r="J212" t="s" s="452">
        <f>I212</f>
        <v>319</v>
      </c>
      <c r="K212" t="s" s="452">
        <f>J212</f>
        <v>319</v>
      </c>
      <c r="L212" t="s" s="452">
        <f>K212</f>
        <v>319</v>
      </c>
      <c r="M212" t="s" s="452">
        <f>L212</f>
        <v>319</v>
      </c>
      <c r="N212" t="s" s="452">
        <f>M212</f>
        <v>319</v>
      </c>
      <c r="O212" t="s" s="452">
        <f>N212</f>
        <v>319</v>
      </c>
      <c r="P212" t="s" s="452">
        <f>O212</f>
        <v>319</v>
      </c>
      <c r="Q212" t="s" s="452">
        <f>P212</f>
        <v>319</v>
      </c>
      <c r="R212" t="s" s="452">
        <f>Q212</f>
        <v>319</v>
      </c>
      <c r="S212" t="s" s="452">
        <f>R212</f>
        <v>319</v>
      </c>
      <c r="T212" t="s" s="452">
        <f>S212</f>
        <v>319</v>
      </c>
      <c r="U212" t="s" s="452">
        <f>T212</f>
        <v>319</v>
      </c>
      <c r="V212" t="s" s="452">
        <f>U212</f>
        <v>319</v>
      </c>
      <c r="W212" t="s" s="452">
        <f>V212</f>
        <v>319</v>
      </c>
      <c r="X212" t="s" s="452">
        <f>W212</f>
        <v>319</v>
      </c>
      <c r="Y212" t="s" s="452">
        <f>X212</f>
        <v>319</v>
      </c>
      <c r="Z212" t="s" s="452">
        <f>Y212</f>
        <v>319</v>
      </c>
      <c r="AA212" t="s" s="452">
        <f>Z212</f>
        <v>319</v>
      </c>
      <c r="AB212" t="s" s="452">
        <f>AA212</f>
        <v>319</v>
      </c>
      <c r="AC212" t="s" s="452">
        <f>AB212</f>
        <v>319</v>
      </c>
      <c r="AD212" t="s" s="452">
        <f>AC212</f>
        <v>319</v>
      </c>
      <c r="AE212" t="s" s="452">
        <f>AD212</f>
        <v>319</v>
      </c>
      <c r="AF212" t="s" s="452">
        <f>AE212</f>
        <v>319</v>
      </c>
      <c r="AG212" t="s" s="452">
        <f>AF212</f>
        <v>319</v>
      </c>
      <c r="AH212" t="s" s="452">
        <f>AG212</f>
        <v>319</v>
      </c>
      <c r="AI212" t="s" s="452">
        <f>AH212</f>
        <v>319</v>
      </c>
      <c r="AJ212" t="s" s="452">
        <f>AI212</f>
        <v>319</v>
      </c>
      <c r="AK212" t="s" s="452">
        <f>AJ212</f>
        <v>319</v>
      </c>
      <c r="AL212" t="s" s="452">
        <f>AK212</f>
        <v>319</v>
      </c>
      <c r="AM212" t="s" s="452">
        <f>AL212</f>
        <v>319</v>
      </c>
      <c r="AN212" t="s" s="452">
        <f>AM212</f>
        <v>319</v>
      </c>
      <c r="AO212" t="s" s="452">
        <f>AN212</f>
        <v>319</v>
      </c>
      <c r="AP212" t="s" s="452">
        <f>AO212</f>
        <v>319</v>
      </c>
      <c r="AQ212" t="s" s="452">
        <f>AP212</f>
        <v>319</v>
      </c>
      <c r="AR212" t="s" s="452">
        <f>AQ212</f>
        <v>319</v>
      </c>
      <c r="AS212" t="s" s="452">
        <f>AR212</f>
        <v>319</v>
      </c>
      <c r="AT212" t="s" s="452">
        <f>AS212</f>
        <v>319</v>
      </c>
      <c r="AU212" t="s" s="452">
        <f>AT212</f>
        <v>319</v>
      </c>
      <c r="AV212" t="s" s="452">
        <f>AU212</f>
        <v>319</v>
      </c>
      <c r="AW212" t="s" s="452">
        <f>AV212</f>
        <v>319</v>
      </c>
      <c r="AX212" t="s" s="452">
        <f>AW212</f>
        <v>319</v>
      </c>
      <c r="AY212" t="s" s="452">
        <f>AX212</f>
        <v>319</v>
      </c>
      <c r="AZ212" t="s" s="452">
        <f>AY212</f>
        <v>319</v>
      </c>
      <c r="BA212" t="s" s="452">
        <f>AZ212</f>
        <v>319</v>
      </c>
      <c r="BB212" t="s" s="452">
        <f>BA212</f>
        <v>319</v>
      </c>
      <c r="BC212" t="s" s="452">
        <f>BB212</f>
        <v>319</v>
      </c>
      <c r="BD212" t="s" s="452">
        <f>BC212</f>
        <v>319</v>
      </c>
      <c r="BE212" t="s" s="452">
        <f>BD212</f>
        <v>319</v>
      </c>
      <c r="BF212" t="s" s="452">
        <f>BE212</f>
        <v>319</v>
      </c>
      <c r="BG212" t="s" s="452">
        <f>BF212</f>
        <v>319</v>
      </c>
      <c r="BH212" t="s" s="452">
        <f>BG212</f>
        <v>319</v>
      </c>
      <c r="BI212" t="s" s="452">
        <f>BH212</f>
        <v>319</v>
      </c>
      <c r="BJ212" t="s" s="452">
        <f>BI212</f>
        <v>319</v>
      </c>
      <c r="BK212" t="s" s="452">
        <f>BJ212</f>
        <v>319</v>
      </c>
      <c r="BL212" t="s" s="452">
        <f>BK212</f>
        <v>319</v>
      </c>
    </row>
    <row r="213" ht="26.7" customHeight="1">
      <c r="A213" t="s" s="63">
        <v>341</v>
      </c>
      <c r="B213" t="s" s="461">
        <v>368</v>
      </c>
      <c r="C213" t="s" s="452">
        <f>B213</f>
        <v>369</v>
      </c>
      <c r="D213" t="s" s="452">
        <f>C213</f>
        <v>369</v>
      </c>
      <c r="E213" t="s" s="452">
        <f>D213</f>
        <v>369</v>
      </c>
      <c r="F213" t="s" s="452">
        <f>E213</f>
        <v>369</v>
      </c>
      <c r="G213" t="s" s="452">
        <f>F213</f>
        <v>369</v>
      </c>
      <c r="H213" t="s" s="452">
        <f>G213</f>
        <v>369</v>
      </c>
      <c r="I213" t="s" s="452">
        <f>H213</f>
        <v>369</v>
      </c>
      <c r="J213" t="s" s="452">
        <f>I213</f>
        <v>369</v>
      </c>
      <c r="K213" t="s" s="452">
        <f>J213</f>
        <v>369</v>
      </c>
      <c r="L213" t="s" s="452">
        <f>K213</f>
        <v>369</v>
      </c>
      <c r="M213" t="s" s="452">
        <f>L213</f>
        <v>369</v>
      </c>
      <c r="N213" t="s" s="452">
        <f>M213</f>
        <v>369</v>
      </c>
      <c r="O213" t="s" s="452">
        <f>N213</f>
        <v>369</v>
      </c>
      <c r="P213" t="s" s="452">
        <f>O213</f>
        <v>369</v>
      </c>
      <c r="Q213" t="s" s="452">
        <f>P213</f>
        <v>369</v>
      </c>
      <c r="R213" t="s" s="452">
        <f>Q213</f>
        <v>369</v>
      </c>
      <c r="S213" t="s" s="452">
        <f>R213</f>
        <v>369</v>
      </c>
      <c r="T213" t="s" s="452">
        <f>S213</f>
        <v>369</v>
      </c>
      <c r="U213" t="s" s="452">
        <f>T213</f>
        <v>369</v>
      </c>
      <c r="V213" t="s" s="452">
        <f>U213</f>
        <v>369</v>
      </c>
      <c r="W213" t="s" s="452">
        <f>V213</f>
        <v>369</v>
      </c>
      <c r="X213" t="s" s="452">
        <f>W213</f>
        <v>369</v>
      </c>
      <c r="Y213" t="s" s="452">
        <f>X213</f>
        <v>369</v>
      </c>
      <c r="Z213" t="s" s="452">
        <f>Y213</f>
        <v>369</v>
      </c>
      <c r="AA213" t="s" s="452">
        <f>Z213</f>
        <v>369</v>
      </c>
      <c r="AB213" t="s" s="452">
        <f>AA213</f>
        <v>369</v>
      </c>
      <c r="AC213" t="s" s="452">
        <f>AB213</f>
        <v>369</v>
      </c>
      <c r="AD213" t="s" s="452">
        <f>AC213</f>
        <v>369</v>
      </c>
      <c r="AE213" t="s" s="452">
        <f>AD213</f>
        <v>369</v>
      </c>
      <c r="AF213" t="s" s="452">
        <f>AE213</f>
        <v>369</v>
      </c>
      <c r="AG213" t="s" s="452">
        <f>AF213</f>
        <v>369</v>
      </c>
      <c r="AH213" t="s" s="452">
        <f>AG213</f>
        <v>369</v>
      </c>
      <c r="AI213" t="s" s="452">
        <f>AH213</f>
        <v>369</v>
      </c>
      <c r="AJ213" t="s" s="452">
        <f>AI213</f>
        <v>369</v>
      </c>
      <c r="AK213" t="s" s="452">
        <f>AJ213</f>
        <v>369</v>
      </c>
      <c r="AL213" t="s" s="452">
        <f>AK213</f>
        <v>369</v>
      </c>
      <c r="AM213" t="s" s="452">
        <f>AL213</f>
        <v>369</v>
      </c>
      <c r="AN213" t="s" s="452">
        <f>AM213</f>
        <v>369</v>
      </c>
      <c r="AO213" t="s" s="452">
        <f>AN213</f>
        <v>369</v>
      </c>
      <c r="AP213" t="s" s="452">
        <f>AO213</f>
        <v>369</v>
      </c>
      <c r="AQ213" t="s" s="452">
        <f>AP213</f>
        <v>369</v>
      </c>
      <c r="AR213" t="s" s="452">
        <f>AQ213</f>
        <v>369</v>
      </c>
      <c r="AS213" t="s" s="452">
        <f>AR213</f>
        <v>369</v>
      </c>
      <c r="AT213" t="s" s="452">
        <f>AS213</f>
        <v>369</v>
      </c>
      <c r="AU213" t="s" s="452">
        <f>AT213</f>
        <v>369</v>
      </c>
      <c r="AV213" t="s" s="452">
        <f>AU213</f>
        <v>369</v>
      </c>
      <c r="AW213" t="s" s="452">
        <f>AV213</f>
        <v>369</v>
      </c>
      <c r="AX213" t="s" s="452">
        <f>AW213</f>
        <v>369</v>
      </c>
      <c r="AY213" t="s" s="452">
        <f>AX213</f>
        <v>369</v>
      </c>
      <c r="AZ213" t="s" s="452">
        <f>AY213</f>
        <v>369</v>
      </c>
      <c r="BA213" t="s" s="452">
        <f>AZ213</f>
        <v>369</v>
      </c>
      <c r="BB213" t="s" s="452">
        <f>BA213</f>
        <v>369</v>
      </c>
      <c r="BC213" t="s" s="452">
        <f>BB213</f>
        <v>369</v>
      </c>
      <c r="BD213" t="s" s="452">
        <f>BC213</f>
        <v>369</v>
      </c>
      <c r="BE213" t="s" s="452">
        <f>BD213</f>
        <v>369</v>
      </c>
      <c r="BF213" t="s" s="452">
        <f>BE213</f>
        <v>369</v>
      </c>
      <c r="BG213" t="s" s="452">
        <f>BF213</f>
        <v>369</v>
      </c>
      <c r="BH213" t="s" s="452">
        <f>BG213</f>
        <v>369</v>
      </c>
      <c r="BI213" t="s" s="452">
        <f>BH213</f>
        <v>369</v>
      </c>
      <c r="BJ213" t="s" s="452">
        <f>BI213</f>
        <v>369</v>
      </c>
      <c r="BK213" t="s" s="452">
        <f>BJ213</f>
        <v>369</v>
      </c>
      <c r="BL213" t="s" s="452">
        <f>BK213</f>
        <v>369</v>
      </c>
    </row>
    <row r="214" ht="26.7" customHeight="1">
      <c r="A214" t="s" s="63">
        <v>344</v>
      </c>
      <c r="B214" t="s" s="461">
        <v>354</v>
      </c>
      <c r="C214" t="s" s="452">
        <f>B214</f>
        <v>355</v>
      </c>
      <c r="D214" t="s" s="452">
        <f>C214</f>
        <v>355</v>
      </c>
      <c r="E214" t="s" s="452">
        <f>D214</f>
        <v>355</v>
      </c>
      <c r="F214" t="s" s="452">
        <f>E214</f>
        <v>355</v>
      </c>
      <c r="G214" t="s" s="452">
        <f>F214</f>
        <v>355</v>
      </c>
      <c r="H214" t="s" s="452">
        <f>G214</f>
        <v>355</v>
      </c>
      <c r="I214" t="s" s="452">
        <f>H214</f>
        <v>355</v>
      </c>
      <c r="J214" t="s" s="452">
        <f>I214</f>
        <v>355</v>
      </c>
      <c r="K214" t="s" s="452">
        <f>J214</f>
        <v>355</v>
      </c>
      <c r="L214" t="s" s="452">
        <f>K214</f>
        <v>355</v>
      </c>
      <c r="M214" t="s" s="452">
        <f>L214</f>
        <v>355</v>
      </c>
      <c r="N214" t="s" s="452">
        <f>M214</f>
        <v>355</v>
      </c>
      <c r="O214" t="s" s="452">
        <f>N214</f>
        <v>355</v>
      </c>
      <c r="P214" t="s" s="452">
        <f>O214</f>
        <v>355</v>
      </c>
      <c r="Q214" t="s" s="452">
        <f>P214</f>
        <v>355</v>
      </c>
      <c r="R214" t="s" s="452">
        <f>Q214</f>
        <v>355</v>
      </c>
      <c r="S214" t="s" s="452">
        <f>R214</f>
        <v>355</v>
      </c>
      <c r="T214" t="s" s="452">
        <f>S214</f>
        <v>355</v>
      </c>
      <c r="U214" t="s" s="452">
        <f>T214</f>
        <v>355</v>
      </c>
      <c r="V214" t="s" s="452">
        <f>U214</f>
        <v>355</v>
      </c>
      <c r="W214" t="s" s="452">
        <f>V214</f>
        <v>355</v>
      </c>
      <c r="X214" t="s" s="452">
        <f>W214</f>
        <v>355</v>
      </c>
      <c r="Y214" t="s" s="452">
        <f>X214</f>
        <v>355</v>
      </c>
      <c r="Z214" t="s" s="452">
        <f>Y214</f>
        <v>355</v>
      </c>
      <c r="AA214" t="s" s="452">
        <f>Z214</f>
        <v>355</v>
      </c>
      <c r="AB214" t="s" s="452">
        <f>AA214</f>
        <v>355</v>
      </c>
      <c r="AC214" t="s" s="452">
        <f>AB214</f>
        <v>355</v>
      </c>
      <c r="AD214" t="s" s="452">
        <f>AC214</f>
        <v>355</v>
      </c>
      <c r="AE214" t="s" s="452">
        <f>AD214</f>
        <v>355</v>
      </c>
      <c r="AF214" t="s" s="452">
        <f>AE214</f>
        <v>355</v>
      </c>
      <c r="AG214" t="s" s="452">
        <f>AF214</f>
        <v>355</v>
      </c>
      <c r="AH214" t="s" s="452">
        <f>AG214</f>
        <v>355</v>
      </c>
      <c r="AI214" t="s" s="452">
        <f>AH214</f>
        <v>355</v>
      </c>
      <c r="AJ214" t="s" s="452">
        <f>AI214</f>
        <v>355</v>
      </c>
      <c r="AK214" t="s" s="452">
        <f>AJ214</f>
        <v>355</v>
      </c>
      <c r="AL214" t="s" s="452">
        <f>AK214</f>
        <v>355</v>
      </c>
      <c r="AM214" t="s" s="452">
        <f>AL214</f>
        <v>355</v>
      </c>
      <c r="AN214" t="s" s="452">
        <f>AM214</f>
        <v>355</v>
      </c>
      <c r="AO214" t="s" s="452">
        <f>AN214</f>
        <v>355</v>
      </c>
      <c r="AP214" t="s" s="452">
        <f>AO214</f>
        <v>355</v>
      </c>
      <c r="AQ214" t="s" s="452">
        <f>AP214</f>
        <v>355</v>
      </c>
      <c r="AR214" t="s" s="452">
        <f>AQ214</f>
        <v>355</v>
      </c>
      <c r="AS214" t="s" s="452">
        <f>AR214</f>
        <v>355</v>
      </c>
      <c r="AT214" t="s" s="452">
        <f>AS214</f>
        <v>355</v>
      </c>
      <c r="AU214" t="s" s="452">
        <f>AT214</f>
        <v>355</v>
      </c>
      <c r="AV214" t="s" s="452">
        <f>AU214</f>
        <v>355</v>
      </c>
      <c r="AW214" t="s" s="452">
        <f>AV214</f>
        <v>355</v>
      </c>
      <c r="AX214" t="s" s="452">
        <f>AW214</f>
        <v>355</v>
      </c>
      <c r="AY214" t="s" s="452">
        <f>AX214</f>
        <v>355</v>
      </c>
      <c r="AZ214" t="s" s="452">
        <f>AY214</f>
        <v>355</v>
      </c>
      <c r="BA214" t="s" s="452">
        <f>AZ214</f>
        <v>355</v>
      </c>
      <c r="BB214" t="s" s="452">
        <f>BA214</f>
        <v>355</v>
      </c>
      <c r="BC214" t="s" s="452">
        <f>BB214</f>
        <v>355</v>
      </c>
      <c r="BD214" t="s" s="452">
        <f>BC214</f>
        <v>355</v>
      </c>
      <c r="BE214" t="s" s="452">
        <f>BD214</f>
        <v>355</v>
      </c>
      <c r="BF214" t="s" s="452">
        <f>BE214</f>
        <v>355</v>
      </c>
      <c r="BG214" t="s" s="452">
        <f>BF214</f>
        <v>355</v>
      </c>
      <c r="BH214" t="s" s="452">
        <f>BG214</f>
        <v>355</v>
      </c>
      <c r="BI214" t="s" s="452">
        <f>BH214</f>
        <v>355</v>
      </c>
      <c r="BJ214" t="s" s="452">
        <f>BI214</f>
        <v>355</v>
      </c>
      <c r="BK214" t="s" s="452">
        <f>BJ214</f>
        <v>355</v>
      </c>
      <c r="BL214" t="s" s="452">
        <f>BK214</f>
        <v>355</v>
      </c>
    </row>
    <row r="215" ht="26.7" customHeight="1">
      <c r="A215" t="s" s="63">
        <v>347</v>
      </c>
      <c r="B215" t="s" s="461">
        <v>370</v>
      </c>
      <c r="C215" t="s" s="452">
        <f>B215</f>
        <v>371</v>
      </c>
      <c r="D215" t="s" s="452">
        <f>C215</f>
        <v>371</v>
      </c>
      <c r="E215" t="s" s="452">
        <f>D215</f>
        <v>371</v>
      </c>
      <c r="F215" t="s" s="452">
        <f>E215</f>
        <v>371</v>
      </c>
      <c r="G215" t="s" s="452">
        <f>F215</f>
        <v>371</v>
      </c>
      <c r="H215" t="s" s="452">
        <f>G215</f>
        <v>371</v>
      </c>
      <c r="I215" t="s" s="452">
        <f>H215</f>
        <v>371</v>
      </c>
      <c r="J215" t="s" s="452">
        <f>I215</f>
        <v>371</v>
      </c>
      <c r="K215" t="s" s="452">
        <f>J215</f>
        <v>371</v>
      </c>
      <c r="L215" t="s" s="452">
        <f>K215</f>
        <v>371</v>
      </c>
      <c r="M215" t="s" s="452">
        <f>L215</f>
        <v>371</v>
      </c>
      <c r="N215" t="s" s="452">
        <f>M215</f>
        <v>371</v>
      </c>
      <c r="O215" t="s" s="452">
        <f>N215</f>
        <v>371</v>
      </c>
      <c r="P215" t="s" s="452">
        <f>O215</f>
        <v>371</v>
      </c>
      <c r="Q215" t="s" s="452">
        <f>P215</f>
        <v>371</v>
      </c>
      <c r="R215" t="s" s="452">
        <f>Q215</f>
        <v>371</v>
      </c>
      <c r="S215" t="s" s="452">
        <f>R215</f>
        <v>371</v>
      </c>
      <c r="T215" t="s" s="452">
        <f>S215</f>
        <v>371</v>
      </c>
      <c r="U215" t="s" s="452">
        <f>T215</f>
        <v>371</v>
      </c>
      <c r="V215" t="s" s="452">
        <f>U215</f>
        <v>371</v>
      </c>
      <c r="W215" t="s" s="452">
        <f>V215</f>
        <v>371</v>
      </c>
      <c r="X215" t="s" s="452">
        <f>W215</f>
        <v>371</v>
      </c>
      <c r="Y215" t="s" s="452">
        <f>X215</f>
        <v>371</v>
      </c>
      <c r="Z215" t="s" s="452">
        <f>Y215</f>
        <v>371</v>
      </c>
      <c r="AA215" t="s" s="452">
        <f>Z215</f>
        <v>371</v>
      </c>
      <c r="AB215" t="s" s="452">
        <f>AA215</f>
        <v>371</v>
      </c>
      <c r="AC215" t="s" s="452">
        <f>AB215</f>
        <v>371</v>
      </c>
      <c r="AD215" t="s" s="452">
        <f>AC215</f>
        <v>371</v>
      </c>
      <c r="AE215" t="s" s="452">
        <f>AD215</f>
        <v>371</v>
      </c>
      <c r="AF215" t="s" s="452">
        <f>AE215</f>
        <v>371</v>
      </c>
      <c r="AG215" t="s" s="452">
        <f>AF215</f>
        <v>371</v>
      </c>
      <c r="AH215" t="s" s="452">
        <f>AG215</f>
        <v>371</v>
      </c>
      <c r="AI215" t="s" s="452">
        <f>AH215</f>
        <v>371</v>
      </c>
      <c r="AJ215" t="s" s="452">
        <f>AI215</f>
        <v>371</v>
      </c>
      <c r="AK215" t="s" s="452">
        <f>AJ215</f>
        <v>371</v>
      </c>
      <c r="AL215" t="s" s="452">
        <f>AK215</f>
        <v>371</v>
      </c>
      <c r="AM215" t="s" s="452">
        <f>AL215</f>
        <v>371</v>
      </c>
      <c r="AN215" t="s" s="452">
        <f>AM215</f>
        <v>371</v>
      </c>
      <c r="AO215" t="s" s="452">
        <f>AN215</f>
        <v>371</v>
      </c>
      <c r="AP215" t="s" s="452">
        <f>AO215</f>
        <v>371</v>
      </c>
      <c r="AQ215" t="s" s="452">
        <f>AP215</f>
        <v>371</v>
      </c>
      <c r="AR215" t="s" s="452">
        <f>AQ215</f>
        <v>371</v>
      </c>
      <c r="AS215" t="s" s="452">
        <f>AR215</f>
        <v>371</v>
      </c>
      <c r="AT215" t="s" s="452">
        <f>AS215</f>
        <v>371</v>
      </c>
      <c r="AU215" t="s" s="452">
        <f>AT215</f>
        <v>371</v>
      </c>
      <c r="AV215" t="s" s="452">
        <f>AU215</f>
        <v>371</v>
      </c>
      <c r="AW215" t="s" s="452">
        <f>AV215</f>
        <v>371</v>
      </c>
      <c r="AX215" t="s" s="452">
        <f>AW215</f>
        <v>371</v>
      </c>
      <c r="AY215" t="s" s="452">
        <f>AX215</f>
        <v>371</v>
      </c>
      <c r="AZ215" t="s" s="452">
        <f>AY215</f>
        <v>371</v>
      </c>
      <c r="BA215" t="s" s="452">
        <f>AZ215</f>
        <v>371</v>
      </c>
      <c r="BB215" t="s" s="452">
        <f>BA215</f>
        <v>371</v>
      </c>
      <c r="BC215" t="s" s="452">
        <f>BB215</f>
        <v>371</v>
      </c>
      <c r="BD215" t="s" s="452">
        <f>BC215</f>
        <v>371</v>
      </c>
      <c r="BE215" t="s" s="452">
        <f>BD215</f>
        <v>371</v>
      </c>
      <c r="BF215" t="s" s="452">
        <f>BE215</f>
        <v>371</v>
      </c>
      <c r="BG215" t="s" s="452">
        <f>BF215</f>
        <v>371</v>
      </c>
      <c r="BH215" t="s" s="452">
        <f>BG215</f>
        <v>371</v>
      </c>
      <c r="BI215" t="s" s="452">
        <f>BH215</f>
        <v>371</v>
      </c>
      <c r="BJ215" t="s" s="452">
        <f>BI215</f>
        <v>371</v>
      </c>
      <c r="BK215" t="s" s="452">
        <f>BJ215</f>
        <v>371</v>
      </c>
      <c r="BL215" t="s" s="452">
        <f>BK215</f>
        <v>371</v>
      </c>
    </row>
    <row r="216" ht="26.7" customHeight="1">
      <c r="A216" t="s" s="63">
        <v>350</v>
      </c>
      <c r="B216" t="s" s="461">
        <v>357</v>
      </c>
      <c r="C216" t="s" s="452">
        <f>B216</f>
        <v>358</v>
      </c>
      <c r="D216" t="s" s="452">
        <f>C216</f>
        <v>358</v>
      </c>
      <c r="E216" t="s" s="452">
        <f>D216</f>
        <v>358</v>
      </c>
      <c r="F216" t="s" s="452">
        <f>E216</f>
        <v>358</v>
      </c>
      <c r="G216" t="s" s="452">
        <f>F216</f>
        <v>358</v>
      </c>
      <c r="H216" t="s" s="452">
        <f>G216</f>
        <v>358</v>
      </c>
      <c r="I216" t="s" s="452">
        <f>H216</f>
        <v>358</v>
      </c>
      <c r="J216" t="s" s="452">
        <f>I216</f>
        <v>358</v>
      </c>
      <c r="K216" t="s" s="452">
        <f>J216</f>
        <v>358</v>
      </c>
      <c r="L216" t="s" s="452">
        <f>K216</f>
        <v>358</v>
      </c>
      <c r="M216" t="s" s="452">
        <f>L216</f>
        <v>358</v>
      </c>
      <c r="N216" t="s" s="452">
        <f>M216</f>
        <v>358</v>
      </c>
      <c r="O216" t="s" s="452">
        <f>N216</f>
        <v>358</v>
      </c>
      <c r="P216" t="s" s="452">
        <f>O216</f>
        <v>358</v>
      </c>
      <c r="Q216" t="s" s="452">
        <f>P216</f>
        <v>358</v>
      </c>
      <c r="R216" t="s" s="452">
        <f>Q216</f>
        <v>358</v>
      </c>
      <c r="S216" t="s" s="452">
        <f>R216</f>
        <v>358</v>
      </c>
      <c r="T216" t="s" s="452">
        <f>S216</f>
        <v>358</v>
      </c>
      <c r="U216" t="s" s="452">
        <f>T216</f>
        <v>358</v>
      </c>
      <c r="V216" t="s" s="452">
        <f>U216</f>
        <v>358</v>
      </c>
      <c r="W216" t="s" s="452">
        <f>V216</f>
        <v>358</v>
      </c>
      <c r="X216" t="s" s="452">
        <f>W216</f>
        <v>358</v>
      </c>
      <c r="Y216" t="s" s="452">
        <f>X216</f>
        <v>358</v>
      </c>
      <c r="Z216" t="s" s="452">
        <f>Y216</f>
        <v>358</v>
      </c>
      <c r="AA216" t="s" s="452">
        <f>Z216</f>
        <v>358</v>
      </c>
      <c r="AB216" t="s" s="452">
        <f>AA216</f>
        <v>358</v>
      </c>
      <c r="AC216" t="s" s="452">
        <f>AB216</f>
        <v>358</v>
      </c>
      <c r="AD216" t="s" s="452">
        <f>AC216</f>
        <v>358</v>
      </c>
      <c r="AE216" t="s" s="452">
        <f>AD216</f>
        <v>358</v>
      </c>
      <c r="AF216" t="s" s="452">
        <f>AE216</f>
        <v>358</v>
      </c>
      <c r="AG216" t="s" s="452">
        <f>AF216</f>
        <v>358</v>
      </c>
      <c r="AH216" t="s" s="452">
        <f>AG216</f>
        <v>358</v>
      </c>
      <c r="AI216" t="s" s="452">
        <f>AH216</f>
        <v>358</v>
      </c>
      <c r="AJ216" t="s" s="452">
        <f>AI216</f>
        <v>358</v>
      </c>
      <c r="AK216" t="s" s="452">
        <f>AJ216</f>
        <v>358</v>
      </c>
      <c r="AL216" t="s" s="452">
        <f>AK216</f>
        <v>358</v>
      </c>
      <c r="AM216" t="s" s="452">
        <f>AL216</f>
        <v>358</v>
      </c>
      <c r="AN216" t="s" s="452">
        <f>AM216</f>
        <v>358</v>
      </c>
      <c r="AO216" t="s" s="452">
        <f>AN216</f>
        <v>358</v>
      </c>
      <c r="AP216" t="s" s="452">
        <f>AO216</f>
        <v>358</v>
      </c>
      <c r="AQ216" t="s" s="452">
        <f>AP216</f>
        <v>358</v>
      </c>
      <c r="AR216" t="s" s="452">
        <f>AQ216</f>
        <v>358</v>
      </c>
      <c r="AS216" t="s" s="452">
        <f>AR216</f>
        <v>358</v>
      </c>
      <c r="AT216" t="s" s="452">
        <f>AS216</f>
        <v>358</v>
      </c>
      <c r="AU216" t="s" s="452">
        <f>AT216</f>
        <v>358</v>
      </c>
      <c r="AV216" t="s" s="452">
        <f>AU216</f>
        <v>358</v>
      </c>
      <c r="AW216" t="s" s="452">
        <f>AV216</f>
        <v>358</v>
      </c>
      <c r="AX216" t="s" s="452">
        <f>AW216</f>
        <v>358</v>
      </c>
      <c r="AY216" t="s" s="452">
        <f>AX216</f>
        <v>358</v>
      </c>
      <c r="AZ216" t="s" s="452">
        <f>AY216</f>
        <v>358</v>
      </c>
      <c r="BA216" t="s" s="452">
        <f>AZ216</f>
        <v>358</v>
      </c>
      <c r="BB216" t="s" s="452">
        <f>BA216</f>
        <v>358</v>
      </c>
      <c r="BC216" t="s" s="452">
        <f>BB216</f>
        <v>358</v>
      </c>
      <c r="BD216" t="s" s="452">
        <f>BC216</f>
        <v>358</v>
      </c>
      <c r="BE216" t="s" s="452">
        <f>BD216</f>
        <v>358</v>
      </c>
      <c r="BF216" t="s" s="452">
        <f>BE216</f>
        <v>358</v>
      </c>
      <c r="BG216" t="s" s="452">
        <f>BF216</f>
        <v>358</v>
      </c>
      <c r="BH216" t="s" s="452">
        <f>BG216</f>
        <v>358</v>
      </c>
      <c r="BI216" t="s" s="452">
        <f>BH216</f>
        <v>358</v>
      </c>
      <c r="BJ216" t="s" s="452">
        <f>BI216</f>
        <v>358</v>
      </c>
      <c r="BK216" t="s" s="452">
        <f>BJ216</f>
        <v>358</v>
      </c>
      <c r="BL216" t="s" s="452">
        <f>BK216</f>
        <v>358</v>
      </c>
    </row>
    <row r="217" ht="26.7" customHeight="1">
      <c r="A217" t="s" s="63">
        <v>353</v>
      </c>
      <c r="B217" t="s" s="461">
        <v>372</v>
      </c>
      <c r="C217" t="s" s="452">
        <f>B217</f>
        <v>373</v>
      </c>
      <c r="D217" t="s" s="452">
        <f>C217</f>
        <v>373</v>
      </c>
      <c r="E217" t="s" s="452">
        <f>D217</f>
        <v>373</v>
      </c>
      <c r="F217" t="s" s="452">
        <f>E217</f>
        <v>373</v>
      </c>
      <c r="G217" t="s" s="452">
        <f>F217</f>
        <v>373</v>
      </c>
      <c r="H217" t="s" s="452">
        <f>G217</f>
        <v>373</v>
      </c>
      <c r="I217" t="s" s="452">
        <f>H217</f>
        <v>373</v>
      </c>
      <c r="J217" t="s" s="452">
        <f>I217</f>
        <v>373</v>
      </c>
      <c r="K217" t="s" s="452">
        <f>J217</f>
        <v>373</v>
      </c>
      <c r="L217" t="s" s="452">
        <f>K217</f>
        <v>373</v>
      </c>
      <c r="M217" t="s" s="452">
        <f>L217</f>
        <v>373</v>
      </c>
      <c r="N217" t="s" s="452">
        <f>M217</f>
        <v>373</v>
      </c>
      <c r="O217" t="s" s="452">
        <f>N217</f>
        <v>373</v>
      </c>
      <c r="P217" t="s" s="452">
        <f>O217</f>
        <v>373</v>
      </c>
      <c r="Q217" t="s" s="452">
        <f>P217</f>
        <v>373</v>
      </c>
      <c r="R217" t="s" s="452">
        <f>Q217</f>
        <v>373</v>
      </c>
      <c r="S217" t="s" s="452">
        <f>R217</f>
        <v>373</v>
      </c>
      <c r="T217" t="s" s="452">
        <f>S217</f>
        <v>373</v>
      </c>
      <c r="U217" t="s" s="452">
        <f>T217</f>
        <v>373</v>
      </c>
      <c r="V217" t="s" s="452">
        <f>U217</f>
        <v>373</v>
      </c>
      <c r="W217" t="s" s="452">
        <f>V217</f>
        <v>373</v>
      </c>
      <c r="X217" t="s" s="452">
        <f>W217</f>
        <v>373</v>
      </c>
      <c r="Y217" t="s" s="452">
        <f>X217</f>
        <v>373</v>
      </c>
      <c r="Z217" t="s" s="452">
        <f>Y217</f>
        <v>373</v>
      </c>
      <c r="AA217" t="s" s="452">
        <f>Z217</f>
        <v>373</v>
      </c>
      <c r="AB217" t="s" s="452">
        <f>AA217</f>
        <v>373</v>
      </c>
      <c r="AC217" t="s" s="452">
        <f>AB217</f>
        <v>373</v>
      </c>
      <c r="AD217" t="s" s="452">
        <f>AC217</f>
        <v>373</v>
      </c>
      <c r="AE217" t="s" s="452">
        <f>AD217</f>
        <v>373</v>
      </c>
      <c r="AF217" t="s" s="452">
        <f>AE217</f>
        <v>373</v>
      </c>
      <c r="AG217" t="s" s="452">
        <f>AF217</f>
        <v>373</v>
      </c>
      <c r="AH217" t="s" s="452">
        <f>AG217</f>
        <v>373</v>
      </c>
      <c r="AI217" t="s" s="452">
        <f>AH217</f>
        <v>373</v>
      </c>
      <c r="AJ217" t="s" s="452">
        <f>AI217</f>
        <v>373</v>
      </c>
      <c r="AK217" t="s" s="452">
        <f>AJ217</f>
        <v>373</v>
      </c>
      <c r="AL217" t="s" s="452">
        <f>AK217</f>
        <v>373</v>
      </c>
      <c r="AM217" t="s" s="452">
        <f>AL217</f>
        <v>373</v>
      </c>
      <c r="AN217" t="s" s="452">
        <f>AM217</f>
        <v>373</v>
      </c>
      <c r="AO217" t="s" s="452">
        <f>AN217</f>
        <v>373</v>
      </c>
      <c r="AP217" t="s" s="452">
        <f>AO217</f>
        <v>373</v>
      </c>
      <c r="AQ217" t="s" s="452">
        <f>AP217</f>
        <v>373</v>
      </c>
      <c r="AR217" t="s" s="452">
        <f>AQ217</f>
        <v>373</v>
      </c>
      <c r="AS217" t="s" s="452">
        <f>AR217</f>
        <v>373</v>
      </c>
      <c r="AT217" t="s" s="452">
        <f>AS217</f>
        <v>373</v>
      </c>
      <c r="AU217" t="s" s="452">
        <f>AT217</f>
        <v>373</v>
      </c>
      <c r="AV217" t="s" s="452">
        <f>AU217</f>
        <v>373</v>
      </c>
      <c r="AW217" t="s" s="452">
        <f>AV217</f>
        <v>373</v>
      </c>
      <c r="AX217" t="s" s="452">
        <f>AW217</f>
        <v>373</v>
      </c>
      <c r="AY217" t="s" s="452">
        <f>AX217</f>
        <v>373</v>
      </c>
      <c r="AZ217" t="s" s="452">
        <f>AY217</f>
        <v>373</v>
      </c>
      <c r="BA217" t="s" s="452">
        <f>AZ217</f>
        <v>373</v>
      </c>
      <c r="BB217" t="s" s="452">
        <f>BA217</f>
        <v>373</v>
      </c>
      <c r="BC217" t="s" s="452">
        <f>BB217</f>
        <v>373</v>
      </c>
      <c r="BD217" t="s" s="452">
        <f>BC217</f>
        <v>373</v>
      </c>
      <c r="BE217" t="s" s="452">
        <f>BD217</f>
        <v>373</v>
      </c>
      <c r="BF217" t="s" s="452">
        <f>BE217</f>
        <v>373</v>
      </c>
      <c r="BG217" t="s" s="452">
        <f>BF217</f>
        <v>373</v>
      </c>
      <c r="BH217" t="s" s="452">
        <f>BG217</f>
        <v>373</v>
      </c>
      <c r="BI217" t="s" s="452">
        <f>BH217</f>
        <v>373</v>
      </c>
      <c r="BJ217" t="s" s="452">
        <f>BI217</f>
        <v>373</v>
      </c>
      <c r="BK217" t="s" s="452">
        <f>BJ217</f>
        <v>373</v>
      </c>
      <c r="BL217" t="s" s="452">
        <f>BK217</f>
        <v>373</v>
      </c>
    </row>
    <row r="218" ht="26.7" customHeight="1">
      <c r="A218" t="s" s="63">
        <v>356</v>
      </c>
      <c r="B218" t="s" s="461">
        <v>339</v>
      </c>
      <c r="C218" t="s" s="452">
        <f>B218</f>
        <v>340</v>
      </c>
      <c r="D218" t="s" s="452">
        <f>C218</f>
        <v>340</v>
      </c>
      <c r="E218" t="s" s="452">
        <f>D218</f>
        <v>340</v>
      </c>
      <c r="F218" t="s" s="452">
        <f>E218</f>
        <v>340</v>
      </c>
      <c r="G218" t="s" s="452">
        <f>F218</f>
        <v>340</v>
      </c>
      <c r="H218" t="s" s="452">
        <f>G218</f>
        <v>340</v>
      </c>
      <c r="I218" t="s" s="452">
        <f>H218</f>
        <v>340</v>
      </c>
      <c r="J218" t="s" s="452">
        <f>I218</f>
        <v>340</v>
      </c>
      <c r="K218" t="s" s="452">
        <f>J218</f>
        <v>340</v>
      </c>
      <c r="L218" t="s" s="452">
        <f>K218</f>
        <v>340</v>
      </c>
      <c r="M218" t="s" s="452">
        <f>L218</f>
        <v>340</v>
      </c>
      <c r="N218" t="s" s="452">
        <f>M218</f>
        <v>340</v>
      </c>
      <c r="O218" t="s" s="452">
        <f>N218</f>
        <v>340</v>
      </c>
      <c r="P218" t="s" s="452">
        <f>O218</f>
        <v>340</v>
      </c>
      <c r="Q218" t="s" s="452">
        <f>P218</f>
        <v>340</v>
      </c>
      <c r="R218" t="s" s="452">
        <f>Q218</f>
        <v>340</v>
      </c>
      <c r="S218" t="s" s="452">
        <f>R218</f>
        <v>340</v>
      </c>
      <c r="T218" t="s" s="452">
        <f>S218</f>
        <v>340</v>
      </c>
      <c r="U218" t="s" s="452">
        <f>T218</f>
        <v>340</v>
      </c>
      <c r="V218" t="s" s="452">
        <f>U218</f>
        <v>340</v>
      </c>
      <c r="W218" t="s" s="452">
        <f>V218</f>
        <v>340</v>
      </c>
      <c r="X218" t="s" s="452">
        <f>W218</f>
        <v>340</v>
      </c>
      <c r="Y218" t="s" s="452">
        <f>X218</f>
        <v>340</v>
      </c>
      <c r="Z218" t="s" s="452">
        <f>Y218</f>
        <v>340</v>
      </c>
      <c r="AA218" t="s" s="452">
        <f>Z218</f>
        <v>340</v>
      </c>
      <c r="AB218" t="s" s="452">
        <f>AA218</f>
        <v>340</v>
      </c>
      <c r="AC218" t="s" s="452">
        <f>AB218</f>
        <v>340</v>
      </c>
      <c r="AD218" t="s" s="452">
        <f>AC218</f>
        <v>340</v>
      </c>
      <c r="AE218" t="s" s="452">
        <f>AD218</f>
        <v>340</v>
      </c>
      <c r="AF218" t="s" s="452">
        <f>AE218</f>
        <v>340</v>
      </c>
      <c r="AG218" t="s" s="452">
        <f>AF218</f>
        <v>340</v>
      </c>
      <c r="AH218" t="s" s="452">
        <f>AG218</f>
        <v>340</v>
      </c>
      <c r="AI218" t="s" s="452">
        <f>AH218</f>
        <v>340</v>
      </c>
      <c r="AJ218" t="s" s="452">
        <f>AI218</f>
        <v>340</v>
      </c>
      <c r="AK218" t="s" s="452">
        <f>AJ218</f>
        <v>340</v>
      </c>
      <c r="AL218" t="s" s="452">
        <f>AK218</f>
        <v>340</v>
      </c>
      <c r="AM218" t="s" s="452">
        <f>AL218</f>
        <v>340</v>
      </c>
      <c r="AN218" t="s" s="452">
        <f>AM218</f>
        <v>340</v>
      </c>
      <c r="AO218" t="s" s="452">
        <f>AN218</f>
        <v>340</v>
      </c>
      <c r="AP218" t="s" s="452">
        <f>AO218</f>
        <v>340</v>
      </c>
      <c r="AQ218" t="s" s="452">
        <f>AP218</f>
        <v>340</v>
      </c>
      <c r="AR218" t="s" s="452">
        <f>AQ218</f>
        <v>340</v>
      </c>
      <c r="AS218" t="s" s="452">
        <f>AR218</f>
        <v>340</v>
      </c>
      <c r="AT218" t="s" s="452">
        <f>AS218</f>
        <v>340</v>
      </c>
      <c r="AU218" t="s" s="452">
        <f>AT218</f>
        <v>340</v>
      </c>
      <c r="AV218" t="s" s="452">
        <f>AU218</f>
        <v>340</v>
      </c>
      <c r="AW218" t="s" s="452">
        <f>AV218</f>
        <v>340</v>
      </c>
      <c r="AX218" t="s" s="452">
        <f>AW218</f>
        <v>340</v>
      </c>
      <c r="AY218" t="s" s="452">
        <f>AX218</f>
        <v>340</v>
      </c>
      <c r="AZ218" t="s" s="452">
        <f>AY218</f>
        <v>340</v>
      </c>
      <c r="BA218" t="s" s="452">
        <f>AZ218</f>
        <v>340</v>
      </c>
      <c r="BB218" t="s" s="452">
        <f>BA218</f>
        <v>340</v>
      </c>
      <c r="BC218" t="s" s="452">
        <f>BB218</f>
        <v>340</v>
      </c>
      <c r="BD218" t="s" s="452">
        <f>BC218</f>
        <v>340</v>
      </c>
      <c r="BE218" t="s" s="452">
        <f>BD218</f>
        <v>340</v>
      </c>
      <c r="BF218" t="s" s="452">
        <f>BE218</f>
        <v>340</v>
      </c>
      <c r="BG218" t="s" s="452">
        <f>BF218</f>
        <v>340</v>
      </c>
      <c r="BH218" t="s" s="452">
        <f>BG218</f>
        <v>340</v>
      </c>
      <c r="BI218" t="s" s="452">
        <f>BH218</f>
        <v>340</v>
      </c>
      <c r="BJ218" t="s" s="452">
        <f>BI218</f>
        <v>340</v>
      </c>
      <c r="BK218" t="s" s="452">
        <f>BJ218</f>
        <v>340</v>
      </c>
      <c r="BL218" t="s" s="452">
        <f>BK218</f>
        <v>340</v>
      </c>
    </row>
  </sheetData>
  <pageMargins left="0.75" right="0.75" top="0.75" bottom="0.5" header="0.25" footer="0.25"/>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