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structions" sheetId="2" r:id="rId5"/>
    <sheet name="Enter picks, winners, pd" sheetId="3" r:id="rId6"/>
    <sheet name="Ranking table Bio - Table 1" sheetId="4" r:id="rId7"/>
    <sheet name="Ranking table Bio - Apple rank " sheetId="5" r:id="rId8"/>
    <sheet name="Hand out for filling out picks" sheetId="6" r:id="rId9"/>
    <sheet name="For printing picks" sheetId="7" r:id="rId10"/>
    <sheet name="Do Not Alter except" sheetId="8" r:id="rId11"/>
    <sheet name="for % correct calc" sheetId="9" r:id="rId12"/>
  </sheets>
</workbook>
</file>

<file path=xl/sharedStrings.xml><?xml version="1.0" encoding="utf-8"?>
<sst xmlns="http://schemas.openxmlformats.org/spreadsheetml/2006/main" uniqueCount="397">
  <si>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</si>
  <si>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</si>
  <si>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</si>
  <si>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</si>
  <si>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Instructions</t>
  </si>
  <si>
    <t>Table 1</t>
  </si>
  <si>
    <t>INSTRUCTIONS</t>
  </si>
  <si>
    <t>Enter the abbreviations or name for the teams on the “Do Not Alter except” sheet, lines 266 to 281 column B, note if a few of the teams have the same first initial be sure to distinguish their abbreviations o/w the same abbreviations will make for problems with the calculations.</t>
  </si>
  <si>
    <t>Enter the City for the NFC and AFC’s 5th &amp; 6th seeds on the “Do Not Alter except” sheet lines 261 and 264 column B</t>
  </si>
  <si>
    <t>Enter the picks and winners on the “Enter picks, winners, pd” sheet. For the calculator to calculate correctly the abbreviation/name must match the spelling between the picks and winners.</t>
  </si>
  <si>
    <t>Enter participants bio and the money percent distribution for winners on the “Ranking table Bio“ sheet.</t>
  </si>
  <si>
    <t>When erasing on the “Enter picks &amp; winners” sheet be careful not to erase embedded formulas.</t>
  </si>
  <si>
    <t>The points awarded for wins can be changed on the “Enter picks &amp; winners” at the bottom of the page.</t>
  </si>
  <si>
    <t>For Tiebreaker #2 change the awarded points for all rounds to 1 except the wildcard games to zero.</t>
  </si>
  <si>
    <t>Re-seeding: Home field is determined by seeding number, not position on the bracket. The NFL does not use a fixed bracket system. The outcome of the First Round Games determine the matchups of the 2nd round games, with the lowest remaining seed (furthest from 1) in each conference traveling to the first seed, and the second lowest remaining seed traveling to the second-highest (closest to 1) remaining seed.</t>
  </si>
  <si>
    <t>Conference championships (3rd round) home field goes to the highest seed remaining.</t>
  </si>
  <si>
    <t>Enter who has paid at the top of the “Enter picks, winners, pd” sheet.</t>
  </si>
  <si>
    <t>In Excel be sure to set the Header to 5 on the “Ranking table Bio” sheet o/w when sorted it may jumble up the headings into the rankings.</t>
  </si>
  <si>
    <t>Enter the number of games played on the “Ranking table Bio” sheet for an accurate percentage of correct picks for participants.</t>
  </si>
  <si>
    <t>Enter picks, winners, pd</t>
  </si>
  <si>
    <t>paid:</t>
  </si>
  <si>
    <t>Favor-ite</t>
  </si>
  <si>
    <t>Enter winner &amp; picks in large squares</t>
  </si>
  <si>
    <t>points:</t>
  </si>
  <si>
    <t>record</t>
  </si>
  <si>
    <t>seed</t>
  </si>
  <si>
    <r>
      <rPr>
        <b val="1"/>
        <u val="single"/>
        <sz val="10"/>
        <color indexed="21"/>
        <rFont val="Helvetica Neue"/>
      </rPr>
      <t>bracketman.com</t>
    </r>
  </si>
  <si>
    <t>winner</t>
  </si>
  <si>
    <t>Jack</t>
  </si>
  <si>
    <t>Jace</t>
  </si>
  <si>
    <t>Skylar</t>
  </si>
  <si>
    <t>OJ</t>
  </si>
  <si>
    <t>Coleman</t>
  </si>
  <si>
    <t>Adron</t>
  </si>
  <si>
    <t>Crystal</t>
  </si>
  <si>
    <t>Paul</t>
  </si>
  <si>
    <t>Krista</t>
  </si>
  <si>
    <t>Nellie</t>
  </si>
  <si>
    <t>Mary</t>
  </si>
  <si>
    <t>Patrick</t>
  </si>
  <si>
    <t>Alden</t>
  </si>
  <si>
    <t>Hope</t>
  </si>
  <si>
    <t>Josh</t>
  </si>
  <si>
    <t>Richard</t>
  </si>
  <si>
    <t>JP</t>
  </si>
  <si>
    <t>TK</t>
  </si>
  <si>
    <t>Maria</t>
  </si>
  <si>
    <t>Victoria</t>
  </si>
  <si>
    <t>AK</t>
  </si>
  <si>
    <t>NFC wild card</t>
  </si>
  <si>
    <t>1/16/22 330PM CBS</t>
  </si>
  <si>
    <t>Dallas, TX</t>
  </si>
  <si>
    <t>10-7</t>
  </si>
  <si>
    <t>San Francisco 49ers</t>
  </si>
  <si>
    <t>s</t>
  </si>
  <si>
    <t>d</t>
  </si>
  <si>
    <t>3</t>
  </si>
  <si>
    <t>12-5</t>
  </si>
  <si>
    <t>Dallas Cowboys</t>
  </si>
  <si>
    <t>1/16/22 12PM Fox</t>
  </si>
  <si>
    <t>Tampa Bay, FL</t>
  </si>
  <si>
    <t>9-8</t>
  </si>
  <si>
    <t>Philadelphia Eagles</t>
  </si>
  <si>
    <t>t</t>
  </si>
  <si>
    <t>10</t>
  </si>
  <si>
    <t>13-4</t>
  </si>
  <si>
    <t>Tampa Bay Buccaneers</t>
  </si>
  <si>
    <t>1/17/22 715 PM ABC</t>
  </si>
  <si>
    <t>Los Angeles, CA</t>
  </si>
  <si>
    <t>11-6</t>
  </si>
  <si>
    <t>Arizona Cardinals</t>
  </si>
  <si>
    <t>l</t>
  </si>
  <si>
    <t>a</t>
  </si>
  <si>
    <t>4.5</t>
  </si>
  <si>
    <t>Los Angeles Rams</t>
  </si>
  <si>
    <t>NFC divisional rd</t>
  </si>
  <si>
    <r>
      <rPr>
        <sz val="10"/>
        <color indexed="8"/>
        <rFont val="Helvetica Neue"/>
      </rPr>
      <t>a</t>
    </r>
  </si>
  <si>
    <r>
      <rPr>
        <sz val="10"/>
        <color indexed="8"/>
        <rFont val="Helvetica Neue"/>
      </rPr>
      <t>s</t>
    </r>
  </si>
  <si>
    <r>
      <rPr>
        <sz val="10"/>
        <color indexed="8"/>
        <rFont val="Helvetica Neue"/>
      </rPr>
      <t>l</t>
    </r>
  </si>
  <si>
    <t xml:space="preserve"> </t>
  </si>
  <si>
    <t>Green Bay, WI</t>
  </si>
  <si>
    <r>
      <rPr>
        <sz val="10"/>
        <color indexed="8"/>
        <rFont val="Helvetica Neue"/>
      </rPr>
      <t>g</t>
    </r>
  </si>
  <si>
    <t>Green Bay Packers</t>
  </si>
  <si>
    <t>g</t>
  </si>
  <si>
    <r>
      <rPr>
        <b val="1"/>
        <sz val="10"/>
        <color indexed="8"/>
        <rFont val="Helvetica Neue"/>
      </rPr>
      <t>San Francisco 49ers</t>
    </r>
  </si>
  <si>
    <r>
      <rPr>
        <sz val="10"/>
        <color indexed="8"/>
        <rFont val="Helvetica Neue"/>
      </rPr>
      <t>d</t>
    </r>
  </si>
  <si>
    <r>
      <rPr>
        <b val="1"/>
        <sz val="10"/>
        <color indexed="8"/>
        <rFont val="Helvetica Neue"/>
      </rPr>
      <t>Tampa Bay, FL</t>
    </r>
  </si>
  <si>
    <r>
      <rPr>
        <sz val="10"/>
        <color indexed="8"/>
        <rFont val="Helvetica Neue"/>
      </rPr>
      <t>t</t>
    </r>
  </si>
  <si>
    <r>
      <rPr>
        <b val="1"/>
        <sz val="10"/>
        <color indexed="8"/>
        <rFont val="Helvetica Neue"/>
      </rPr>
      <t>Los Angeles Rams</t>
    </r>
  </si>
  <si>
    <r>
      <rPr>
        <b val="1"/>
        <sz val="10"/>
        <color indexed="8"/>
        <rFont val="Helvetica Neue"/>
      </rPr>
      <t>Tampa Bay Buccaneers</t>
    </r>
  </si>
  <si>
    <t>NFC conf. champ</t>
  </si>
  <si>
    <r>
      <rPr>
        <sz val="10"/>
        <color indexed="8"/>
        <rFont val="Helvetica Neue"/>
      </rPr>
      <t>Dallas, TX</t>
    </r>
  </si>
  <si>
    <r>
      <rPr>
        <sz val="10"/>
        <color indexed="8"/>
        <rFont val="Helvetica Neue"/>
      </rPr>
      <t>Tampa Bay, FL</t>
    </r>
  </si>
  <si>
    <r>
      <rPr>
        <sz val="10"/>
        <color indexed="8"/>
        <rFont val="Helvetica Neue"/>
      </rPr>
      <t>Green Bay, WI</t>
    </r>
  </si>
  <si>
    <t>1/30/22 5:40PM FOX</t>
  </si>
  <si>
    <t>AFC wild card</t>
  </si>
  <si>
    <t>1/15/22 715PM CBS</t>
  </si>
  <si>
    <t>Buffalo, NY</t>
  </si>
  <si>
    <t>New England Patriots</t>
  </si>
  <si>
    <t>b</t>
  </si>
  <si>
    <t>n</t>
  </si>
  <si>
    <t>Buffalo Bills</t>
  </si>
  <si>
    <t>1/16/22 715PM NBC</t>
  </si>
  <si>
    <t>Kansas City, KS</t>
  </si>
  <si>
    <t>9-7-1</t>
  </si>
  <si>
    <t>Pittsburgh Steelers</t>
  </si>
  <si>
    <t>k</t>
  </si>
  <si>
    <t>pi</t>
  </si>
  <si>
    <t>13</t>
  </si>
  <si>
    <t>Kansas City Chiefs</t>
  </si>
  <si>
    <t>1/15/22 330PM NBC</t>
  </si>
  <si>
    <t>Cincinnati, OH</t>
  </si>
  <si>
    <t>Las Vegas Raiders</t>
  </si>
  <si>
    <t>c</t>
  </si>
  <si>
    <t>la</t>
  </si>
  <si>
    <t>6.5</t>
  </si>
  <si>
    <t>Cincinnati Bengals</t>
  </si>
  <si>
    <t>AFC divisional rd</t>
  </si>
  <si>
    <r>
      <rPr>
        <sz val="10"/>
        <color indexed="8"/>
        <rFont val="Helvetica Neue"/>
      </rPr>
      <t>n</t>
    </r>
  </si>
  <si>
    <r>
      <rPr>
        <sz val="10"/>
        <color indexed="8"/>
        <rFont val="Helvetica Neue"/>
      </rPr>
      <t>pi</t>
    </r>
  </si>
  <si>
    <r>
      <rPr>
        <sz val="10"/>
        <color indexed="8"/>
        <rFont val="Helvetica Neue"/>
      </rPr>
      <t>c</t>
    </r>
  </si>
  <si>
    <r>
      <rPr>
        <sz val="10"/>
        <color indexed="8"/>
        <rFont val="Helvetica Neue"/>
      </rPr>
      <t>la</t>
    </r>
  </si>
  <si>
    <t>Nashville, TN</t>
  </si>
  <si>
    <r>
      <rPr>
        <sz val="10"/>
        <color indexed="8"/>
        <rFont val="Helvetica Neue"/>
      </rPr>
      <t>te</t>
    </r>
  </si>
  <si>
    <t>Tennessee Titans</t>
  </si>
  <si>
    <t>te</t>
  </si>
  <si>
    <r>
      <rPr>
        <b val="1"/>
        <sz val="10"/>
        <color indexed="8"/>
        <rFont val="Helvetica Neue"/>
      </rPr>
      <t>Cincinnati Bengals</t>
    </r>
  </si>
  <si>
    <t>1/23/22</t>
  </si>
  <si>
    <r>
      <rPr>
        <sz val="10"/>
        <color indexed="8"/>
        <rFont val="Helvetica Neue"/>
      </rPr>
      <t>b</t>
    </r>
  </si>
  <si>
    <r>
      <rPr>
        <b val="1"/>
        <sz val="10"/>
        <color indexed="8"/>
        <rFont val="Helvetica Neue"/>
      </rPr>
      <t>Kansas City, KS</t>
    </r>
  </si>
  <si>
    <r>
      <rPr>
        <sz val="10"/>
        <color indexed="8"/>
        <rFont val="Helvetica Neue"/>
      </rPr>
      <t>k</t>
    </r>
  </si>
  <si>
    <r>
      <rPr>
        <b val="1"/>
        <sz val="10"/>
        <color indexed="8"/>
        <rFont val="Helvetica Neue"/>
      </rPr>
      <t>Buffalo Bills</t>
    </r>
  </si>
  <si>
    <r>
      <rPr>
        <b val="1"/>
        <sz val="10"/>
        <color indexed="8"/>
        <rFont val="Helvetica Neue"/>
      </rPr>
      <t>Kansas City Chiefs</t>
    </r>
  </si>
  <si>
    <t>AFC conf. champ</t>
  </si>
  <si>
    <r>
      <rPr>
        <sz val="10"/>
        <color indexed="8"/>
        <rFont val="Helvetica Neue"/>
      </rPr>
      <t>Nashville, TN</t>
    </r>
  </si>
  <si>
    <r>
      <rPr>
        <sz val="10"/>
        <color indexed="8"/>
        <rFont val="Helvetica Neue"/>
      </rPr>
      <t>Las Vegas, NV</t>
    </r>
  </si>
  <si>
    <r>
      <rPr>
        <sz val="10"/>
        <color indexed="8"/>
        <rFont val="Helvetica Neue"/>
      </rPr>
      <t>Buffalo, NY</t>
    </r>
  </si>
  <si>
    <t>1/30/22 2:05PM CBS</t>
  </si>
  <si>
    <t>Super Bowl</t>
  </si>
  <si>
    <t>2/13/22 530PM NBC</t>
  </si>
  <si>
    <t>Super Bowl Score:</t>
  </si>
  <si>
    <t>27-24, 51</t>
  </si>
  <si>
    <t>55</t>
  </si>
  <si>
    <t>65</t>
  </si>
  <si>
    <t>24-17, 41</t>
  </si>
  <si>
    <t>40</t>
  </si>
  <si>
    <t>49</t>
  </si>
  <si>
    <t>48</t>
  </si>
  <si>
    <t>24-21,45</t>
  </si>
  <si>
    <t>38</t>
  </si>
  <si>
    <t>24-9, 33</t>
  </si>
  <si>
    <t>31-28, 59</t>
  </si>
  <si>
    <t>45</t>
  </si>
  <si>
    <t>21-14, 35</t>
  </si>
  <si>
    <t>35-17, 52</t>
  </si>
  <si>
    <t>42-31, 73</t>
  </si>
  <si>
    <t>28-10, 38</t>
  </si>
  <si>
    <t>28-24, 52</t>
  </si>
  <si>
    <t>31-21, 52</t>
  </si>
  <si>
    <t>21-17, 38</t>
  </si>
  <si>
    <t>1 Points for correct pick of Wild Card Game</t>
  </si>
  <si>
    <t>2 Points for correct pick &amp; slot of divisional game</t>
  </si>
  <si>
    <t>2 Points for correct pick wrong slot of divisional game</t>
  </si>
  <si>
    <t>4 Points for correct pick of Conference Championship</t>
  </si>
  <si>
    <t>7 Points for correct pick of Super Bowl Game</t>
  </si>
  <si>
    <r>
      <rPr>
        <u val="single"/>
        <sz val="10"/>
        <color indexed="21"/>
        <rFont val="Helvetica Neue"/>
      </rPr>
      <t>andyjcmrdn@aol.com</t>
    </r>
  </si>
  <si>
    <t>Ranking table Bio</t>
  </si>
  <si>
    <t>Ranking table Bio - Table 1</t>
  </si>
  <si>
    <t>In Apple Numbers sort descending the points column for rank</t>
  </si>
  <si>
    <t>1rst</t>
  </si>
  <si>
    <t>In Excel sort ascending column A (Rank) by itself.</t>
  </si>
  <si>
    <t>2nd</t>
  </si>
  <si>
    <t>In Excel sort descending B, C, D and E with C as the lead.</t>
  </si>
  <si>
    <t>3rd</t>
  </si>
  <si>
    <t>Games played:</t>
  </si>
  <si>
    <t>6</t>
  </si>
  <si>
    <t>Pot total:</t>
  </si>
  <si>
    <t>last</t>
  </si>
  <si>
    <t>Rank</t>
  </si>
  <si>
    <t>Participant</t>
  </si>
  <si>
    <t>Points</t>
  </si>
  <si>
    <t># right</t>
  </si>
  <si>
    <t>% right</t>
  </si>
  <si>
    <t>Bio</t>
  </si>
  <si>
    <r>
      <rPr>
        <sz val="10"/>
        <color indexed="8"/>
        <rFont val="Helvetica Neue"/>
      </rPr>
      <t>JP</t>
    </r>
  </si>
  <si>
    <r>
      <rPr>
        <sz val="10"/>
        <color indexed="8"/>
        <rFont val="Helvetica Neue"/>
      </rPr>
      <t>AK</t>
    </r>
  </si>
  <si>
    <r>
      <rPr>
        <sz val="10"/>
        <color indexed="8"/>
        <rFont val="Helvetica Neue"/>
      </rPr>
      <t>Coleman</t>
    </r>
  </si>
  <si>
    <r>
      <rPr>
        <sz val="10"/>
        <color indexed="8"/>
        <rFont val="Helvetica Neue"/>
      </rPr>
      <t>Crystal</t>
    </r>
  </si>
  <si>
    <r>
      <rPr>
        <sz val="10"/>
        <color indexed="8"/>
        <rFont val="Helvetica Neue"/>
      </rPr>
      <t>Hope</t>
    </r>
  </si>
  <si>
    <r>
      <rPr>
        <sz val="10"/>
        <color indexed="8"/>
        <rFont val="Helvetica Neue"/>
      </rPr>
      <t>Krista</t>
    </r>
  </si>
  <si>
    <r>
      <rPr>
        <sz val="10"/>
        <color indexed="8"/>
        <rFont val="Helvetica Neue"/>
      </rPr>
      <t>Maria</t>
    </r>
  </si>
  <si>
    <r>
      <rPr>
        <sz val="10"/>
        <color indexed="8"/>
        <rFont val="Helvetica Neue"/>
      </rPr>
      <t>OJ</t>
    </r>
  </si>
  <si>
    <r>
      <rPr>
        <sz val="10"/>
        <color indexed="8"/>
        <rFont val="Helvetica Neue"/>
      </rPr>
      <t>TK</t>
    </r>
  </si>
  <si>
    <r>
      <rPr>
        <sz val="10"/>
        <color indexed="8"/>
        <rFont val="Helvetica Neue"/>
      </rPr>
      <t>Alden</t>
    </r>
  </si>
  <si>
    <r>
      <rPr>
        <sz val="10"/>
        <color indexed="8"/>
        <rFont val="Helvetica Neue"/>
      </rPr>
      <t>Jace</t>
    </r>
  </si>
  <si>
    <r>
      <rPr>
        <sz val="10"/>
        <color indexed="8"/>
        <rFont val="Helvetica Neue"/>
      </rPr>
      <t>Josh</t>
    </r>
  </si>
  <si>
    <r>
      <rPr>
        <sz val="10"/>
        <color indexed="8"/>
        <rFont val="Helvetica Neue"/>
      </rPr>
      <t>Mary</t>
    </r>
  </si>
  <si>
    <r>
      <rPr>
        <sz val="10"/>
        <color indexed="8"/>
        <rFont val="Helvetica Neue"/>
      </rPr>
      <t>Patrick</t>
    </r>
  </si>
  <si>
    <r>
      <rPr>
        <sz val="10"/>
        <color indexed="8"/>
        <rFont val="Helvetica Neue"/>
      </rPr>
      <t>Adron</t>
    </r>
  </si>
  <si>
    <r>
      <rPr>
        <sz val="10"/>
        <color indexed="8"/>
        <rFont val="Helvetica Neue"/>
      </rPr>
      <t>Nellie</t>
    </r>
  </si>
  <si>
    <r>
      <rPr>
        <sz val="10"/>
        <color indexed="8"/>
        <rFont val="Helvetica Neue"/>
      </rPr>
      <t>Skylar</t>
    </r>
  </si>
  <si>
    <r>
      <rPr>
        <sz val="10"/>
        <color indexed="8"/>
        <rFont val="Helvetica Neue"/>
      </rPr>
      <t>Jack</t>
    </r>
  </si>
  <si>
    <r>
      <rPr>
        <sz val="10"/>
        <color indexed="8"/>
        <rFont val="Helvetica Neue"/>
      </rPr>
      <t>Paul</t>
    </r>
  </si>
  <si>
    <r>
      <rPr>
        <sz val="10"/>
        <color indexed="8"/>
        <rFont val="Helvetica Neue"/>
      </rPr>
      <t>Victoria</t>
    </r>
  </si>
  <si>
    <r>
      <rPr>
        <sz val="10"/>
        <color indexed="8"/>
        <rFont val="Helvetica Neue"/>
      </rPr>
      <t>Richard</t>
    </r>
  </si>
  <si>
    <t>Apple rank column</t>
  </si>
  <si>
    <t xml:space="preserve">Ranking table Bio - Apple rank </t>
  </si>
  <si>
    <t>Hand out for filling out picks</t>
  </si>
  <si>
    <t>Round 1</t>
  </si>
  <si>
    <t>Round 2</t>
  </si>
  <si>
    <t>Fav.</t>
  </si>
  <si>
    <t>Rec.</t>
  </si>
  <si>
    <r>
      <rPr>
        <sz val="10"/>
        <color indexed="8"/>
        <rFont val="Tahoma"/>
      </rPr>
      <t>seed</t>
    </r>
  </si>
  <si>
    <r>
      <rPr>
        <sz val="10"/>
        <color indexed="8"/>
        <rFont val="Helvetica Neue"/>
      </rPr>
      <t>Green Bay Packers</t>
    </r>
  </si>
  <si>
    <r>
      <rPr>
        <sz val="10"/>
        <color indexed="8"/>
        <rFont val="Helvetica Neue"/>
      </rPr>
      <t>10-7</t>
    </r>
  </si>
  <si>
    <r>
      <rPr>
        <sz val="10"/>
        <color indexed="8"/>
        <rFont val="Helvetica Neue"/>
      </rPr>
      <t>San Francisco 49ers</t>
    </r>
  </si>
  <si>
    <t>ENTRANT NAME</t>
  </si>
  <si>
    <r>
      <rPr>
        <sz val="10"/>
        <color indexed="8"/>
        <rFont val="Helvetica Neue"/>
      </rPr>
      <t>3</t>
    </r>
  </si>
  <si>
    <r>
      <rPr>
        <sz val="10"/>
        <color indexed="8"/>
        <rFont val="Helvetica Neue"/>
      </rPr>
      <t>12-5</t>
    </r>
  </si>
  <si>
    <r>
      <rPr>
        <sz val="10"/>
        <color indexed="8"/>
        <rFont val="Helvetica Neue"/>
      </rPr>
      <t>Dallas Cowboys</t>
    </r>
  </si>
  <si>
    <r>
      <rPr>
        <sz val="10"/>
        <color indexed="8"/>
        <rFont val="Helvetica Neue"/>
      </rPr>
      <t xml:space="preserve">highest </t>
    </r>
    <r>
      <rPr>
        <b val="1"/>
        <sz val="12"/>
        <color indexed="36"/>
        <rFont val="Helvetica Neue"/>
      </rPr>
      <t>#</t>
    </r>
    <r>
      <rPr>
        <sz val="10"/>
        <color indexed="8"/>
        <rFont val="Helvetica Neue"/>
      </rPr>
      <t xml:space="preserve"> team</t>
    </r>
  </si>
  <si>
    <t>TieBreakers</t>
  </si>
  <si>
    <t>(furthest from 1)</t>
  </si>
  <si>
    <t>1. Total points in Super Bowl</t>
  </si>
  <si>
    <r>
      <rPr>
        <sz val="10"/>
        <color indexed="8"/>
        <rFont val="Helvetica Neue"/>
      </rPr>
      <t>9-8</t>
    </r>
  </si>
  <si>
    <r>
      <rPr>
        <sz val="10"/>
        <color indexed="8"/>
        <rFont val="Helvetica Neue"/>
      </rPr>
      <t>Philadelphia Eagles</t>
    </r>
  </si>
  <si>
    <t>2. Most correct picks excluding round 1</t>
  </si>
  <si>
    <t>NFC</t>
  </si>
  <si>
    <t>home of closest to or = to 1</t>
  </si>
  <si>
    <t>3. Correct Super Bowl pick</t>
  </si>
  <si>
    <r>
      <rPr>
        <sz val="10"/>
        <color indexed="8"/>
        <rFont val="Helvetica Neue"/>
      </rPr>
      <t>Tampa Bay Buccaneers</t>
    </r>
  </si>
  <si>
    <r>
      <rPr>
        <sz val="10"/>
        <color indexed="8"/>
        <rFont val="Helvetica Neue"/>
      </rPr>
      <t>10</t>
    </r>
  </si>
  <si>
    <r>
      <rPr>
        <sz val="10"/>
        <color indexed="8"/>
        <rFont val="Helvetica Neue"/>
      </rPr>
      <t>13-4</t>
    </r>
  </si>
  <si>
    <r>
      <rPr>
        <sz val="10"/>
        <color indexed="8"/>
        <rFont val="Helvetica Neue"/>
      </rPr>
      <t xml:space="preserve">middle </t>
    </r>
    <r>
      <rPr>
        <b val="1"/>
        <sz val="12"/>
        <color indexed="36"/>
        <rFont val="Helvetica Neue"/>
      </rPr>
      <t>#</t>
    </r>
    <r>
      <rPr>
        <sz val="10"/>
        <color indexed="8"/>
        <rFont val="Helvetica Neue"/>
      </rPr>
      <t xml:space="preserve"> team</t>
    </r>
  </si>
  <si>
    <r>
      <rPr>
        <sz val="10"/>
        <color indexed="8"/>
        <rFont val="Helvetica Neue"/>
      </rPr>
      <t>11-6</t>
    </r>
  </si>
  <si>
    <r>
      <rPr>
        <sz val="10"/>
        <color indexed="8"/>
        <rFont val="Helvetica Neue"/>
      </rPr>
      <t>Arizona Cardinals</t>
    </r>
  </si>
  <si>
    <t>home of closest to 1</t>
  </si>
  <si>
    <r>
      <rPr>
        <sz val="10"/>
        <color indexed="8"/>
        <rFont val="Helvetica Neue"/>
      </rPr>
      <t>Los Angeles, CA</t>
    </r>
  </si>
  <si>
    <r>
      <rPr>
        <sz val="10"/>
        <color indexed="8"/>
        <rFont val="Helvetica Neue"/>
      </rPr>
      <t>Los Angeles Rams</t>
    </r>
  </si>
  <si>
    <r>
      <rPr>
        <sz val="10"/>
        <color indexed="8"/>
        <rFont val="Helvetica Neue"/>
      </rPr>
      <t xml:space="preserve">middle </t>
    </r>
    <r>
      <rPr>
        <sz val="12"/>
        <color indexed="36"/>
        <rFont val="Helvetica Neue"/>
      </rPr>
      <t xml:space="preserve"># </t>
    </r>
    <r>
      <rPr>
        <sz val="10"/>
        <color indexed="8"/>
        <rFont val="Helvetica Neue"/>
      </rPr>
      <t>team</t>
    </r>
  </si>
  <si>
    <r>
      <rPr>
        <sz val="10"/>
        <color indexed="8"/>
        <rFont val="Helvetica Neue"/>
      </rPr>
      <t>4.5</t>
    </r>
  </si>
  <si>
    <r>
      <rPr>
        <sz val="10"/>
        <color indexed="8"/>
        <rFont val="Helvetica Neue"/>
      </rPr>
      <t>New England Patriots</t>
    </r>
  </si>
  <si>
    <r>
      <rPr>
        <b val="1"/>
        <sz val="10"/>
        <color indexed="8"/>
        <rFont val="Helvetica Neue"/>
      </rPr>
      <t>Fav.</t>
    </r>
  </si>
  <si>
    <r>
      <rPr>
        <b val="1"/>
        <sz val="10"/>
        <color indexed="8"/>
        <rFont val="Helvetica Neue"/>
      </rPr>
      <t>Rec.</t>
    </r>
  </si>
  <si>
    <r>
      <rPr>
        <sz val="10"/>
        <color indexed="36"/>
        <rFont val="Tahoma"/>
      </rPr>
      <t>seed</t>
    </r>
  </si>
  <si>
    <t xml:space="preserve">          ____  ____</t>
  </si>
  <si>
    <r>
      <rPr>
        <b val="1"/>
        <sz val="10"/>
        <color indexed="36"/>
        <rFont val="Helvetica Neue"/>
      </rPr>
      <t xml:space="preserve">       Super Bowl       </t>
    </r>
    <r>
      <rPr>
        <b val="1"/>
        <sz val="10"/>
        <color indexed="36"/>
        <rFont val="Helvetica Neue"/>
      </rPr>
      <t>with Score</t>
    </r>
  </si>
  <si>
    <r>
      <rPr>
        <sz val="10"/>
        <color indexed="8"/>
        <rFont val="Helvetica Neue"/>
      </rPr>
      <t>Buffalo Bills</t>
    </r>
  </si>
  <si>
    <t>WINNER</t>
  </si>
  <si>
    <r>
      <rPr>
        <sz val="12"/>
        <color indexed="39"/>
        <rFont val="Futura Bold"/>
      </rPr>
      <t>Filling in Round 2 after Round 1:</t>
    </r>
    <r>
      <rPr>
        <sz val="12"/>
        <color indexed="38"/>
        <rFont val="Helvetica Neue"/>
      </rPr>
      <t xml:space="preserve"> </t>
    </r>
    <r>
      <rPr>
        <sz val="12"/>
        <color indexed="8"/>
        <rFont val="Helvetica Neue"/>
      </rPr>
      <t>The highest and lowest seeds play &amp; the 2 in the middle play with the team closest to 1 hosting.</t>
    </r>
  </si>
  <si>
    <r>
      <rPr>
        <sz val="10"/>
        <color indexed="8"/>
        <rFont val="Helvetica Neue"/>
      </rPr>
      <t>Tennessee Titans</t>
    </r>
  </si>
  <si>
    <r>
      <rPr>
        <sz val="10"/>
        <color indexed="8"/>
        <rFont val="Helvetica Neue"/>
      </rPr>
      <t>Pittsburgh Steelers</t>
    </r>
  </si>
  <si>
    <r>
      <rPr>
        <sz val="10"/>
        <color indexed="8"/>
        <rFont val="Helvetica Neue"/>
      </rPr>
      <t>9-7-1</t>
    </r>
  </si>
  <si>
    <r>
      <rPr>
        <sz val="10"/>
        <color indexed="8"/>
        <rFont val="Helvetica Neue"/>
      </rPr>
      <t>Cincinnati Bengals</t>
    </r>
  </si>
  <si>
    <r>
      <rPr>
        <sz val="10"/>
        <color indexed="8"/>
        <rFont val="Helvetica Neue"/>
      </rPr>
      <t>Kansas City Chiefs</t>
    </r>
  </si>
  <si>
    <r>
      <rPr>
        <sz val="10"/>
        <color indexed="8"/>
        <rFont val="Helvetica Neue"/>
      </rPr>
      <t>Kansas City, KS</t>
    </r>
  </si>
  <si>
    <r>
      <rPr>
        <b val="1"/>
        <sz val="12"/>
        <color indexed="36"/>
        <rFont val="Helvetica Neue"/>
      </rPr>
      <t>#</t>
    </r>
    <r>
      <rPr>
        <sz val="12"/>
        <color indexed="8"/>
        <rFont val="Helvetica Neue"/>
      </rPr>
      <t xml:space="preserve"> = team seed</t>
    </r>
  </si>
  <si>
    <r>
      <rPr>
        <sz val="10"/>
        <color indexed="8"/>
        <rFont val="Helvetica Neue"/>
      </rPr>
      <t>13</t>
    </r>
  </si>
  <si>
    <t>rec. = win/loss record</t>
  </si>
  <si>
    <t>AFC</t>
  </si>
  <si>
    <r>
      <rPr>
        <sz val="10"/>
        <color indexed="8"/>
        <rFont val="Helvetica Neue"/>
      </rPr>
      <t>Las Vegas Raiders</t>
    </r>
  </si>
  <si>
    <t>fav. = points favored by</t>
  </si>
  <si>
    <r>
      <rPr>
        <sz val="10"/>
        <color indexed="8"/>
        <rFont val="Helvetica Neue"/>
      </rPr>
      <t>Cincinnati, OH</t>
    </r>
  </si>
  <si>
    <r>
      <rPr>
        <u val="single"/>
        <sz val="10"/>
        <color indexed="38"/>
        <rFont val="Helvetica Neue"/>
      </rPr>
      <t>oddsshark.com/nfl/scores</t>
    </r>
    <r>
      <rPr>
        <sz val="10"/>
        <color indexed="8"/>
        <rFont val="Helvetica"/>
      </rPr>
      <t xml:space="preserve"> click matchup for detailed info</t>
    </r>
  </si>
  <si>
    <r>
      <rPr>
        <sz val="10"/>
        <color indexed="8"/>
        <rFont val="Helvetica Neue"/>
      </rPr>
      <t>6.5</t>
    </r>
  </si>
  <si>
    <r>
      <rPr>
        <sz val="10"/>
        <color indexed="36"/>
        <rFont val="Helvetica Neue"/>
      </rPr>
      <t>seed</t>
    </r>
  </si>
  <si>
    <r>
      <rPr>
        <u val="single"/>
        <sz val="18"/>
        <color indexed="21"/>
        <rFont val="Helvetica Neue"/>
      </rPr>
      <t>bracketman.com</t>
    </r>
  </si>
  <si>
    <t>For printing picks</t>
  </si>
  <si>
    <r>
      <rPr>
        <b val="1"/>
        <sz val="10"/>
        <color indexed="8"/>
        <rFont val="Helvetica Neue"/>
      </rPr>
      <t>Jack</t>
    </r>
  </si>
  <si>
    <r>
      <rPr>
        <b val="1"/>
        <sz val="10"/>
        <color indexed="8"/>
        <rFont val="Helvetica Neue"/>
      </rPr>
      <t>Jace</t>
    </r>
  </si>
  <si>
    <r>
      <rPr>
        <b val="1"/>
        <sz val="10"/>
        <color indexed="8"/>
        <rFont val="Helvetica Neue"/>
      </rPr>
      <t>Skylar</t>
    </r>
  </si>
  <si>
    <r>
      <rPr>
        <b val="1"/>
        <sz val="10"/>
        <color indexed="8"/>
        <rFont val="Helvetica Neue"/>
      </rPr>
      <t>OJ</t>
    </r>
  </si>
  <si>
    <r>
      <rPr>
        <b val="1"/>
        <sz val="10"/>
        <color indexed="8"/>
        <rFont val="Helvetica Neue"/>
      </rPr>
      <t>Coleman</t>
    </r>
  </si>
  <si>
    <r>
      <rPr>
        <b val="1"/>
        <sz val="10"/>
        <color indexed="8"/>
        <rFont val="Helvetica Neue"/>
      </rPr>
      <t>Adron</t>
    </r>
  </si>
  <si>
    <r>
      <rPr>
        <b val="1"/>
        <sz val="10"/>
        <color indexed="8"/>
        <rFont val="Helvetica Neue"/>
      </rPr>
      <t>Crystal</t>
    </r>
  </si>
  <si>
    <r>
      <rPr>
        <b val="1"/>
        <sz val="10"/>
        <color indexed="8"/>
        <rFont val="Helvetica Neue"/>
      </rPr>
      <t>Paul</t>
    </r>
  </si>
  <si>
    <r>
      <rPr>
        <b val="1"/>
        <sz val="10"/>
        <color indexed="8"/>
        <rFont val="Helvetica Neue"/>
      </rPr>
      <t>Krista</t>
    </r>
  </si>
  <si>
    <r>
      <rPr>
        <b val="1"/>
        <sz val="10"/>
        <color indexed="8"/>
        <rFont val="Helvetica Neue"/>
      </rPr>
      <t>Nellie</t>
    </r>
  </si>
  <si>
    <r>
      <rPr>
        <b val="1"/>
        <sz val="10"/>
        <color indexed="8"/>
        <rFont val="Helvetica Neue"/>
      </rPr>
      <t>Mary</t>
    </r>
  </si>
  <si>
    <r>
      <rPr>
        <b val="1"/>
        <sz val="10"/>
        <color indexed="8"/>
        <rFont val="Helvetica Neue"/>
      </rPr>
      <t>Patrick</t>
    </r>
  </si>
  <si>
    <r>
      <rPr>
        <b val="1"/>
        <sz val="10"/>
        <color indexed="8"/>
        <rFont val="Helvetica Neue"/>
      </rPr>
      <t>Alden</t>
    </r>
  </si>
  <si>
    <r>
      <rPr>
        <b val="1"/>
        <sz val="10"/>
        <color indexed="8"/>
        <rFont val="Helvetica Neue"/>
      </rPr>
      <t>Josh</t>
    </r>
  </si>
  <si>
    <r>
      <rPr>
        <b val="1"/>
        <sz val="10"/>
        <color indexed="8"/>
        <rFont val="Helvetica Neue"/>
      </rPr>
      <t>Richard</t>
    </r>
  </si>
  <si>
    <r>
      <rPr>
        <b val="1"/>
        <sz val="10"/>
        <color indexed="8"/>
        <rFont val="Helvetica Neue"/>
      </rPr>
      <t>JP</t>
    </r>
  </si>
  <si>
    <r>
      <rPr>
        <b val="1"/>
        <sz val="10"/>
        <color indexed="8"/>
        <rFont val="Helvetica Neue"/>
      </rPr>
      <t>TK</t>
    </r>
  </si>
  <si>
    <r>
      <rPr>
        <b val="1"/>
        <sz val="10"/>
        <color indexed="8"/>
        <rFont val="Helvetica Neue"/>
      </rPr>
      <t>Maria</t>
    </r>
  </si>
  <si>
    <r>
      <rPr>
        <b val="1"/>
        <sz val="10"/>
        <color indexed="8"/>
        <rFont val="Helvetica Neue"/>
      </rPr>
      <t>Victoria</t>
    </r>
  </si>
  <si>
    <r>
      <rPr>
        <b val="1"/>
        <sz val="10"/>
        <color indexed="8"/>
        <rFont val="Helvetica Neue"/>
      </rPr>
      <t>AK</t>
    </r>
  </si>
  <si>
    <r>
      <rPr>
        <b val="1"/>
        <sz val="10"/>
        <color indexed="8"/>
        <rFont val="Helvetica Neue"/>
      </rPr>
      <t>Dallas Cowboys</t>
    </r>
  </si>
  <si>
    <r>
      <rPr>
        <b val="1"/>
        <sz val="10"/>
        <color indexed="8"/>
        <rFont val="Helvetica Neue"/>
      </rPr>
      <t>Philadelphia Eagles</t>
    </r>
  </si>
  <si>
    <r>
      <rPr>
        <b val="1"/>
        <sz val="10"/>
        <color indexed="8"/>
        <rFont val="Helvetica Neue"/>
      </rPr>
      <t>Arizona Cardinals</t>
    </r>
  </si>
  <si>
    <r>
      <rPr>
        <b val="1"/>
        <sz val="10"/>
        <color indexed="8"/>
        <rFont val="Helvetica Neue"/>
      </rPr>
      <t>Green Bay Packers</t>
    </r>
  </si>
  <si>
    <r>
      <rPr>
        <b val="1"/>
        <sz val="10"/>
        <color indexed="8"/>
        <rFont val="Helvetica Neue"/>
      </rPr>
      <t xml:space="preserve"> </t>
    </r>
  </si>
  <si>
    <r>
      <rPr>
        <b val="1"/>
        <sz val="10"/>
        <color indexed="8"/>
        <rFont val="Helvetica Neue"/>
      </rPr>
      <t>New England Patriots</t>
    </r>
  </si>
  <si>
    <r>
      <rPr>
        <b val="1"/>
        <sz val="10"/>
        <color indexed="8"/>
        <rFont val="Helvetica Neue"/>
      </rPr>
      <t>Pittsburgh Steelers</t>
    </r>
  </si>
  <si>
    <r>
      <rPr>
        <b val="1"/>
        <sz val="10"/>
        <color indexed="8"/>
        <rFont val="Helvetica Neue"/>
      </rPr>
      <t>Las Vegas Raiders</t>
    </r>
  </si>
  <si>
    <r>
      <rPr>
        <b val="1"/>
        <sz val="10"/>
        <color indexed="8"/>
        <rFont val="Helvetica Neue"/>
      </rPr>
      <t>Tennessee Titans</t>
    </r>
  </si>
  <si>
    <r>
      <rPr>
        <b val="1"/>
        <sz val="10"/>
        <color indexed="8"/>
        <rFont val="Helvetica Neue"/>
      </rPr>
      <t>Super Bowl</t>
    </r>
  </si>
  <si>
    <t>points</t>
  </si>
  <si>
    <r>
      <rPr>
        <sz val="10"/>
        <color indexed="8"/>
        <rFont val="Helvetica Neue"/>
      </rPr>
      <t>27-24, 51</t>
    </r>
  </si>
  <si>
    <r>
      <rPr>
        <sz val="10"/>
        <color indexed="8"/>
        <rFont val="Helvetica Neue"/>
      </rPr>
      <t>55</t>
    </r>
  </si>
  <si>
    <r>
      <rPr>
        <sz val="10"/>
        <color indexed="8"/>
        <rFont val="Helvetica Neue"/>
      </rPr>
      <t>65</t>
    </r>
  </si>
  <si>
    <r>
      <rPr>
        <sz val="10"/>
        <color indexed="8"/>
        <rFont val="Helvetica Neue"/>
      </rPr>
      <t>24-17, 41</t>
    </r>
  </si>
  <si>
    <r>
      <rPr>
        <sz val="10"/>
        <color indexed="8"/>
        <rFont val="Helvetica Neue"/>
      </rPr>
      <t>40</t>
    </r>
  </si>
  <si>
    <r>
      <rPr>
        <sz val="10"/>
        <color indexed="8"/>
        <rFont val="Helvetica Neue"/>
      </rPr>
      <t>49</t>
    </r>
  </si>
  <si>
    <r>
      <rPr>
        <sz val="10"/>
        <color indexed="8"/>
        <rFont val="Helvetica Neue"/>
      </rPr>
      <t>48</t>
    </r>
  </si>
  <si>
    <r>
      <rPr>
        <sz val="10"/>
        <color indexed="8"/>
        <rFont val="Helvetica Neue"/>
      </rPr>
      <t>24-21,45</t>
    </r>
  </si>
  <si>
    <r>
      <rPr>
        <sz val="10"/>
        <color indexed="8"/>
        <rFont val="Helvetica Neue"/>
      </rPr>
      <t>38</t>
    </r>
  </si>
  <si>
    <r>
      <rPr>
        <sz val="10"/>
        <color indexed="8"/>
        <rFont val="Helvetica Neue"/>
      </rPr>
      <t>24-9, 33</t>
    </r>
  </si>
  <si>
    <r>
      <rPr>
        <sz val="10"/>
        <color indexed="8"/>
        <rFont val="Helvetica Neue"/>
      </rPr>
      <t>31-28, 59</t>
    </r>
  </si>
  <si>
    <r>
      <rPr>
        <sz val="10"/>
        <color indexed="8"/>
        <rFont val="Helvetica Neue"/>
      </rPr>
      <t>45</t>
    </r>
  </si>
  <si>
    <r>
      <rPr>
        <sz val="10"/>
        <color indexed="8"/>
        <rFont val="Helvetica Neue"/>
      </rPr>
      <t>21-14, 35</t>
    </r>
  </si>
  <si>
    <r>
      <rPr>
        <sz val="10"/>
        <color indexed="8"/>
        <rFont val="Helvetica Neue"/>
      </rPr>
      <t>35-17, 52</t>
    </r>
  </si>
  <si>
    <r>
      <rPr>
        <sz val="10"/>
        <color indexed="8"/>
        <rFont val="Helvetica Neue"/>
      </rPr>
      <t>42-31, 73</t>
    </r>
  </si>
  <si>
    <r>
      <rPr>
        <sz val="10"/>
        <color indexed="8"/>
        <rFont val="Helvetica Neue"/>
      </rPr>
      <t>28-10, 38</t>
    </r>
  </si>
  <si>
    <r>
      <rPr>
        <sz val="10"/>
        <color indexed="8"/>
        <rFont val="Helvetica Neue"/>
      </rPr>
      <t>28-24, 52</t>
    </r>
  </si>
  <si>
    <r>
      <rPr>
        <sz val="10"/>
        <color indexed="8"/>
        <rFont val="Helvetica Neue"/>
      </rPr>
      <t>31-21, 52</t>
    </r>
  </si>
  <si>
    <r>
      <rPr>
        <sz val="10"/>
        <color indexed="8"/>
        <rFont val="Helvetica Neue"/>
      </rPr>
      <t>21-17, 38</t>
    </r>
  </si>
  <si>
    <t>Do Not Alter except</t>
  </si>
  <si>
    <r>
      <rPr>
        <b val="1"/>
        <sz val="10"/>
        <color indexed="8"/>
        <rFont val="Helvetica Neue"/>
      </rPr>
      <t>Hope</t>
    </r>
  </si>
  <si>
    <t>for auto-populating participants picks</t>
  </si>
  <si>
    <r>
      <rPr>
        <b val="1"/>
        <sz val="10"/>
        <color indexed="8"/>
        <rFont val="Helvetica Neue"/>
      </rPr>
      <t>1/16/22 12PM Fox</t>
    </r>
  </si>
  <si>
    <r>
      <rPr>
        <b val="1"/>
        <sz val="10"/>
        <color indexed="8"/>
        <rFont val="Helvetica Neue"/>
      </rPr>
      <t>1/17/22 715 PM ABC</t>
    </r>
  </si>
  <si>
    <r>
      <rPr>
        <b val="1"/>
        <sz val="10"/>
        <color indexed="8"/>
        <rFont val="Helvetica Neue"/>
      </rPr>
      <t>Los Angeles, CA</t>
    </r>
  </si>
  <si>
    <r>
      <rPr>
        <b val="1"/>
        <sz val="10"/>
        <color indexed="8"/>
        <rFont val="Helvetica Neue"/>
      </rPr>
      <t>NFC divisional rd</t>
    </r>
  </si>
  <si>
    <r>
      <rPr>
        <b val="1"/>
        <sz val="10"/>
        <color indexed="8"/>
        <rFont val="Helvetica Neue"/>
      </rPr>
      <t>Green Bay, WI</t>
    </r>
  </si>
  <si>
    <r>
      <rPr>
        <b val="1"/>
        <sz val="10"/>
        <color indexed="8"/>
        <rFont val="Helvetica Neue"/>
      </rPr>
      <t>NFC conf. champ</t>
    </r>
  </si>
  <si>
    <r>
      <rPr>
        <b val="1"/>
        <sz val="10"/>
        <color indexed="8"/>
        <rFont val="Helvetica Neue"/>
      </rPr>
      <t>1/30/22 5:40PM FOX</t>
    </r>
  </si>
  <si>
    <r>
      <rPr>
        <b val="1"/>
        <sz val="10"/>
        <color indexed="8"/>
        <rFont val="Helvetica Neue"/>
      </rPr>
      <t>AFC wild card</t>
    </r>
  </si>
  <si>
    <r>
      <rPr>
        <b val="1"/>
        <sz val="10"/>
        <color indexed="8"/>
        <rFont val="Helvetica Neue"/>
      </rPr>
      <t>1/16/22 715PM NBC</t>
    </r>
  </si>
  <si>
    <r>
      <rPr>
        <b val="1"/>
        <sz val="10"/>
        <color indexed="8"/>
        <rFont val="Helvetica Neue"/>
      </rPr>
      <t>1/15/22 330PM NBC</t>
    </r>
  </si>
  <si>
    <r>
      <rPr>
        <b val="1"/>
        <sz val="10"/>
        <color indexed="8"/>
        <rFont val="Helvetica Neue"/>
      </rPr>
      <t>Cincinnati, OH</t>
    </r>
  </si>
  <si>
    <r>
      <rPr>
        <b val="1"/>
        <sz val="10"/>
        <color indexed="8"/>
        <rFont val="Helvetica Neue"/>
      </rPr>
      <t>AFC divisional rd</t>
    </r>
  </si>
  <si>
    <r>
      <rPr>
        <b val="1"/>
        <sz val="10"/>
        <color indexed="8"/>
        <rFont val="Helvetica Neue"/>
      </rPr>
      <t>Nashville, TN</t>
    </r>
  </si>
  <si>
    <r>
      <rPr>
        <b val="1"/>
        <sz val="10"/>
        <color indexed="8"/>
        <rFont val="Helvetica Neue"/>
      </rPr>
      <t>1/23/22</t>
    </r>
  </si>
  <si>
    <r>
      <rPr>
        <b val="1"/>
        <sz val="10"/>
        <color indexed="8"/>
        <rFont val="Helvetica Neue"/>
      </rPr>
      <t>AFC conf. champ</t>
    </r>
  </si>
  <si>
    <r>
      <rPr>
        <b val="1"/>
        <sz val="10"/>
        <color indexed="8"/>
        <rFont val="Helvetica Neue"/>
      </rPr>
      <t>1/30/22 2:05PM CBS</t>
    </r>
  </si>
  <si>
    <r>
      <rPr>
        <b val="1"/>
        <sz val="10"/>
        <color indexed="8"/>
        <rFont val="Helvetica Neue"/>
      </rPr>
      <t>2/13/22 530PM NBC</t>
    </r>
  </si>
  <si>
    <t>wild card points</t>
  </si>
  <si>
    <t>points for divisional rd.</t>
  </si>
  <si>
    <t>Points for conference</t>
  </si>
  <si>
    <t>participant points</t>
  </si>
  <si>
    <t>NFC games</t>
  </si>
  <si>
    <t>nfc wc winner</t>
  </si>
  <si>
    <t>nfc div winner</t>
  </si>
  <si>
    <t>nfc conf winner</t>
  </si>
  <si>
    <t>AFC winners</t>
  </si>
  <si>
    <t>afc wc winner</t>
  </si>
  <si>
    <t>Afc  div winner</t>
  </si>
  <si>
    <t>Afc conf winner</t>
  </si>
  <si>
    <t>sb winner</t>
  </si>
  <si>
    <t>correct picks</t>
  </si>
  <si>
    <t>winners</t>
  </si>
  <si>
    <r>
      <rPr>
        <b val="1"/>
        <sz val="10"/>
        <color indexed="8"/>
        <rFont val="Helvetica Neue"/>
      </rPr>
      <t>s</t>
    </r>
  </si>
  <si>
    <r>
      <rPr>
        <b val="1"/>
        <sz val="10"/>
        <color indexed="8"/>
        <rFont val="Helvetica Neue"/>
      </rPr>
      <t>t</t>
    </r>
  </si>
  <si>
    <r>
      <rPr>
        <b val="1"/>
        <sz val="10"/>
        <color indexed="8"/>
        <rFont val="Helvetica Neue"/>
      </rPr>
      <t>l</t>
    </r>
  </si>
  <si>
    <t>Afc winners</t>
  </si>
  <si>
    <r>
      <rPr>
        <b val="1"/>
        <sz val="10"/>
        <color indexed="8"/>
        <rFont val="Helvetica Neue"/>
      </rPr>
      <t>b</t>
    </r>
  </si>
  <si>
    <r>
      <rPr>
        <b val="1"/>
        <sz val="10"/>
        <color indexed="8"/>
        <rFont val="Helvetica Neue"/>
      </rPr>
      <t>k</t>
    </r>
  </si>
  <si>
    <r>
      <rPr>
        <b val="1"/>
        <sz val="10"/>
        <color indexed="8"/>
        <rFont val="Helvetica Neue"/>
      </rPr>
      <t>c</t>
    </r>
  </si>
  <si>
    <t>points for div rd wrong slot</t>
  </si>
  <si>
    <t>NFC 6 seed home</t>
  </si>
  <si>
    <t>San Francisco, CA</t>
  </si>
  <si>
    <r>
      <rPr>
        <b val="1"/>
        <sz val="10"/>
        <color indexed="8"/>
        <rFont val="Helvetica Neue"/>
      </rPr>
      <t>San Francisco, CA</t>
    </r>
  </si>
  <si>
    <t>NFC 5 seed home</t>
  </si>
  <si>
    <t>Glendale, AZ</t>
  </si>
  <si>
    <r>
      <rPr>
        <b val="1"/>
        <sz val="10"/>
        <color indexed="8"/>
        <rFont val="Helvetica Neue"/>
      </rPr>
      <t>Glendale, AZ</t>
    </r>
  </si>
  <si>
    <t>AFC 6 seed home</t>
  </si>
  <si>
    <t>Boston, MA</t>
  </si>
  <si>
    <r>
      <rPr>
        <b val="1"/>
        <sz val="10"/>
        <color indexed="8"/>
        <rFont val="Helvetica Neue"/>
      </rPr>
      <t>Boston, MA</t>
    </r>
  </si>
  <si>
    <t>AFC 5 seed home</t>
  </si>
  <si>
    <t>Las Vegas, NV</t>
  </si>
  <si>
    <r>
      <rPr>
        <b val="1"/>
        <sz val="10"/>
        <color indexed="8"/>
        <rFont val="Helvetica Neue"/>
      </rPr>
      <t>Las Vegas, NV</t>
    </r>
  </si>
  <si>
    <t>Initial for NFC 6th seed</t>
  </si>
  <si>
    <t>Initial for NFC 7th seed</t>
  </si>
  <si>
    <t>p</t>
  </si>
  <si>
    <r>
      <rPr>
        <b val="1"/>
        <sz val="10"/>
        <color indexed="8"/>
        <rFont val="Helvetica Neue"/>
      </rPr>
      <t>p</t>
    </r>
  </si>
  <si>
    <t>Initial for NFC 2nd seed</t>
  </si>
  <si>
    <t>Initial for NFC 5th seed</t>
  </si>
  <si>
    <r>
      <rPr>
        <b val="1"/>
        <sz val="10"/>
        <color indexed="8"/>
        <rFont val="Helvetica Neue"/>
      </rPr>
      <t>a</t>
    </r>
  </si>
  <si>
    <t>Initial for NFC 4th seed</t>
  </si>
  <si>
    <t>Initial for NFC 1rst seed</t>
  </si>
  <si>
    <r>
      <rPr>
        <b val="1"/>
        <sz val="10"/>
        <color indexed="8"/>
        <rFont val="Helvetica Neue"/>
      </rPr>
      <t>g</t>
    </r>
  </si>
  <si>
    <t>Initial for NFC 3rd seed</t>
  </si>
  <si>
    <r>
      <rPr>
        <b val="1"/>
        <sz val="10"/>
        <color indexed="8"/>
        <rFont val="Helvetica Neue"/>
      </rPr>
      <t>d</t>
    </r>
  </si>
  <si>
    <t>Intitial for AFC 6th seed</t>
  </si>
  <si>
    <r>
      <rPr>
        <b val="1"/>
        <sz val="10"/>
        <color indexed="8"/>
        <rFont val="Helvetica Neue"/>
      </rPr>
      <t>n</t>
    </r>
  </si>
  <si>
    <t>Initial for AFC 7th seed</t>
  </si>
  <si>
    <r>
      <rPr>
        <b val="1"/>
        <sz val="10"/>
        <color indexed="8"/>
        <rFont val="Helvetica Neue"/>
      </rPr>
      <t>pi</t>
    </r>
  </si>
  <si>
    <t>Initial for AFC 2nd seed</t>
  </si>
  <si>
    <t>Initial for AFC 5th seed</t>
  </si>
  <si>
    <r>
      <rPr>
        <b val="1"/>
        <sz val="10"/>
        <color indexed="8"/>
        <rFont val="Helvetica Neue"/>
      </rPr>
      <t>la</t>
    </r>
  </si>
  <si>
    <t>Initial for AFC 4th seed</t>
  </si>
  <si>
    <t>Initial for AFC 1rst seed</t>
  </si>
  <si>
    <r>
      <rPr>
        <b val="1"/>
        <sz val="10"/>
        <color indexed="8"/>
        <rFont val="Helvetica Neue"/>
      </rPr>
      <t>te</t>
    </r>
  </si>
  <si>
    <t>Initial for AFC 3rd seed</t>
  </si>
  <si>
    <t>for % correct calc</t>
  </si>
</sst>
</file>

<file path=xl/styles.xml><?xml version="1.0" encoding="utf-8"?>
<styleSheet xmlns="http://schemas.openxmlformats.org/spreadsheetml/2006/main">
  <numFmts count="5">
    <numFmt numFmtId="0" formatCode="General"/>
    <numFmt numFmtId="59" formatCode="&quot;$&quot;0"/>
    <numFmt numFmtId="60" formatCode="#,##0%"/>
    <numFmt numFmtId="61" formatCode="&quot;$&quot;#,##0.00"/>
    <numFmt numFmtId="62" formatCode="&quot;$&quot;#,##0"/>
  </numFmts>
  <fonts count="29">
    <font>
      <sz val="10"/>
      <color indexed="8"/>
      <name val="Helvetica"/>
    </font>
    <font>
      <sz val="12"/>
      <color indexed="8"/>
      <name val="Helvetica"/>
    </font>
    <font>
      <sz val="14"/>
      <color indexed="8"/>
      <name val="Helvetica"/>
    </font>
    <font>
      <sz val="12"/>
      <color indexed="8"/>
      <name val="Helvetica Neue"/>
    </font>
    <font>
      <u val="single"/>
      <sz val="12"/>
      <color indexed="11"/>
      <name val="Helvetica"/>
    </font>
    <font>
      <sz val="13"/>
      <color indexed="8"/>
      <name val="Helvetica"/>
    </font>
    <font>
      <b val="1"/>
      <sz val="10"/>
      <color indexed="8"/>
      <name val="Helvetica"/>
    </font>
    <font>
      <b val="1"/>
      <sz val="10"/>
      <color indexed="8"/>
      <name val="Helvetica Neue"/>
    </font>
    <font>
      <b val="1"/>
      <sz val="9"/>
      <color indexed="8"/>
      <name val="Helvetica Neue"/>
    </font>
    <font>
      <b val="1"/>
      <u val="single"/>
      <sz val="10"/>
      <color indexed="21"/>
      <name val="Helvetica Neue"/>
    </font>
    <font>
      <sz val="10"/>
      <color indexed="8"/>
      <name val="Helvetica Neue"/>
    </font>
    <font>
      <u val="single"/>
      <sz val="10"/>
      <color indexed="21"/>
      <name val="Helvetica Neue"/>
    </font>
    <font>
      <sz val="11"/>
      <color indexed="8"/>
      <name val="Helvetica Neue"/>
    </font>
    <font>
      <b val="1"/>
      <sz val="12"/>
      <color indexed="8"/>
      <name val="Helvetica Neue"/>
    </font>
    <font>
      <b val="1"/>
      <sz val="12"/>
      <color indexed="35"/>
      <name val="Helvetica Neue"/>
    </font>
    <font>
      <b val="1"/>
      <sz val="12"/>
      <color indexed="36"/>
      <name val="Helvetica Neue"/>
    </font>
    <font>
      <sz val="10"/>
      <color indexed="36"/>
      <name val="Tahoma"/>
    </font>
    <font>
      <sz val="10"/>
      <color indexed="8"/>
      <name val="Tahoma"/>
    </font>
    <font>
      <b val="1"/>
      <sz val="10"/>
      <color indexed="36"/>
      <name val="Helvetica Neue"/>
    </font>
    <font>
      <sz val="10"/>
      <color indexed="8"/>
      <name val="Comic Sans MS"/>
    </font>
    <font>
      <b val="1"/>
      <sz val="14"/>
      <color indexed="37"/>
      <name val="Helvetica Neue"/>
    </font>
    <font>
      <sz val="12"/>
      <color indexed="36"/>
      <name val="Helvetica Neue"/>
    </font>
    <font>
      <sz val="10"/>
      <color indexed="36"/>
      <name val="Helvetica Neue"/>
    </font>
    <font>
      <sz val="12"/>
      <color indexed="38"/>
      <name val="Helvetica Neue"/>
    </font>
    <font>
      <sz val="12"/>
      <color indexed="39"/>
      <name val="Futura Bold"/>
    </font>
    <font>
      <b val="1"/>
      <sz val="14"/>
      <color indexed="40"/>
      <name val="Helvetica Neue"/>
    </font>
    <font>
      <u val="single"/>
      <sz val="10"/>
      <color indexed="38"/>
      <name val="Helvetica Neue"/>
    </font>
    <font>
      <sz val="18"/>
      <color indexed="8"/>
      <name val="Helvetica Neue"/>
    </font>
    <font>
      <u val="single"/>
      <sz val="18"/>
      <color indexed="21"/>
      <name val="Helvetica Neue"/>
    </font>
  </fonts>
  <fills count="2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indexed="22"/>
        <bgColor auto="1"/>
      </patternFill>
    </fill>
    <fill>
      <patternFill patternType="solid">
        <fgColor indexed="23"/>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34"/>
        <bgColor auto="1"/>
      </patternFill>
    </fill>
    <fill>
      <patternFill patternType="solid">
        <fgColor indexed="42"/>
        <bgColor auto="1"/>
      </patternFill>
    </fill>
  </fills>
  <borders count="219">
    <border>
      <left/>
      <right/>
      <top/>
      <bottom/>
      <diagonal/>
    </border>
    <border>
      <left style="thin">
        <color indexed="13"/>
      </left>
      <right style="thin">
        <color indexed="13"/>
      </right>
      <top style="thin">
        <color indexed="13"/>
      </top>
      <bottom style="thin">
        <color indexed="14"/>
      </bottom>
      <diagonal/>
    </border>
    <border>
      <left style="thin">
        <color indexed="14"/>
      </left>
      <right style="thin">
        <color indexed="13"/>
      </right>
      <top style="thin">
        <color indexed="14"/>
      </top>
      <bottom style="thin">
        <color indexed="13"/>
      </bottom>
      <diagonal/>
    </border>
    <border>
      <left style="thin">
        <color indexed="14"/>
      </left>
      <right style="thin">
        <color indexed="13"/>
      </right>
      <top style="thin">
        <color indexed="13"/>
      </top>
      <bottom style="thin">
        <color indexed="13"/>
      </bottom>
      <diagonal/>
    </border>
    <border>
      <left style="thin">
        <color indexed="15"/>
      </left>
      <right style="thin">
        <color indexed="15"/>
      </right>
      <top style="thin">
        <color indexed="15"/>
      </top>
      <bottom style="thin">
        <color indexed="16"/>
      </bottom>
      <diagonal/>
    </border>
    <border>
      <left style="thin">
        <color indexed="15"/>
      </left>
      <right>
        <color indexed="15"/>
      </right>
      <top style="thin">
        <color indexed="15"/>
      </top>
      <bottom style="thin">
        <color indexed="16"/>
      </bottom>
      <diagonal/>
    </border>
    <border>
      <left>
        <color indexed="15"/>
      </left>
      <right>
        <color indexed="15"/>
      </right>
      <top style="thin">
        <color indexed="15"/>
      </top>
      <bottom style="thin">
        <color indexed="16"/>
      </bottom>
      <diagonal/>
    </border>
    <border>
      <left>
        <color indexed="15"/>
      </left>
      <right style="thin">
        <color indexed="18"/>
      </right>
      <top style="thin">
        <color indexed="15"/>
      </top>
      <bottom style="thin">
        <color indexed="16"/>
      </bottom>
      <diagonal/>
    </border>
    <border>
      <left style="thin">
        <color indexed="18"/>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16"/>
      </left>
      <right/>
      <top/>
      <bottom/>
      <diagonal/>
    </border>
    <border>
      <left/>
      <right/>
      <top/>
      <bottom/>
      <diagonal/>
    </border>
    <border>
      <left style="thin">
        <color indexed="16"/>
      </left>
      <right style="thin">
        <color indexed="18"/>
      </right>
      <top style="thin">
        <color indexed="16"/>
      </top>
      <bottom style="thin">
        <color indexed="18"/>
      </bottom>
      <diagonal/>
    </border>
    <border>
      <left style="thin">
        <color indexed="18"/>
      </left>
      <right style="thin">
        <color indexed="18"/>
      </right>
      <top style="thin">
        <color indexed="16"/>
      </top>
      <bottom style="thin">
        <color indexed="18"/>
      </bottom>
      <diagonal/>
    </border>
    <border>
      <left style="thin">
        <color indexed="18"/>
      </left>
      <right style="thin">
        <color indexed="16"/>
      </right>
      <top style="thin">
        <color indexed="16"/>
      </top>
      <bottom style="thin">
        <color indexed="18"/>
      </bottom>
      <diagonal/>
    </border>
    <border>
      <left style="thin">
        <color indexed="16"/>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16"/>
      </right>
      <top style="thin">
        <color indexed="18"/>
      </top>
      <bottom style="thin">
        <color indexed="18"/>
      </bottom>
      <diagonal/>
    </border>
    <border>
      <left style="thin">
        <color indexed="18"/>
      </left>
      <right style="thin">
        <color indexed="23"/>
      </right>
      <top style="thin">
        <color indexed="18"/>
      </top>
      <bottom style="thin">
        <color indexed="23"/>
      </bottom>
      <diagonal/>
    </border>
    <border>
      <left style="thin">
        <color indexed="23"/>
      </left>
      <right style="thin">
        <color indexed="23"/>
      </right>
      <top style="thin">
        <color indexed="18"/>
      </top>
      <bottom style="thin">
        <color indexed="23"/>
      </bottom>
      <diagonal/>
    </border>
    <border>
      <left style="thin">
        <color indexed="23"/>
      </left>
      <right style="thin">
        <color indexed="16"/>
      </right>
      <top style="thin">
        <color indexed="18"/>
      </top>
      <bottom style="thin">
        <color indexed="23"/>
      </bottom>
      <diagonal/>
    </border>
    <border>
      <left/>
      <right style="thin">
        <color indexed="24"/>
      </right>
      <top/>
      <bottom/>
      <diagonal/>
    </border>
    <border>
      <left style="thin">
        <color indexed="18"/>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16"/>
      </right>
      <top style="thin">
        <color indexed="23"/>
      </top>
      <bottom style="thin">
        <color indexed="23"/>
      </bottom>
      <diagonal/>
    </border>
    <border>
      <left style="thin">
        <color indexed="18"/>
      </left>
      <right style="thin">
        <color indexed="23"/>
      </right>
      <top style="thin">
        <color indexed="23"/>
      </top>
      <bottom style="thin">
        <color indexed="18"/>
      </bottom>
      <diagonal/>
    </border>
    <border>
      <left style="thin">
        <color indexed="23"/>
      </left>
      <right style="thin">
        <color indexed="23"/>
      </right>
      <top style="thin">
        <color indexed="23"/>
      </top>
      <bottom style="thin">
        <color indexed="25"/>
      </bottom>
      <diagonal/>
    </border>
    <border>
      <left style="thin">
        <color indexed="23"/>
      </left>
      <right style="thin">
        <color indexed="16"/>
      </right>
      <top style="thin">
        <color indexed="23"/>
      </top>
      <bottom style="thin">
        <color indexed="25"/>
      </bottom>
      <diagonal/>
    </border>
    <border>
      <left style="thin">
        <color indexed="18"/>
      </left>
      <right style="thin">
        <color indexed="25"/>
      </right>
      <top style="thin">
        <color indexed="18"/>
      </top>
      <bottom style="thin">
        <color indexed="18"/>
      </bottom>
      <diagonal/>
    </border>
    <border>
      <left style="thin">
        <color indexed="25"/>
      </left>
      <right style="thin">
        <color indexed="25"/>
      </right>
      <top style="thin">
        <color indexed="25"/>
      </top>
      <bottom style="thin">
        <color indexed="25"/>
      </bottom>
      <diagonal/>
    </border>
    <border>
      <left style="thin">
        <color indexed="25"/>
      </left>
      <right style="thin">
        <color indexed="16"/>
      </right>
      <top style="thin">
        <color indexed="25"/>
      </top>
      <bottom style="thin">
        <color indexed="25"/>
      </bottom>
      <diagonal/>
    </border>
    <border>
      <left style="thin">
        <color indexed="23"/>
      </left>
      <right style="thin">
        <color indexed="23"/>
      </right>
      <top style="thin">
        <color indexed="25"/>
      </top>
      <bottom style="thin">
        <color indexed="23"/>
      </bottom>
      <diagonal/>
    </border>
    <border>
      <left style="thin">
        <color indexed="23"/>
      </left>
      <right style="thin">
        <color indexed="16"/>
      </right>
      <top style="thin">
        <color indexed="25"/>
      </top>
      <bottom style="thin">
        <color indexed="23"/>
      </bottom>
      <diagonal/>
    </border>
    <border>
      <left style="thin">
        <color indexed="23"/>
      </left>
      <right style="thin">
        <color indexed="23"/>
      </right>
      <top style="thin">
        <color indexed="23"/>
      </top>
      <bottom style="thin">
        <color indexed="18"/>
      </bottom>
      <diagonal/>
    </border>
    <border>
      <left style="thin">
        <color indexed="23"/>
      </left>
      <right style="thin">
        <color indexed="16"/>
      </right>
      <top style="thin">
        <color indexed="23"/>
      </top>
      <bottom style="thin">
        <color indexed="18"/>
      </bottom>
      <diagonal/>
    </border>
    <border>
      <left style="thin">
        <color indexed="18"/>
      </left>
      <right style="thin">
        <color indexed="18"/>
      </right>
      <top style="thin">
        <color indexed="18"/>
      </top>
      <bottom style="thin">
        <color indexed="26"/>
      </bottom>
      <diagonal/>
    </border>
    <border>
      <left style="thin">
        <color indexed="18"/>
      </left>
      <right style="thin">
        <color indexed="26"/>
      </right>
      <top style="thin">
        <color indexed="18"/>
      </top>
      <bottom style="thin">
        <color indexed="18"/>
      </bottom>
      <diagonal/>
    </border>
    <border>
      <left style="thin">
        <color indexed="26"/>
      </left>
      <right style="thin">
        <color indexed="15"/>
      </right>
      <top style="thin">
        <color indexed="26"/>
      </top>
      <bottom style="thin">
        <color indexed="15"/>
      </bottom>
      <diagonal/>
    </border>
    <border>
      <left style="thin">
        <color indexed="15"/>
      </left>
      <right style="thin">
        <color indexed="23"/>
      </right>
      <top style="thin">
        <color indexed="18"/>
      </top>
      <bottom style="thin">
        <color indexed="23"/>
      </bottom>
      <diagonal/>
    </border>
    <border>
      <left style="thin">
        <color indexed="26"/>
      </left>
      <right style="thin">
        <color indexed="15"/>
      </right>
      <top style="thin">
        <color indexed="15"/>
      </top>
      <bottom style="thin">
        <color indexed="15"/>
      </bottom>
      <diagonal/>
    </border>
    <border>
      <left style="thin">
        <color indexed="15"/>
      </left>
      <right style="thin">
        <color indexed="23"/>
      </right>
      <top style="thin">
        <color indexed="23"/>
      </top>
      <bottom style="thin">
        <color indexed="23"/>
      </bottom>
      <diagonal/>
    </border>
    <border>
      <left style="thin">
        <color indexed="26"/>
      </left>
      <right style="thin">
        <color indexed="15"/>
      </right>
      <top style="thin">
        <color indexed="15"/>
      </top>
      <bottom style="thin">
        <color indexed="26"/>
      </bottom>
      <diagonal/>
    </border>
    <border>
      <left style="thin">
        <color indexed="15"/>
      </left>
      <right style="thin">
        <color indexed="23"/>
      </right>
      <top style="thin">
        <color indexed="23"/>
      </top>
      <bottom style="thin">
        <color indexed="18"/>
      </bottom>
      <diagonal/>
    </border>
    <border>
      <left style="thin">
        <color indexed="18"/>
      </left>
      <right style="thin">
        <color indexed="18"/>
      </right>
      <top style="thin">
        <color indexed="26"/>
      </top>
      <bottom style="thin">
        <color indexed="18"/>
      </bottom>
      <diagonal/>
    </border>
    <border>
      <left style="thin">
        <color indexed="18"/>
      </left>
      <right style="thin">
        <color indexed="15"/>
      </right>
      <top style="thin">
        <color indexed="18"/>
      </top>
      <bottom style="thin">
        <color indexed="15"/>
      </bottom>
      <diagonal/>
    </border>
    <border>
      <left style="thin">
        <color indexed="18"/>
      </left>
      <right style="thin">
        <color indexed="15"/>
      </right>
      <top style="thin">
        <color indexed="15"/>
      </top>
      <bottom style="thin">
        <color indexed="18"/>
      </bottom>
      <diagonal/>
    </border>
    <border>
      <left style="thin">
        <color indexed="18"/>
      </left>
      <right style="thin">
        <color indexed="15"/>
      </right>
      <top style="thin">
        <color indexed="18"/>
      </top>
      <bottom style="thin">
        <color indexed="18"/>
      </bottom>
      <diagonal/>
    </border>
    <border>
      <left style="thin">
        <color indexed="15"/>
      </left>
      <right style="thin">
        <color indexed="23"/>
      </right>
      <top style="thin">
        <color indexed="18"/>
      </top>
      <bottom style="thin">
        <color indexed="18"/>
      </bottom>
      <diagonal/>
    </border>
    <border>
      <left style="thin">
        <color indexed="23"/>
      </left>
      <right style="thin">
        <color indexed="23"/>
      </right>
      <top style="thin">
        <color indexed="18"/>
      </top>
      <bottom style="thin">
        <color indexed="18"/>
      </bottom>
      <diagonal/>
    </border>
    <border>
      <left style="thin">
        <color indexed="23"/>
      </left>
      <right style="thin">
        <color indexed="16"/>
      </right>
      <top style="thin">
        <color indexed="18"/>
      </top>
      <bottom style="thin">
        <color indexed="18"/>
      </bottom>
      <diagonal/>
    </border>
    <border>
      <left style="thin">
        <color indexed="18"/>
      </left>
      <right style="thin">
        <color indexed="18"/>
      </right>
      <top style="thin">
        <color indexed="15"/>
      </top>
      <bottom style="thin">
        <color indexed="18"/>
      </bottom>
      <diagonal/>
    </border>
    <border>
      <left style="thin">
        <color indexed="26"/>
      </left>
      <right style="thin">
        <color indexed="26"/>
      </right>
      <top style="thin">
        <color indexed="18"/>
      </top>
      <bottom style="thin">
        <color indexed="26"/>
      </bottom>
      <diagonal/>
    </border>
    <border>
      <left style="thin">
        <color indexed="26"/>
      </left>
      <right style="thin">
        <color indexed="18"/>
      </right>
      <top style="thin">
        <color indexed="18"/>
      </top>
      <bottom style="thin">
        <color indexed="18"/>
      </bottom>
      <diagonal/>
    </border>
    <border>
      <left style="thin">
        <color indexed="26"/>
      </left>
      <right style="thin">
        <color indexed="26"/>
      </right>
      <top style="thin">
        <color indexed="26"/>
      </top>
      <bottom style="thin">
        <color indexed="26"/>
      </bottom>
      <diagonal/>
    </border>
    <border>
      <left style="thin">
        <color indexed="18"/>
      </left>
      <right style="thin">
        <color indexed="15"/>
      </right>
      <top style="thin">
        <color indexed="15"/>
      </top>
      <bottom style="thin">
        <color indexed="15"/>
      </bottom>
      <diagonal/>
    </border>
    <border>
      <left style="thin">
        <color indexed="15"/>
      </left>
      <right style="thin">
        <color indexed="23"/>
      </right>
      <top style="thin">
        <color indexed="23"/>
      </top>
      <bottom style="thin">
        <color indexed="8"/>
      </bottom>
      <diagonal/>
    </border>
    <border>
      <left style="thin">
        <color indexed="23"/>
      </left>
      <right style="thin">
        <color indexed="23"/>
      </right>
      <top style="thin">
        <color indexed="23"/>
      </top>
      <bottom style="thin">
        <color indexed="8"/>
      </bottom>
      <diagonal/>
    </border>
    <border>
      <left style="thin">
        <color indexed="23"/>
      </left>
      <right style="thin">
        <color indexed="16"/>
      </right>
      <top style="thin">
        <color indexed="23"/>
      </top>
      <bottom style="thin">
        <color indexed="8"/>
      </bottom>
      <diagonal/>
    </border>
    <border>
      <left style="thin">
        <color indexed="18"/>
      </left>
      <right style="thin">
        <color indexed="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15"/>
      </left>
      <right style="thin">
        <color indexed="23"/>
      </right>
      <top style="thin">
        <color indexed="8"/>
      </top>
      <bottom style="thin">
        <color indexed="23"/>
      </bottom>
      <diagonal/>
    </border>
    <border>
      <left style="thin">
        <color indexed="23"/>
      </left>
      <right style="thin">
        <color indexed="23"/>
      </right>
      <top style="thin">
        <color indexed="8"/>
      </top>
      <bottom style="thin">
        <color indexed="23"/>
      </bottom>
      <diagonal/>
    </border>
    <border>
      <left style="thin">
        <color indexed="23"/>
      </left>
      <right style="thin">
        <color indexed="16"/>
      </right>
      <top style="thin">
        <color indexed="8"/>
      </top>
      <bottom style="thin">
        <color indexed="23"/>
      </bottom>
      <diagonal/>
    </border>
    <border>
      <left style="thin">
        <color indexed="16"/>
      </left>
      <right style="thin">
        <color indexed="18"/>
      </right>
      <top style="thin">
        <color indexed="18"/>
      </top>
      <bottom style="thin">
        <color indexed="16"/>
      </bottom>
      <diagonal/>
    </border>
    <border>
      <left style="thin">
        <color indexed="18"/>
      </left>
      <right style="thin">
        <color indexed="18"/>
      </right>
      <top style="thin">
        <color indexed="18"/>
      </top>
      <bottom style="thin">
        <color indexed="16"/>
      </bottom>
      <diagonal/>
    </border>
    <border>
      <left style="thin">
        <color indexed="18"/>
      </left>
      <right style="thin">
        <color indexed="16"/>
      </right>
      <top style="thin">
        <color indexed="18"/>
      </top>
      <bottom style="thin">
        <color indexed="16"/>
      </bottom>
      <diagonal/>
    </border>
    <border>
      <left style="thin">
        <color indexed="16"/>
      </left>
      <right/>
      <top/>
      <bottom style="thin">
        <color indexed="24"/>
      </bottom>
      <diagonal/>
    </border>
    <border>
      <left/>
      <right style="thin">
        <color indexed="24"/>
      </right>
      <top/>
      <bottom style="thin">
        <color indexed="24"/>
      </bottom>
      <diagonal/>
    </border>
    <border>
      <left style="thin">
        <color indexed="15"/>
      </left>
      <right style="thin">
        <color indexed="15"/>
      </right>
      <top style="thin">
        <color indexed="15"/>
      </top>
      <bottom style="thin">
        <color indexed="15"/>
      </bottom>
      <diagonal/>
    </border>
    <border>
      <left style="thin">
        <color indexed="15"/>
      </left>
      <right style="thin">
        <color indexed="32"/>
      </right>
      <top style="thin">
        <color indexed="26"/>
      </top>
      <bottom style="thin">
        <color indexed="32"/>
      </bottom>
      <diagonal/>
    </border>
    <border>
      <left style="thin">
        <color indexed="32"/>
      </left>
      <right>
        <color indexed="32"/>
      </right>
      <top style="thin">
        <color indexed="26"/>
      </top>
      <bottom>
        <color indexed="32"/>
      </bottom>
      <diagonal/>
    </border>
    <border>
      <left>
        <color indexed="32"/>
      </left>
      <right>
        <color indexed="32"/>
      </right>
      <top style="thin">
        <color indexed="26"/>
      </top>
      <bottom>
        <color indexed="32"/>
      </bottom>
      <diagonal/>
    </border>
    <border>
      <left>
        <color indexed="32"/>
      </left>
      <right style="thin">
        <color indexed="26"/>
      </right>
      <top style="thin">
        <color indexed="26"/>
      </top>
      <bottom>
        <color indexed="32"/>
      </bottom>
      <diagonal/>
    </border>
    <border>
      <left style="thin">
        <color indexed="26"/>
      </left>
      <right style="thin">
        <color indexed="18"/>
      </right>
      <top style="thin">
        <color indexed="26"/>
      </top>
      <bottom style="thin">
        <color indexed="26"/>
      </bottom>
      <diagonal/>
    </border>
    <border>
      <left style="thin">
        <color indexed="15"/>
      </left>
      <right style="thin">
        <color indexed="32"/>
      </right>
      <top style="thin">
        <color indexed="32"/>
      </top>
      <bottom style="thin">
        <color indexed="32"/>
      </bottom>
      <diagonal/>
    </border>
    <border>
      <left style="thin">
        <color indexed="32"/>
      </left>
      <right>
        <color indexed="32"/>
      </right>
      <top>
        <color indexed="32"/>
      </top>
      <bottom>
        <color indexed="32"/>
      </bottom>
      <diagonal/>
    </border>
    <border>
      <left>
        <color indexed="32"/>
      </left>
      <right>
        <color indexed="32"/>
      </right>
      <top>
        <color indexed="32"/>
      </top>
      <bottom>
        <color indexed="32"/>
      </bottom>
      <diagonal/>
    </border>
    <border>
      <left>
        <color indexed="32"/>
      </left>
      <right style="thin">
        <color indexed="26"/>
      </right>
      <top>
        <color indexed="32"/>
      </top>
      <bottom>
        <color indexed="32"/>
      </bottom>
      <diagonal/>
    </border>
    <border>
      <left style="thin">
        <color indexed="15"/>
      </left>
      <right style="thin">
        <color indexed="32"/>
      </right>
      <top style="thin">
        <color indexed="32"/>
      </top>
      <bottom style="thin">
        <color indexed="26"/>
      </bottom>
      <diagonal/>
    </border>
    <border>
      <left style="thin">
        <color indexed="32"/>
      </left>
      <right>
        <color indexed="32"/>
      </right>
      <top>
        <color indexed="32"/>
      </top>
      <bottom style="thin">
        <color indexed="26"/>
      </bottom>
      <diagonal/>
    </border>
    <border>
      <left>
        <color indexed="32"/>
      </left>
      <right>
        <color indexed="32"/>
      </right>
      <top>
        <color indexed="32"/>
      </top>
      <bottom style="thin">
        <color indexed="15"/>
      </bottom>
      <diagonal/>
    </border>
    <border>
      <left>
        <color indexed="32"/>
      </left>
      <right>
        <color indexed="32"/>
      </right>
      <top>
        <color indexed="32"/>
      </top>
      <bottom>
        <color indexed="15"/>
      </bottom>
      <diagonal/>
    </border>
    <border>
      <left>
        <color indexed="32"/>
      </left>
      <right style="thin">
        <color indexed="26"/>
      </right>
      <top>
        <color indexed="32"/>
      </top>
      <bottom style="thin">
        <color indexed="15"/>
      </bottom>
      <diagonal/>
    </border>
    <border>
      <left style="thin">
        <color indexed="15"/>
      </left>
      <right style="thin">
        <color indexed="26"/>
      </right>
      <top style="thin">
        <color indexed="15"/>
      </top>
      <bottom style="thin">
        <color indexed="26"/>
      </bottom>
      <diagonal/>
    </border>
    <border>
      <left style="thin">
        <color indexed="15"/>
      </left>
      <right style="thin">
        <color indexed="15"/>
      </right>
      <top style="thin">
        <color indexed="15"/>
      </top>
      <bottom style="thin">
        <color indexed="26"/>
      </bottom>
      <diagonal/>
    </border>
    <border>
      <left style="thin">
        <color indexed="15"/>
      </left>
      <right style="thin">
        <color indexed="26"/>
      </right>
      <top>
        <color indexed="15"/>
      </top>
      <bottom style="thin">
        <color indexed="18"/>
      </bottom>
      <diagonal/>
    </border>
    <border>
      <left style="thin">
        <color indexed="26"/>
      </left>
      <right style="thin">
        <color indexed="26"/>
      </right>
      <top style="thin">
        <color indexed="15"/>
      </top>
      <bottom style="thin">
        <color indexed="18"/>
      </bottom>
      <diagonal/>
    </border>
    <border>
      <left style="thin">
        <color indexed="18"/>
      </left>
      <right style="thin">
        <color indexed="26"/>
      </right>
      <top style="thin">
        <color indexed="26"/>
      </top>
      <bottom style="thin">
        <color indexed="18"/>
      </bottom>
      <diagonal/>
    </border>
    <border>
      <left style="thin">
        <color indexed="18"/>
      </left>
      <right>
        <color indexed="19"/>
      </right>
      <top style="thin">
        <color indexed="18"/>
      </top>
      <bottom style="thin">
        <color indexed="15"/>
      </bottom>
      <diagonal/>
    </border>
    <border>
      <left>
        <color indexed="19"/>
      </left>
      <right style="thin">
        <color indexed="19"/>
      </right>
      <top style="thin">
        <color indexed="18"/>
      </top>
      <bottom style="thin">
        <color indexed="15"/>
      </bottom>
      <diagonal/>
    </border>
    <border>
      <left style="thin">
        <color indexed="19"/>
      </left>
      <right style="thin">
        <color indexed="18"/>
      </right>
      <top style="thin">
        <color indexed="26"/>
      </top>
      <bottom style="thin">
        <color indexed="15"/>
      </bottom>
      <diagonal/>
    </border>
    <border>
      <left style="thin">
        <color indexed="18"/>
      </left>
      <right style="thin">
        <color indexed="18"/>
      </right>
      <top style="thin">
        <color indexed="18"/>
      </top>
      <bottom style="thin">
        <color indexed="15"/>
      </bottom>
      <diagonal/>
    </border>
    <border>
      <left style="thin">
        <color indexed="26"/>
      </left>
      <right style="thin">
        <color indexed="18"/>
      </right>
      <top style="thin">
        <color indexed="26"/>
      </top>
      <bottom style="thin">
        <color indexed="18"/>
      </bottom>
      <diagonal/>
    </border>
    <border>
      <left style="thin">
        <color indexed="26"/>
      </left>
      <right style="thin">
        <color indexed="18"/>
      </right>
      <top style="thin">
        <color indexed="18"/>
      </top>
      <bottom style="thin">
        <color indexed="15"/>
      </bottom>
      <diagonal/>
    </border>
    <border>
      <left style="thin">
        <color indexed="18"/>
      </left>
      <right style="thin">
        <color indexed="26"/>
      </right>
      <top style="thin">
        <color indexed="18"/>
      </top>
      <bottom style="thin">
        <color indexed="26"/>
      </bottom>
      <diagonal/>
    </border>
    <border>
      <left style="thin">
        <color indexed="26"/>
      </left>
      <right style="thin">
        <color indexed="18"/>
      </right>
      <top style="thin">
        <color indexed="15"/>
      </top>
      <bottom style="thin">
        <color indexed="18"/>
      </bottom>
      <diagonal/>
    </border>
    <border>
      <left style="thin">
        <color indexed="26"/>
      </left>
      <right style="thin">
        <color indexed="15"/>
      </right>
      <top style="thin">
        <color indexed="15"/>
      </top>
      <bottom/>
      <diagonal/>
    </border>
    <border>
      <left style="thin">
        <color indexed="26"/>
      </left>
      <right/>
      <top/>
      <bottom/>
      <diagonal/>
    </border>
    <border>
      <left/>
      <right style="thin">
        <color indexed="15"/>
      </right>
      <top style="thin">
        <color indexed="15"/>
      </top>
      <bottom style="thin">
        <color indexed="15"/>
      </bottom>
      <diagonal/>
    </border>
    <border>
      <left style="thin">
        <color indexed="26"/>
      </left>
      <right style="thin">
        <color indexed="15"/>
      </right>
      <top/>
      <bottom style="thin">
        <color indexed="15"/>
      </bottom>
      <diagonal/>
    </border>
    <border>
      <left style="thin">
        <color indexed="26"/>
      </left>
      <right style="thin">
        <color indexed="18"/>
      </right>
      <top style="thin">
        <color indexed="18"/>
      </top>
      <bottom style="thin">
        <color indexed="26"/>
      </bottom>
      <diagonal/>
    </border>
    <border>
      <left style="thin">
        <color indexed="15"/>
      </left>
      <right/>
      <top style="thin">
        <color indexed="15"/>
      </top>
      <bottom/>
      <diagonal/>
    </border>
    <border>
      <left/>
      <right/>
      <top style="thin">
        <color indexed="15"/>
      </top>
      <bottom/>
      <diagonal/>
    </border>
    <border>
      <left/>
      <right style="thin">
        <color indexed="15"/>
      </right>
      <top style="thin">
        <color indexed="15"/>
      </top>
      <bottom/>
      <diagonal/>
    </border>
    <border>
      <left style="thin">
        <color indexed="15"/>
      </left>
      <right style="thin">
        <color indexed="15"/>
      </right>
      <top style="thin">
        <color indexed="15"/>
      </top>
      <bottom style="medium">
        <color indexed="35"/>
      </bottom>
      <diagonal/>
    </border>
    <border>
      <left style="thin">
        <color indexed="15"/>
      </left>
      <right/>
      <top style="thin">
        <color indexed="15"/>
      </top>
      <bottom style="thin">
        <color indexed="15"/>
      </bottom>
      <diagonal/>
    </border>
    <border>
      <left style="thin">
        <color indexed="15"/>
      </left>
      <right style="thin">
        <color indexed="15"/>
      </right>
      <top style="thin">
        <color indexed="15"/>
      </top>
      <bottom style="medium">
        <color indexed="36"/>
      </bottom>
      <diagonal/>
    </border>
    <border>
      <left style="thin">
        <color indexed="15"/>
      </left>
      <right/>
      <top style="thin">
        <color indexed="15"/>
      </top>
      <bottom style="medium">
        <color indexed="36"/>
      </bottom>
      <diagonal/>
    </border>
    <border>
      <left style="thin">
        <color indexed="15"/>
      </left>
      <right style="thin">
        <color indexed="15"/>
      </right>
      <top/>
      <bottom style="thin">
        <color indexed="8"/>
      </bottom>
      <diagonal/>
    </border>
    <border>
      <left style="thin">
        <color indexed="15"/>
      </left>
      <right style="thin">
        <color indexed="15"/>
      </right>
      <top style="medium">
        <color indexed="35"/>
      </top>
      <bottom/>
      <diagonal/>
    </border>
    <border>
      <left style="thin">
        <color indexed="15"/>
      </left>
      <right style="thin">
        <color indexed="15"/>
      </right>
      <top style="thin">
        <color indexed="15"/>
      </top>
      <bottom style="thin">
        <color indexed="8"/>
      </bottom>
      <diagonal/>
    </border>
    <border>
      <left style="thin">
        <color indexed="15"/>
      </left>
      <right/>
      <top style="medium">
        <color indexed="36"/>
      </top>
      <bottom style="thin">
        <color indexed="14"/>
      </bottom>
      <diagonal/>
    </border>
    <border>
      <left/>
      <right style="medium">
        <color indexed="36"/>
      </right>
      <top style="thin">
        <color indexed="15"/>
      </top>
      <bottom/>
      <diagonal/>
    </border>
    <border>
      <left style="medium">
        <color indexed="36"/>
      </left>
      <right/>
      <top style="medium">
        <color indexed="36"/>
      </top>
      <bottom style="thin">
        <color indexed="15"/>
      </bottom>
      <diagonal/>
    </border>
    <border>
      <left/>
      <right/>
      <top style="medium">
        <color indexed="36"/>
      </top>
      <bottom style="thin">
        <color indexed="15"/>
      </bottom>
      <diagonal/>
    </border>
    <border>
      <left/>
      <right style="medium">
        <color indexed="36"/>
      </right>
      <top style="medium">
        <color indexed="36"/>
      </top>
      <bottom style="thin">
        <color indexed="15"/>
      </bottom>
      <diagonal/>
    </border>
    <border>
      <left style="medium">
        <color indexed="36"/>
      </left>
      <right/>
      <top/>
      <bottom/>
      <diagonal/>
    </border>
    <border>
      <left/>
      <right style="thin">
        <color indexed="15"/>
      </right>
      <top/>
      <bottom/>
      <diagonal/>
    </border>
    <border>
      <left style="thin">
        <color indexed="8"/>
      </left>
      <right style="thin">
        <color indexed="14"/>
      </right>
      <top style="thin">
        <color indexed="8"/>
      </top>
      <bottom style="thin">
        <color indexed="14"/>
      </bottom>
      <diagonal/>
    </border>
    <border>
      <left style="thin">
        <color indexed="14"/>
      </left>
      <right style="thin">
        <color indexed="14"/>
      </right>
      <top style="thin">
        <color indexed="8"/>
      </top>
      <bottom style="thin">
        <color indexed="14"/>
      </bottom>
      <diagonal/>
    </border>
    <border>
      <left style="thin">
        <color indexed="14"/>
      </left>
      <right/>
      <top/>
      <bottom style="thin">
        <color indexed="14"/>
      </bottom>
      <diagonal/>
    </border>
    <border>
      <left/>
      <right/>
      <top style="thin">
        <color indexed="8"/>
      </top>
      <bottom/>
      <diagonal/>
    </border>
    <border>
      <left/>
      <right style="thin">
        <color indexed="14"/>
      </right>
      <top style="thin">
        <color indexed="14"/>
      </top>
      <bottom/>
      <diagonal/>
    </border>
    <border>
      <left style="thin">
        <color indexed="14"/>
      </left>
      <right/>
      <top/>
      <bottom/>
      <diagonal/>
    </border>
    <border>
      <left/>
      <right style="medium">
        <color indexed="36"/>
      </right>
      <top/>
      <bottom/>
      <diagonal/>
    </border>
    <border>
      <left style="medium">
        <color indexed="36"/>
      </left>
      <right>
        <color indexed="15"/>
      </right>
      <top style="thin">
        <color indexed="15"/>
      </top>
      <bottom>
        <color indexed="15"/>
      </bottom>
      <diagonal/>
    </border>
    <border>
      <left>
        <color indexed="15"/>
      </left>
      <right>
        <color indexed="15"/>
      </right>
      <top style="thin">
        <color indexed="15"/>
      </top>
      <bottom>
        <color indexed="15"/>
      </bottom>
      <diagonal/>
    </border>
    <border>
      <left>
        <color indexed="15"/>
      </left>
      <right style="thin">
        <color indexed="15"/>
      </right>
      <top style="thin">
        <color indexed="15"/>
      </top>
      <bottom style="medium">
        <color indexed="15"/>
      </bottom>
      <diagonal/>
    </border>
    <border>
      <left style="thin">
        <color indexed="15"/>
      </left>
      <right style="medium">
        <color indexed="36"/>
      </right>
      <top style="thin">
        <color indexed="15"/>
      </top>
      <bottom style="thin">
        <color indexed="15"/>
      </bottom>
      <diagonal/>
    </border>
    <border>
      <left style="thin">
        <color indexed="15"/>
      </left>
      <right/>
      <top style="thin">
        <color indexed="14"/>
      </top>
      <bottom/>
      <diagonal/>
    </border>
    <border>
      <left/>
      <right/>
      <top style="thin">
        <color indexed="14"/>
      </top>
      <bottom/>
      <diagonal/>
    </border>
    <border>
      <left/>
      <right style="thin">
        <color indexed="14"/>
      </right>
      <top/>
      <bottom/>
      <diagonal/>
    </border>
    <border>
      <left style="medium">
        <color indexed="36"/>
      </left>
      <right>
        <color indexed="15"/>
      </right>
      <top>
        <color indexed="15"/>
      </top>
      <bottom style="medium">
        <color indexed="36"/>
      </bottom>
      <diagonal/>
    </border>
    <border>
      <left>
        <color indexed="15"/>
      </left>
      <right style="medium">
        <color indexed="15"/>
      </right>
      <top>
        <color indexed="15"/>
      </top>
      <bottom style="medium">
        <color indexed="36"/>
      </bottom>
      <diagonal/>
    </border>
    <border>
      <left style="medium">
        <color indexed="15"/>
      </left>
      <right>
        <color indexed="15"/>
      </right>
      <top style="medium">
        <color indexed="15"/>
      </top>
      <bottom style="medium">
        <color indexed="36"/>
      </bottom>
      <diagonal/>
    </border>
    <border>
      <left>
        <color indexed="15"/>
      </left>
      <right style="medium">
        <color indexed="36"/>
      </right>
      <top style="thin">
        <color indexed="15"/>
      </top>
      <bottom style="medium">
        <color indexed="36"/>
      </bottom>
      <diagonal/>
    </border>
    <border>
      <left style="thin">
        <color indexed="15"/>
      </left>
      <right/>
      <top/>
      <bottom/>
      <diagonal/>
    </border>
    <border>
      <left style="thin">
        <color indexed="14"/>
      </left>
      <right/>
      <top/>
      <bottom style="thin">
        <color indexed="8"/>
      </bottom>
      <diagonal/>
    </border>
    <border>
      <left style="thin">
        <color indexed="14"/>
      </left>
      <right style="thin">
        <color indexed="14"/>
      </right>
      <top style="thin">
        <color indexed="14"/>
      </top>
      <bottom/>
      <diagonal/>
    </border>
    <border>
      <left/>
      <right/>
      <top style="medium">
        <color indexed="36"/>
      </top>
      <bottom/>
      <diagonal/>
    </border>
    <border>
      <left/>
      <right/>
      <top style="medium">
        <color indexed="36"/>
      </top>
      <bottom style="medium">
        <color indexed="15"/>
      </bottom>
      <diagonal/>
    </border>
    <border>
      <left style="thin">
        <color indexed="15"/>
      </left>
      <right/>
      <top/>
      <bottom style="thin">
        <color indexed="14"/>
      </bottom>
      <diagonal/>
    </border>
    <border>
      <left/>
      <right/>
      <top/>
      <bottom style="thin">
        <color indexed="14"/>
      </bottom>
      <diagonal/>
    </border>
    <border>
      <left style="thin">
        <color indexed="14"/>
      </left>
      <right/>
      <top style="thin">
        <color indexed="8"/>
      </top>
      <bottom/>
      <diagonal/>
    </border>
    <border>
      <left/>
      <right style="thin">
        <color indexed="14"/>
      </right>
      <top/>
      <bottom style="thin">
        <color indexed="14"/>
      </bottom>
      <diagonal/>
    </border>
    <border>
      <left style="thin">
        <color indexed="14"/>
      </left>
      <right style="thin">
        <color indexed="14"/>
      </right>
      <top/>
      <bottom/>
      <diagonal/>
    </border>
    <border>
      <left/>
      <right/>
      <top style="medium">
        <color indexed="15"/>
      </top>
      <bottom/>
      <diagonal/>
    </border>
    <border>
      <left style="thin">
        <color indexed="8"/>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bottom style="thin">
        <color indexed="14"/>
      </bottom>
      <diagonal/>
    </border>
    <border>
      <left/>
      <right style="thin">
        <color indexed="23"/>
      </right>
      <top/>
      <bottom/>
      <diagonal/>
    </border>
    <border>
      <left style="thin">
        <color indexed="23"/>
      </left>
      <right style="thin">
        <color indexed="23"/>
      </right>
      <top style="thin">
        <color indexed="14"/>
      </top>
      <bottom style="thin">
        <color indexed="23"/>
      </bottom>
      <diagonal/>
    </border>
    <border>
      <left style="thin">
        <color indexed="23"/>
      </left>
      <right style="thin">
        <color indexed="14"/>
      </right>
      <top/>
      <bottom/>
      <diagonal/>
    </border>
    <border>
      <left/>
      <right/>
      <top/>
      <bottom style="medium">
        <color indexed="8"/>
      </bottom>
      <diagonal/>
    </border>
    <border>
      <left style="thin">
        <color indexed="15"/>
      </left>
      <right/>
      <top style="thin">
        <color indexed="14"/>
      </top>
      <bottom style="thin">
        <color indexed="14"/>
      </bottom>
      <diagonal/>
    </border>
    <border>
      <left/>
      <right/>
      <top style="thin">
        <color indexed="14"/>
      </top>
      <bottom style="thin">
        <color indexed="14"/>
      </bottom>
      <diagonal/>
    </border>
    <border>
      <left/>
      <right/>
      <top style="thin">
        <color indexed="23"/>
      </top>
      <bottom/>
      <diagonal/>
    </border>
    <border>
      <left/>
      <right/>
      <top style="medium">
        <color indexed="8"/>
      </top>
      <bottom/>
      <diagonal/>
    </border>
    <border>
      <left/>
      <right/>
      <top/>
      <bottom style="medium">
        <color indexed="15"/>
      </bottom>
      <diagonal/>
    </border>
    <border>
      <left style="thin">
        <color indexed="14"/>
      </left>
      <right style="thin">
        <color indexed="8"/>
      </right>
      <top style="thin">
        <color indexed="8"/>
      </top>
      <bottom/>
      <diagonal/>
    </border>
    <border>
      <left style="thin">
        <color indexed="14"/>
      </left>
      <right style="thin">
        <color indexed="8"/>
      </right>
      <top/>
      <bottom/>
      <diagonal/>
    </border>
    <border>
      <left style="thin">
        <color indexed="23"/>
      </left>
      <right style="thin">
        <color indexed="14"/>
      </right>
      <top style="thin">
        <color indexed="14"/>
      </top>
      <bottom style="thin">
        <color indexed="23"/>
      </bottom>
      <diagonal/>
    </border>
    <border>
      <left/>
      <right style="thin">
        <color indexed="14"/>
      </right>
      <top style="thin">
        <color indexed="23"/>
      </top>
      <bottom/>
      <diagonal/>
    </border>
    <border>
      <left/>
      <right/>
      <top/>
      <bottom style="thin">
        <color indexed="15"/>
      </bottom>
      <diagonal/>
    </border>
    <border>
      <left style="thin">
        <color indexed="14"/>
      </left>
      <right/>
      <top style="thin">
        <color indexed="14"/>
      </top>
      <bottom/>
      <diagonal/>
    </border>
    <border>
      <left/>
      <right style="thin">
        <color indexed="8"/>
      </right>
      <top/>
      <bottom/>
      <diagonal/>
    </border>
    <border>
      <left style="thin">
        <color indexed="14"/>
      </left>
      <right style="thin">
        <color indexed="15"/>
      </right>
      <top/>
      <bottom style="thin">
        <color indexed="8"/>
      </bottom>
      <diagonal/>
    </border>
    <border>
      <left style="thin">
        <color indexed="15"/>
      </left>
      <right style="thin">
        <color indexed="14"/>
      </right>
      <top/>
      <bottom style="thin">
        <color indexed="14"/>
      </bottom>
      <diagonal/>
    </border>
    <border>
      <left style="thin">
        <color indexed="15"/>
      </left>
      <right style="thin">
        <color indexed="15"/>
      </right>
      <top/>
      <bottom style="medium">
        <color indexed="35"/>
      </bottom>
      <diagonal/>
    </border>
    <border>
      <left/>
      <right/>
      <top/>
      <bottom style="medium">
        <color indexed="36"/>
      </bottom>
      <diagonal/>
    </border>
    <border>
      <left/>
      <right style="thin">
        <color indexed="8"/>
      </right>
      <top/>
      <bottom style="medium">
        <color indexed="36"/>
      </bottom>
      <diagonal/>
    </border>
    <border>
      <left/>
      <right/>
      <top style="medium">
        <color indexed="35"/>
      </top>
      <bottom/>
      <diagonal/>
    </border>
    <border>
      <left/>
      <right style="thin">
        <color indexed="15"/>
      </right>
      <top/>
      <bottom style="thin">
        <color indexed="14"/>
      </bottom>
      <diagonal/>
    </border>
    <border>
      <left style="thin">
        <color indexed="14"/>
      </left>
      <right style="thin">
        <color indexed="8"/>
      </right>
      <top style="thin">
        <color indexed="14"/>
      </top>
      <bottom style="thin">
        <color indexed="14"/>
      </bottom>
      <diagonal/>
    </border>
    <border>
      <left style="medium">
        <color indexed="36"/>
      </left>
      <right/>
      <top style="thin">
        <color indexed="15"/>
      </top>
      <bottom style="medium">
        <color indexed="36"/>
      </bottom>
      <diagonal/>
    </border>
    <border>
      <left/>
      <right style="medium">
        <color indexed="36"/>
      </right>
      <top style="thin">
        <color indexed="15"/>
      </top>
      <bottom style="medium">
        <color indexed="36"/>
      </bottom>
      <diagonal/>
    </border>
    <border>
      <left/>
      <right style="thin">
        <color indexed="15"/>
      </right>
      <top style="thin">
        <color indexed="14"/>
      </top>
      <bottom/>
      <diagonal/>
    </border>
    <border>
      <left style="thin">
        <color indexed="8"/>
      </left>
      <right style="thin">
        <color indexed="15"/>
      </right>
      <top style="medium">
        <color indexed="36"/>
      </top>
      <bottom/>
      <diagonal/>
    </border>
    <border>
      <left style="thin">
        <color indexed="15"/>
      </left>
      <right style="thin">
        <color indexed="15"/>
      </right>
      <top style="medium">
        <color indexed="36"/>
      </top>
      <bottom style="thin">
        <color indexed="15"/>
      </bottom>
      <diagonal/>
    </border>
    <border>
      <left style="thin">
        <color indexed="23"/>
      </left>
      <right style="thin">
        <color indexed="14"/>
      </right>
      <top/>
      <bottom style="thin">
        <color indexed="8"/>
      </bottom>
      <diagonal/>
    </border>
    <border>
      <left style="thin">
        <color indexed="8"/>
      </left>
      <right style="thin">
        <color indexed="15"/>
      </right>
      <top/>
      <bottom/>
      <diagonal/>
    </border>
    <border>
      <left style="thin">
        <color indexed="15"/>
      </left>
      <right style="thin">
        <color indexed="15"/>
      </right>
      <top style="thin">
        <color indexed="15"/>
      </top>
      <bottom/>
      <diagonal/>
    </border>
    <border>
      <left/>
      <right style="thin">
        <color indexed="14"/>
      </right>
      <top style="thin">
        <color indexed="8"/>
      </top>
      <bottom/>
      <diagonal/>
    </border>
    <border>
      <left style="thin">
        <color indexed="15"/>
      </left>
      <right style="thin">
        <color indexed="15"/>
      </right>
      <top/>
      <bottom/>
      <diagonal/>
    </border>
    <border>
      <left style="thin">
        <color indexed="15"/>
      </left>
      <right style="thin">
        <color indexed="15"/>
      </right>
      <top/>
      <bottom style="medium">
        <color indexed="36"/>
      </bottom>
      <diagonal/>
    </border>
    <border>
      <left style="thin">
        <color indexed="15"/>
      </left>
      <right/>
      <top/>
      <bottom style="thin">
        <color indexed="15"/>
      </bottom>
      <diagonal/>
    </border>
    <border>
      <left style="thin">
        <color indexed="8"/>
      </left>
      <right style="thin">
        <color indexed="14"/>
      </right>
      <top/>
      <bottom style="thin">
        <color indexed="14"/>
      </bottom>
      <diagonal/>
    </border>
    <border>
      <left/>
      <right style="thin">
        <color indexed="15"/>
      </right>
      <top style="medium">
        <color indexed="36"/>
      </top>
      <bottom style="thin">
        <color indexed="14"/>
      </bottom>
      <diagonal/>
    </border>
    <border>
      <left style="thin">
        <color indexed="15"/>
      </left>
      <right style="thin">
        <color indexed="14"/>
      </right>
      <top/>
      <bottom/>
      <diagonal/>
    </border>
    <border>
      <left style="thin">
        <color indexed="8"/>
      </left>
      <right style="thin">
        <color indexed="23"/>
      </right>
      <top/>
      <bottom/>
      <diagonal/>
    </border>
    <border>
      <left style="thin">
        <color indexed="23"/>
      </left>
      <right style="thin">
        <color indexed="14"/>
      </right>
      <top/>
      <bottom style="thin">
        <color indexed="14"/>
      </bottom>
      <diagonal/>
    </border>
    <border>
      <left style="thin">
        <color indexed="8"/>
      </left>
      <right style="thin">
        <color indexed="14"/>
      </right>
      <top/>
      <bottom/>
      <diagonal/>
    </border>
    <border>
      <left style="thin">
        <color indexed="14"/>
      </left>
      <right style="thin">
        <color indexed="23"/>
      </right>
      <top/>
      <bottom/>
      <diagonal/>
    </border>
    <border>
      <left style="thin">
        <color indexed="23"/>
      </left>
      <right/>
      <top/>
      <bottom/>
      <diagonal/>
    </border>
    <border>
      <left style="thin">
        <color indexed="8"/>
      </left>
      <right style="thin">
        <color indexed="14"/>
      </right>
      <top/>
      <bottom style="thin">
        <color indexed="8"/>
      </bottom>
      <diagonal/>
    </border>
    <border>
      <left style="thin">
        <color indexed="14"/>
      </left>
      <right style="thin">
        <color indexed="23"/>
      </right>
      <top style="thin">
        <color indexed="14"/>
      </top>
      <bottom style="thin">
        <color indexed="23"/>
      </bottom>
      <diagonal/>
    </border>
    <border>
      <left style="thin">
        <color indexed="14"/>
      </left>
      <right/>
      <top style="thin">
        <color indexed="23"/>
      </top>
      <bottom/>
      <diagonal/>
    </border>
    <border>
      <left style="thin">
        <color indexed="14"/>
      </left>
      <right style="thin">
        <color indexed="15"/>
      </right>
      <top/>
      <bottom style="thin">
        <color indexed="14"/>
      </bottom>
      <diagonal/>
    </border>
    <border>
      <left/>
      <right/>
      <top style="thin">
        <color indexed="14"/>
      </top>
      <bottom style="thin">
        <color indexed="15"/>
      </bottom>
      <diagonal/>
    </border>
    <border>
      <left/>
      <right/>
      <top style="thin">
        <color indexed="15"/>
      </top>
      <bottom style="thin">
        <color indexed="15"/>
      </bottom>
      <diagonal/>
    </border>
    <border>
      <left/>
      <right style="thin">
        <color indexed="15"/>
      </right>
      <top/>
      <bottom style="thin">
        <color indexed="15"/>
      </bottom>
      <diagonal/>
    </border>
    <border>
      <left style="thin">
        <color indexed="18"/>
      </left>
      <right style="thin">
        <color indexed="18"/>
      </right>
      <top style="thin">
        <color indexed="18"/>
      </top>
      <bottom style="thin">
        <color indexed="41"/>
      </bottom>
      <diagonal/>
    </border>
    <border>
      <left style="thin">
        <color indexed="19"/>
      </left>
      <right style="thin">
        <color indexed="19"/>
      </right>
      <top style="thin">
        <color indexed="41"/>
      </top>
      <bottom style="thin">
        <color indexed="41"/>
      </bottom>
      <diagonal/>
    </border>
    <border>
      <left style="thin">
        <color indexed="19"/>
      </left>
      <right style="thin">
        <color indexed="18"/>
      </right>
      <top style="thin">
        <color indexed="18"/>
      </top>
      <bottom style="thin">
        <color indexed="18"/>
      </bottom>
      <diagonal/>
    </border>
    <border>
      <left style="thin">
        <color indexed="18"/>
      </left>
      <right style="thin">
        <color indexed="18"/>
      </right>
      <top style="thin">
        <color indexed="41"/>
      </top>
      <bottom style="thin">
        <color indexed="18"/>
      </bottom>
      <diagonal/>
    </border>
    <border>
      <left style="thin">
        <color indexed="15"/>
      </left>
      <right style="thin">
        <color indexed="15"/>
      </right>
      <top style="thin">
        <color indexed="18"/>
      </top>
      <bottom style="thin">
        <color indexed="15"/>
      </bottom>
      <diagonal/>
    </border>
    <border>
      <left style="thin">
        <color indexed="15"/>
      </left>
      <right style="thin">
        <color indexed="18"/>
      </right>
      <top style="thin">
        <color indexed="18"/>
      </top>
      <bottom style="thin">
        <color indexed="15"/>
      </bottom>
      <diagonal/>
    </border>
    <border>
      <left style="thin">
        <color indexed="15"/>
      </left>
      <right style="thin">
        <color indexed="15"/>
      </right>
      <top style="thin">
        <color indexed="15"/>
      </top>
      <bottom style="thin">
        <color indexed="18"/>
      </bottom>
      <diagonal/>
    </border>
    <border>
      <left style="thin">
        <color indexed="15"/>
      </left>
      <right style="thin">
        <color indexed="18"/>
      </right>
      <top style="thin">
        <color indexed="15"/>
      </top>
      <bottom style="thin">
        <color indexed="18"/>
      </bottom>
      <diagonal/>
    </border>
    <border>
      <left style="thin">
        <color indexed="15"/>
      </left>
      <right style="thin">
        <color indexed="15"/>
      </right>
      <top style="thin">
        <color indexed="18"/>
      </top>
      <bottom style="thin">
        <color indexed="18"/>
      </bottom>
      <diagonal/>
    </border>
    <border>
      <left style="thin">
        <color indexed="15"/>
      </left>
      <right style="thin">
        <color indexed="18"/>
      </right>
      <top style="thin">
        <color indexed="18"/>
      </top>
      <bottom style="thin">
        <color indexed="18"/>
      </bottom>
      <diagonal/>
    </border>
    <border>
      <left style="thin">
        <color indexed="15"/>
      </left>
      <right style="thin">
        <color indexed="18"/>
      </right>
      <top style="thin">
        <color indexed="15"/>
      </top>
      <bottom style="thin">
        <color indexed="15"/>
      </bottom>
      <diagonal/>
    </border>
    <border>
      <left style="thin">
        <color indexed="24"/>
      </left>
      <right style="thin">
        <color indexed="18"/>
      </right>
      <top style="thin">
        <color indexed="18"/>
      </top>
      <bottom style="thin">
        <color indexed="18"/>
      </bottom>
      <diagonal/>
    </border>
    <border>
      <left style="thin">
        <color indexed="18"/>
      </left>
      <right style="thin">
        <color indexed="18"/>
      </right>
      <top style="thin">
        <color indexed="18"/>
      </top>
      <bottom style="thin">
        <color indexed="43"/>
      </bottom>
      <diagonal/>
    </border>
    <border>
      <left style="thin">
        <color indexed="18"/>
      </left>
      <right style="thin">
        <color indexed="43"/>
      </right>
      <top style="thin">
        <color indexed="18"/>
      </top>
      <bottom style="thin">
        <color indexed="18"/>
      </bottom>
      <diagonal/>
    </border>
    <border>
      <left style="thin">
        <color indexed="43"/>
      </left>
      <right style="thin">
        <color indexed="43"/>
      </right>
      <top style="thin">
        <color indexed="43"/>
      </top>
      <bottom style="thin">
        <color indexed="43"/>
      </bottom>
      <diagonal/>
    </border>
    <border>
      <left style="thin">
        <color indexed="43"/>
      </left>
      <right style="thin">
        <color indexed="18"/>
      </right>
      <top style="thin">
        <color indexed="18"/>
      </top>
      <bottom style="thin">
        <color indexed="18"/>
      </bottom>
      <diagonal/>
    </border>
    <border>
      <left style="thin">
        <color indexed="18"/>
      </left>
      <right style="thin">
        <color indexed="18"/>
      </right>
      <top style="thin">
        <color indexed="43"/>
      </top>
      <bottom style="thin">
        <color indexed="18"/>
      </bottom>
      <diagonal/>
    </border>
  </borders>
  <cellStyleXfs count="1">
    <xf numFmtId="0" fontId="0" applyNumberFormat="0" applyFont="1" applyFill="0" applyBorder="0" applyAlignment="1" applyProtection="0">
      <alignment vertical="top" wrapText="1"/>
    </xf>
  </cellStyleXfs>
  <cellXfs count="453">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4"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49" fontId="6" fillId="4" borderId="1" applyNumberFormat="1" applyFont="1" applyFill="1" applyBorder="1" applyAlignment="1" applyProtection="0">
      <alignment horizontal="center" vertical="top" wrapText="1"/>
    </xf>
    <xf numFmtId="49" fontId="1" fillId="5" borderId="2" applyNumberFormat="1" applyFont="1" applyFill="1" applyBorder="1" applyAlignment="1" applyProtection="0">
      <alignment vertical="top" wrapText="1"/>
    </xf>
    <xf numFmtId="49" fontId="1" fillId="5" borderId="3"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7" fillId="5" borderId="4" applyNumberFormat="1" applyFont="1" applyFill="1" applyBorder="1" applyAlignment="1" applyProtection="0">
      <alignment horizontal="center" vertical="top" wrapText="1"/>
    </xf>
    <xf numFmtId="49" fontId="7" fillId="5" borderId="5" applyNumberFormat="1" applyFont="1" applyFill="1" applyBorder="1" applyAlignment="1" applyProtection="0">
      <alignment horizontal="center" vertical="top" wrapText="1"/>
    </xf>
    <xf numFmtId="0" fontId="0" fillId="6" borderId="6" applyNumberFormat="0" applyFont="1" applyFill="1" applyBorder="1" applyAlignment="1" applyProtection="0">
      <alignment vertical="top" wrapText="1"/>
    </xf>
    <xf numFmtId="0" fontId="0" fillId="6" borderId="7" applyNumberFormat="0" applyFont="1" applyFill="1" applyBorder="1" applyAlignment="1" applyProtection="0">
      <alignment vertical="top" wrapText="1"/>
    </xf>
    <xf numFmtId="49" fontId="7" fillId="7" borderId="8" applyNumberFormat="1" applyFont="1" applyFill="1" applyBorder="1" applyAlignment="1" applyProtection="0">
      <alignment horizontal="right" vertical="top" wrapText="1"/>
    </xf>
    <xf numFmtId="59" fontId="7" fillId="7" borderId="8" applyNumberFormat="1" applyFont="1" applyFill="1" applyBorder="1" applyAlignment="1" applyProtection="0">
      <alignment horizontal="center" vertical="top" wrapText="1"/>
    </xf>
    <xf numFmtId="59" fontId="7" fillId="7" borderId="9" applyNumberFormat="1" applyFont="1" applyFill="1" applyBorder="1" applyAlignment="1" applyProtection="0">
      <alignment horizontal="center" vertical="top" wrapText="1"/>
    </xf>
    <xf numFmtId="59" fontId="7" fillId="7" borderId="10" applyNumberFormat="1" applyFont="1" applyFill="1" applyBorder="1" applyAlignment="1" applyProtection="0">
      <alignment horizontal="center" vertical="top" wrapText="1"/>
    </xf>
    <xf numFmtId="59" fontId="7" fillId="7" borderId="11" applyNumberFormat="1" applyFont="1" applyFill="1" applyBorder="1" applyAlignment="1" applyProtection="0">
      <alignment horizontal="center" vertical="top" wrapText="1"/>
    </xf>
    <xf numFmtId="49" fontId="7" fillId="7" borderId="12" applyNumberFormat="1" applyFont="1" applyFill="1" applyBorder="1" applyAlignment="1" applyProtection="0">
      <alignment horizontal="center" vertical="top" wrapText="1"/>
    </xf>
    <xf numFmtId="49" fontId="7" fillId="8" borderId="13" applyNumberFormat="1" applyFont="1" applyFill="1" applyBorder="1" applyAlignment="1" applyProtection="0">
      <alignment horizontal="center" vertical="top" wrapText="1"/>
    </xf>
    <xf numFmtId="0" fontId="7" fillId="7" borderId="13" applyNumberFormat="0" applyFont="1" applyFill="1" applyBorder="1" applyAlignment="1" applyProtection="0">
      <alignment horizontal="center" vertical="top" wrapText="1"/>
    </xf>
    <xf numFmtId="49" fontId="7" fillId="7" borderId="13" applyNumberFormat="1" applyFont="1" applyFill="1" applyBorder="1" applyAlignment="1" applyProtection="0">
      <alignment horizontal="right" vertical="center" wrapText="1"/>
    </xf>
    <xf numFmtId="0" fontId="7" fillId="7" borderId="13" applyNumberFormat="1" applyFont="1" applyFill="1" applyBorder="1" applyAlignment="1" applyProtection="0">
      <alignment horizontal="center" vertical="top" wrapText="1"/>
    </xf>
    <xf numFmtId="0" fontId="7" fillId="7" borderId="14" applyNumberFormat="1" applyFont="1" applyFill="1" applyBorder="1" applyAlignment="1" applyProtection="0">
      <alignment horizontal="center" vertical="top" wrapText="1"/>
    </xf>
    <xf numFmtId="0" fontId="7" fillId="7" borderId="10" applyNumberFormat="1" applyFont="1" applyFill="1" applyBorder="1" applyAlignment="1" applyProtection="0">
      <alignment horizontal="center" vertical="top" wrapText="1"/>
    </xf>
    <xf numFmtId="0" fontId="7" fillId="7" borderId="11" applyNumberFormat="1" applyFont="1" applyFill="1" applyBorder="1" applyAlignment="1" applyProtection="0">
      <alignment horizontal="center" vertical="top" wrapText="1"/>
    </xf>
    <xf numFmtId="0" fontId="7" fillId="7" borderId="15" applyNumberFormat="0" applyFont="1" applyFill="1" applyBorder="1" applyAlignment="1" applyProtection="0">
      <alignment horizontal="center" vertical="top" wrapText="1"/>
    </xf>
    <xf numFmtId="49" fontId="8" fillId="7" borderId="16" applyNumberFormat="1" applyFont="1" applyFill="1" applyBorder="1" applyAlignment="1" applyProtection="0">
      <alignment horizontal="center" vertical="top" wrapText="1"/>
    </xf>
    <xf numFmtId="49" fontId="7" fillId="7" borderId="16" applyNumberFormat="1" applyFont="1" applyFill="1" applyBorder="1" applyAlignment="1" applyProtection="0">
      <alignment horizontal="center" vertical="top" wrapText="1"/>
    </xf>
    <xf numFmtId="49" fontId="7" fillId="7" borderId="16" applyNumberFormat="1" applyFont="1" applyFill="1" applyBorder="1" applyAlignment="1" applyProtection="0">
      <alignment horizontal="center" vertical="center" wrapText="1"/>
    </xf>
    <xf numFmtId="0" fontId="7" fillId="7" borderId="16" applyNumberFormat="1" applyFont="1" applyFill="1" applyBorder="1" applyAlignment="1" applyProtection="0">
      <alignment horizontal="center" vertical="top" wrapText="1"/>
    </xf>
    <xf numFmtId="0" fontId="7" fillId="7" borderId="17" applyNumberFormat="1" applyFont="1" applyFill="1" applyBorder="1" applyAlignment="1" applyProtection="0">
      <alignment horizontal="center" vertical="top" wrapText="1"/>
    </xf>
    <xf numFmtId="0" fontId="7" fillId="7" borderId="10" applyNumberFormat="0" applyFont="1" applyFill="1" applyBorder="1" applyAlignment="1" applyProtection="0">
      <alignment horizontal="center" vertical="top" wrapText="1"/>
    </xf>
    <xf numFmtId="0" fontId="7" fillId="7" borderId="11" applyNumberFormat="0" applyFont="1" applyFill="1" applyBorder="1" applyAlignment="1" applyProtection="0">
      <alignment horizontal="center" vertical="top" wrapText="1"/>
    </xf>
    <xf numFmtId="3" fontId="7" fillId="9" borderId="15" applyNumberFormat="1" applyFont="1" applyFill="1" applyBorder="1" applyAlignment="1" applyProtection="0">
      <alignment horizontal="center" vertical="top" wrapText="1"/>
    </xf>
    <xf numFmtId="3" fontId="7" fillId="9" borderId="16" applyNumberFormat="1" applyFont="1" applyFill="1" applyBorder="1" applyAlignment="1" applyProtection="0">
      <alignment horizontal="center" vertical="top" wrapText="1"/>
    </xf>
    <xf numFmtId="0" fontId="7" fillId="9" borderId="16" applyNumberFormat="0" applyFont="1" applyFill="1" applyBorder="1" applyAlignment="1" applyProtection="0">
      <alignment horizontal="center" vertical="top" wrapText="1"/>
    </xf>
    <xf numFmtId="49" fontId="7" fillId="9" borderId="16" applyNumberFormat="1" applyFont="1" applyFill="1" applyBorder="1" applyAlignment="1" applyProtection="0">
      <alignment horizontal="center" vertical="top" wrapText="1"/>
    </xf>
    <xf numFmtId="0" fontId="7" fillId="10" borderId="18" applyNumberFormat="0" applyFont="1" applyFill="1" applyBorder="1" applyAlignment="1" applyProtection="0">
      <alignment horizontal="center" vertical="center" wrapText="1"/>
    </xf>
    <xf numFmtId="0" fontId="10" fillId="5" borderId="19" applyNumberFormat="0" applyFont="1" applyFill="1" applyBorder="1" applyAlignment="1" applyProtection="0">
      <alignment horizontal="center" vertical="center"/>
    </xf>
    <xf numFmtId="0" fontId="10" fillId="5" borderId="20" applyNumberFormat="0" applyFont="1" applyFill="1" applyBorder="1" applyAlignment="1" applyProtection="0">
      <alignment horizontal="center" vertical="center"/>
    </xf>
    <xf numFmtId="0" fontId="0" fillId="5" borderId="10" applyNumberFormat="0" applyFont="1" applyFill="1" applyBorder="1" applyAlignment="1" applyProtection="0">
      <alignment vertical="top"/>
    </xf>
    <xf numFmtId="0" fontId="0" fillId="5" borderId="21" applyNumberFormat="0" applyFont="1" applyFill="1" applyBorder="1" applyAlignment="1" applyProtection="0">
      <alignment vertical="top"/>
    </xf>
    <xf numFmtId="3" fontId="7" fillId="7" borderId="15" applyNumberFormat="1" applyFont="1" applyFill="1" applyBorder="1" applyAlignment="1" applyProtection="0">
      <alignment horizontal="center" vertical="top" wrapText="1"/>
    </xf>
    <xf numFmtId="3" fontId="7" fillId="7" borderId="16" applyNumberFormat="1" applyFont="1" applyFill="1" applyBorder="1" applyAlignment="1" applyProtection="0">
      <alignment horizontal="center" vertical="top" wrapText="1"/>
    </xf>
    <xf numFmtId="0" fontId="7" fillId="7" borderId="16" applyNumberFormat="0" applyFont="1" applyFill="1" applyBorder="1" applyAlignment="1" applyProtection="0">
      <alignment horizontal="center" vertical="top" wrapText="1"/>
    </xf>
    <xf numFmtId="0" fontId="7" fillId="10" borderId="22" applyNumberFormat="0" applyFont="1" applyFill="1" applyBorder="1" applyAlignment="1" applyProtection="0">
      <alignment horizontal="center" vertical="center" wrapText="1"/>
    </xf>
    <xf numFmtId="0" fontId="10" fillId="5" borderId="23" applyNumberFormat="0" applyFont="1" applyFill="1" applyBorder="1" applyAlignment="1" applyProtection="0">
      <alignment horizontal="center" vertical="center"/>
    </xf>
    <xf numFmtId="0" fontId="10" fillId="5" borderId="24" applyNumberFormat="0" applyFont="1" applyFill="1" applyBorder="1" applyAlignment="1" applyProtection="0">
      <alignment horizontal="center" vertical="center"/>
    </xf>
    <xf numFmtId="0" fontId="7" fillId="10" borderId="25" applyNumberFormat="0" applyFont="1" applyFill="1" applyBorder="1" applyAlignment="1" applyProtection="0">
      <alignment horizontal="center" vertical="center" wrapText="1"/>
    </xf>
    <xf numFmtId="0" fontId="10" fillId="5" borderId="26" applyNumberFormat="0" applyFont="1" applyFill="1" applyBorder="1" applyAlignment="1" applyProtection="0">
      <alignment horizontal="center" vertical="center"/>
    </xf>
    <xf numFmtId="0" fontId="10" fillId="5" borderId="27" applyNumberFormat="0" applyFont="1" applyFill="1" applyBorder="1" applyAlignment="1" applyProtection="0">
      <alignment horizontal="center" vertical="center"/>
    </xf>
    <xf numFmtId="49" fontId="7" fillId="9" borderId="15" applyNumberFormat="1" applyFont="1" applyFill="1" applyBorder="1" applyAlignment="1" applyProtection="0">
      <alignment horizontal="center" vertical="top" wrapText="1"/>
    </xf>
    <xf numFmtId="0" fontId="7" fillId="9" borderId="16" applyNumberFormat="1" applyFont="1" applyFill="1" applyBorder="1" applyAlignment="1" applyProtection="0">
      <alignment horizontal="center" vertical="top" wrapText="1"/>
    </xf>
    <xf numFmtId="49" fontId="7" fillId="7" borderId="28" applyNumberFormat="1" applyFont="1" applyFill="1" applyBorder="1" applyAlignment="1" applyProtection="0">
      <alignment horizontal="center" vertical="center" wrapText="1"/>
    </xf>
    <xf numFmtId="49" fontId="10" fillId="5" borderId="29" applyNumberFormat="1" applyFont="1" applyFill="1" applyBorder="1" applyAlignment="1" applyProtection="0">
      <alignment horizontal="center" vertical="center"/>
    </xf>
    <xf numFmtId="0" fontId="10" fillId="5" borderId="29" applyNumberFormat="0" applyFont="1" applyFill="1" applyBorder="1" applyAlignment="1" applyProtection="0">
      <alignment horizontal="center" vertical="center"/>
    </xf>
    <xf numFmtId="0" fontId="10" fillId="5" borderId="30" applyNumberFormat="0" applyFont="1" applyFill="1" applyBorder="1" applyAlignment="1" applyProtection="0">
      <alignment horizontal="center" vertical="center"/>
    </xf>
    <xf numFmtId="0" fontId="10" fillId="5" borderId="31" applyNumberFormat="0" applyFont="1" applyFill="1" applyBorder="1" applyAlignment="1" applyProtection="0">
      <alignment horizontal="center" vertical="center"/>
    </xf>
    <xf numFmtId="0" fontId="10" fillId="5" borderId="32" applyNumberFormat="0" applyFont="1" applyFill="1" applyBorder="1" applyAlignment="1" applyProtection="0">
      <alignment horizontal="center" vertical="center"/>
    </xf>
    <xf numFmtId="0" fontId="7" fillId="7" borderId="15" applyNumberFormat="0" applyFont="1" applyFill="1" applyBorder="1" applyAlignment="1" applyProtection="0">
      <alignment horizontal="left" vertical="top" wrapText="1"/>
    </xf>
    <xf numFmtId="49" fontId="7" fillId="7" borderId="16" applyNumberFormat="1" applyFont="1" applyFill="1" applyBorder="1" applyAlignment="1" applyProtection="0">
      <alignment horizontal="left" vertical="top" wrapText="1"/>
    </xf>
    <xf numFmtId="0" fontId="7" fillId="7" borderId="16" applyNumberFormat="0" applyFont="1" applyFill="1" applyBorder="1" applyAlignment="1" applyProtection="0">
      <alignment horizontal="left" vertical="top" wrapText="1"/>
    </xf>
    <xf numFmtId="0" fontId="10" fillId="5" borderId="33" applyNumberFormat="0" applyFont="1" applyFill="1" applyBorder="1" applyAlignment="1" applyProtection="0">
      <alignment horizontal="center" vertical="center"/>
    </xf>
    <xf numFmtId="0" fontId="10" fillId="5" borderId="34" applyNumberFormat="0" applyFont="1" applyFill="1" applyBorder="1" applyAlignment="1" applyProtection="0">
      <alignment horizontal="center" vertical="center"/>
    </xf>
    <xf numFmtId="49" fontId="10" fillId="5" borderId="16" applyNumberFormat="1" applyFont="1" applyFill="1" applyBorder="1" applyAlignment="1" applyProtection="0">
      <alignment horizontal="center" vertical="center"/>
    </xf>
    <xf numFmtId="0" fontId="10" fillId="5" borderId="16" applyNumberFormat="0" applyFont="1" applyFill="1" applyBorder="1" applyAlignment="1" applyProtection="0">
      <alignment horizontal="center" vertical="center"/>
    </xf>
    <xf numFmtId="0" fontId="10" fillId="5" borderId="17" applyNumberFormat="0" applyFont="1" applyFill="1" applyBorder="1" applyAlignment="1" applyProtection="0">
      <alignment horizontal="center" vertical="center"/>
    </xf>
    <xf numFmtId="0" fontId="7" fillId="7" borderId="35" applyNumberFormat="0" applyFont="1" applyFill="1" applyBorder="1" applyAlignment="1" applyProtection="0">
      <alignment horizontal="left" vertical="top" wrapText="1"/>
    </xf>
    <xf numFmtId="0" fontId="0" fillId="5" borderId="16" applyNumberFormat="0" applyFont="1" applyFill="1" applyBorder="1" applyAlignment="1" applyProtection="0">
      <alignment vertical="top"/>
    </xf>
    <xf numFmtId="0" fontId="0" fillId="5" borderId="17" applyNumberFormat="0" applyFont="1" applyFill="1" applyBorder="1" applyAlignment="1" applyProtection="0">
      <alignment vertical="top"/>
    </xf>
    <xf numFmtId="49" fontId="7" fillId="7" borderId="15" applyNumberFormat="1" applyFont="1" applyFill="1" applyBorder="1" applyAlignment="1" applyProtection="0">
      <alignment horizontal="center" vertical="top" wrapText="1"/>
    </xf>
    <xf numFmtId="0" fontId="7" fillId="7" borderId="36" applyNumberFormat="0" applyFont="1" applyFill="1" applyBorder="1" applyAlignment="1" applyProtection="0">
      <alignment horizontal="center" vertical="top" wrapText="1"/>
    </xf>
    <xf numFmtId="0" fontId="7" fillId="5" borderId="37" applyNumberFormat="0" applyFont="1" applyFill="1" applyBorder="1" applyAlignment="1" applyProtection="0">
      <alignment horizontal="center" vertical="center" wrapText="1"/>
    </xf>
    <xf numFmtId="0" fontId="10" fillId="5" borderId="38" applyNumberFormat="0" applyFont="1" applyFill="1" applyBorder="1" applyAlignment="1" applyProtection="0">
      <alignment horizontal="center" vertical="center"/>
    </xf>
    <xf numFmtId="49" fontId="7" fillId="7" borderId="36" applyNumberFormat="1" applyFont="1" applyFill="1" applyBorder="1" applyAlignment="1" applyProtection="0">
      <alignment horizontal="center" vertical="top" wrapText="1"/>
    </xf>
    <xf numFmtId="0" fontId="7" fillId="5" borderId="39" applyNumberFormat="0" applyFont="1" applyFill="1" applyBorder="1" applyAlignment="1" applyProtection="0">
      <alignment horizontal="center" vertical="center" wrapText="1"/>
    </xf>
    <xf numFmtId="0" fontId="10" fillId="5" borderId="40" applyNumberFormat="0" applyFont="1" applyFill="1" applyBorder="1" applyAlignment="1" applyProtection="0">
      <alignment horizontal="center" vertical="center"/>
    </xf>
    <xf numFmtId="0" fontId="7" fillId="5" borderId="41" applyNumberFormat="0" applyFont="1" applyFill="1" applyBorder="1" applyAlignment="1" applyProtection="0">
      <alignment horizontal="center" vertical="center" wrapText="1"/>
    </xf>
    <xf numFmtId="0" fontId="10" fillId="5" borderId="42" applyNumberFormat="0" applyFont="1" applyFill="1" applyBorder="1" applyAlignment="1" applyProtection="0">
      <alignment horizontal="center" vertical="center"/>
    </xf>
    <xf numFmtId="49" fontId="7" fillId="7" borderId="43" applyNumberFormat="1" applyFont="1" applyFill="1" applyBorder="1" applyAlignment="1" applyProtection="0">
      <alignment horizontal="center" vertical="center" wrapText="1"/>
    </xf>
    <xf numFmtId="0" fontId="7" fillId="5" borderId="44" applyNumberFormat="0" applyFont="1" applyFill="1" applyBorder="1" applyAlignment="1" applyProtection="0">
      <alignment horizontal="center" vertical="center" wrapText="1"/>
    </xf>
    <xf numFmtId="49" fontId="7" fillId="11" borderId="15" applyNumberFormat="1" applyFont="1" applyFill="1" applyBorder="1" applyAlignment="1" applyProtection="0">
      <alignment horizontal="center" vertical="top" wrapText="1"/>
    </xf>
    <xf numFmtId="49" fontId="7" fillId="11" borderId="16" applyNumberFormat="1" applyFont="1" applyFill="1" applyBorder="1" applyAlignment="1" applyProtection="0">
      <alignment horizontal="center" vertical="top" wrapText="1"/>
    </xf>
    <xf numFmtId="0" fontId="7" fillId="11" borderId="16" applyNumberFormat="0" applyFont="1" applyFill="1" applyBorder="1" applyAlignment="1" applyProtection="0">
      <alignment horizontal="center" vertical="top" wrapText="1"/>
    </xf>
    <xf numFmtId="0" fontId="7" fillId="5" borderId="45" applyNumberFormat="0" applyFont="1" applyFill="1" applyBorder="1" applyAlignment="1" applyProtection="0">
      <alignment horizontal="center" vertical="center" wrapText="1"/>
    </xf>
    <xf numFmtId="14" fontId="7" fillId="7" borderId="16" applyNumberFormat="1" applyFont="1" applyFill="1" applyBorder="1" applyAlignment="1" applyProtection="0">
      <alignment horizontal="center" vertical="top" wrapText="1"/>
    </xf>
    <xf numFmtId="0" fontId="7" fillId="7" borderId="16" applyNumberFormat="0" applyFont="1" applyFill="1" applyBorder="1" applyAlignment="1" applyProtection="0">
      <alignment horizontal="center" vertical="center" wrapText="1"/>
    </xf>
    <xf numFmtId="49" fontId="10" fillId="5" borderId="16" applyNumberFormat="1" applyFont="1" applyFill="1" applyBorder="1" applyAlignment="1" applyProtection="0">
      <alignment horizontal="center" vertical="top" wrapText="1"/>
    </xf>
    <xf numFmtId="49" fontId="10" fillId="5" borderId="17" applyNumberFormat="1" applyFont="1" applyFill="1" applyBorder="1" applyAlignment="1" applyProtection="0">
      <alignment horizontal="center" vertical="top" wrapText="1"/>
    </xf>
    <xf numFmtId="49" fontId="10" fillId="5" borderId="10" applyNumberFormat="1" applyFont="1" applyFill="1" applyBorder="1" applyAlignment="1" applyProtection="0">
      <alignment horizontal="center" vertical="top" wrapText="1"/>
    </xf>
    <xf numFmtId="0" fontId="10" fillId="5" borderId="21" applyNumberFormat="0" applyFont="1" applyFill="1" applyBorder="1" applyAlignment="1" applyProtection="0">
      <alignment horizontal="center" vertical="top" wrapText="1"/>
    </xf>
    <xf numFmtId="49" fontId="10" fillId="5" borderId="17" applyNumberFormat="1" applyFont="1" applyFill="1" applyBorder="1" applyAlignment="1" applyProtection="0">
      <alignment horizontal="center" vertical="center"/>
    </xf>
    <xf numFmtId="0" fontId="7" fillId="11" borderId="16" applyNumberFormat="1" applyFont="1" applyFill="1" applyBorder="1" applyAlignment="1" applyProtection="0">
      <alignment horizontal="center" vertical="top" wrapText="1"/>
    </xf>
    <xf numFmtId="3" fontId="7" fillId="11" borderId="16" applyNumberFormat="1" applyFont="1" applyFill="1" applyBorder="1" applyAlignment="1" applyProtection="0">
      <alignment horizontal="center" vertical="top" wrapText="1"/>
    </xf>
    <xf numFmtId="0" fontId="7" fillId="5" borderId="46" applyNumberFormat="0" applyFont="1" applyFill="1" applyBorder="1" applyAlignment="1" applyProtection="0">
      <alignment horizontal="center" vertical="center" wrapText="1"/>
    </xf>
    <xf numFmtId="0" fontId="10" fillId="5" borderId="47" applyNumberFormat="0" applyFont="1" applyFill="1" applyBorder="1" applyAlignment="1" applyProtection="0">
      <alignment horizontal="center" vertical="center"/>
    </xf>
    <xf numFmtId="0" fontId="10" fillId="5" borderId="48" applyNumberFormat="0" applyFont="1" applyFill="1" applyBorder="1" applyAlignment="1" applyProtection="0">
      <alignment horizontal="center" vertical="center"/>
    </xf>
    <xf numFmtId="0" fontId="10" fillId="5" borderId="49" applyNumberFormat="0" applyFont="1" applyFill="1" applyBorder="1" applyAlignment="1" applyProtection="0">
      <alignment horizontal="center" vertical="center"/>
    </xf>
    <xf numFmtId="49" fontId="7" fillId="12" borderId="15" applyNumberFormat="1" applyFont="1" applyFill="1" applyBorder="1" applyAlignment="1" applyProtection="0">
      <alignment horizontal="center" vertical="top" wrapText="1"/>
    </xf>
    <xf numFmtId="3" fontId="7" fillId="12" borderId="16" applyNumberFormat="1" applyFont="1" applyFill="1" applyBorder="1" applyAlignment="1" applyProtection="0">
      <alignment horizontal="center" vertical="top" wrapText="1"/>
    </xf>
    <xf numFmtId="0" fontId="7" fillId="12" borderId="16" applyNumberFormat="0" applyFont="1" applyFill="1" applyBorder="1" applyAlignment="1" applyProtection="0">
      <alignment horizontal="center" vertical="top" wrapText="1"/>
    </xf>
    <xf numFmtId="49" fontId="7" fillId="12" borderId="16" applyNumberFormat="1" applyFont="1" applyFill="1" applyBorder="1" applyAlignment="1" applyProtection="0">
      <alignment horizontal="center" vertical="top" wrapText="1"/>
    </xf>
    <xf numFmtId="0" fontId="7" fillId="5" borderId="50" applyNumberFormat="0" applyFont="1" applyFill="1" applyBorder="1" applyAlignment="1" applyProtection="0">
      <alignment horizontal="center" vertical="center" wrapText="1"/>
    </xf>
    <xf numFmtId="49" fontId="10" fillId="5" borderId="16" applyNumberFormat="1" applyFont="1" applyFill="1" applyBorder="1" applyAlignment="1" applyProtection="0">
      <alignment horizontal="left" vertical="top"/>
    </xf>
    <xf numFmtId="49" fontId="10" fillId="5" borderId="17" applyNumberFormat="1" applyFont="1" applyFill="1" applyBorder="1" applyAlignment="1" applyProtection="0">
      <alignment horizontal="left" vertical="top"/>
    </xf>
    <xf numFmtId="49" fontId="10" fillId="5" borderId="10" applyNumberFormat="1" applyFont="1" applyFill="1" applyBorder="1" applyAlignment="1" applyProtection="0">
      <alignment horizontal="left" vertical="top"/>
    </xf>
    <xf numFmtId="49" fontId="10" fillId="5" borderId="21" applyNumberFormat="1" applyFont="1" applyFill="1" applyBorder="1" applyAlignment="1" applyProtection="0">
      <alignment horizontal="left" vertical="top"/>
    </xf>
    <xf numFmtId="49" fontId="7" fillId="13" borderId="16" applyNumberFormat="1" applyFont="1" applyFill="1" applyBorder="1" applyAlignment="1" applyProtection="0">
      <alignment horizontal="center" vertical="top" wrapText="1"/>
    </xf>
    <xf numFmtId="0" fontId="7" fillId="12" borderId="36" applyNumberFormat="0" applyFont="1" applyFill="1" applyBorder="1" applyAlignment="1" applyProtection="0">
      <alignment horizontal="center" vertical="top" wrapText="1"/>
    </xf>
    <xf numFmtId="49" fontId="7" fillId="13" borderId="51" applyNumberFormat="1" applyFont="1" applyFill="1" applyBorder="1" applyAlignment="1" applyProtection="0">
      <alignment horizontal="center" vertical="center"/>
    </xf>
    <xf numFmtId="0" fontId="7" fillId="7" borderId="52" applyNumberFormat="0" applyFont="1" applyFill="1" applyBorder="1" applyAlignment="1" applyProtection="0">
      <alignment horizontal="center" vertical="center" wrapText="1"/>
    </xf>
    <xf numFmtId="49" fontId="7" fillId="13" borderId="53" applyNumberFormat="1" applyFont="1" applyFill="1" applyBorder="1" applyAlignment="1" applyProtection="0">
      <alignment horizontal="center" vertical="center"/>
    </xf>
    <xf numFmtId="0" fontId="7" fillId="7" borderId="52" applyNumberFormat="0" applyFont="1" applyFill="1" applyBorder="1" applyAlignment="1" applyProtection="0">
      <alignment horizontal="left" vertical="top" wrapText="1"/>
    </xf>
    <xf numFmtId="0" fontId="7" fillId="7" borderId="43" applyNumberFormat="0" applyFont="1" applyFill="1" applyBorder="1" applyAlignment="1" applyProtection="0">
      <alignment horizontal="center" vertical="top" wrapText="1"/>
    </xf>
    <xf numFmtId="0" fontId="7" fillId="5" borderId="54" applyNumberFormat="0" applyFont="1" applyFill="1" applyBorder="1" applyAlignment="1" applyProtection="0">
      <alignment horizontal="center" vertical="center" wrapText="1"/>
    </xf>
    <xf numFmtId="0" fontId="10" fillId="5" borderId="55" applyNumberFormat="0" applyFont="1" applyFill="1" applyBorder="1" applyAlignment="1" applyProtection="0">
      <alignment horizontal="center" vertical="center"/>
    </xf>
    <xf numFmtId="0" fontId="10" fillId="5" borderId="56" applyNumberFormat="0" applyFont="1" applyFill="1" applyBorder="1" applyAlignment="1" applyProtection="0">
      <alignment horizontal="center" vertical="center"/>
    </xf>
    <xf numFmtId="0" fontId="10" fillId="5" borderId="57" applyNumberFormat="0" applyFont="1" applyFill="1" applyBorder="1" applyAlignment="1" applyProtection="0">
      <alignment horizontal="center" vertical="center"/>
    </xf>
    <xf numFmtId="49" fontId="7" fillId="7" borderId="58" applyNumberFormat="1" applyFont="1" applyFill="1" applyBorder="1" applyAlignment="1" applyProtection="0">
      <alignment horizontal="center" vertical="center" wrapText="1"/>
    </xf>
    <xf numFmtId="49" fontId="10" fillId="5" borderId="59" applyNumberFormat="1" applyFont="1" applyFill="1" applyBorder="1" applyAlignment="1" applyProtection="0">
      <alignment horizontal="center" vertical="center"/>
    </xf>
    <xf numFmtId="0" fontId="10" fillId="5" borderId="59" applyNumberFormat="0" applyFont="1" applyFill="1" applyBorder="1" applyAlignment="1" applyProtection="0">
      <alignment horizontal="center" vertical="center"/>
    </xf>
    <xf numFmtId="0" fontId="0" fillId="5" borderId="60" applyNumberFormat="0" applyFont="1" applyFill="1" applyBorder="1" applyAlignment="1" applyProtection="0">
      <alignment vertical="top"/>
    </xf>
    <xf numFmtId="0" fontId="10" fillId="5" borderId="61" applyNumberFormat="0" applyFont="1" applyFill="1" applyBorder="1" applyAlignment="1" applyProtection="0">
      <alignment horizontal="center" vertical="center"/>
    </xf>
    <xf numFmtId="0" fontId="10" fillId="5" borderId="62" applyNumberFormat="0" applyFont="1" applyFill="1" applyBorder="1" applyAlignment="1" applyProtection="0">
      <alignment horizontal="center" vertical="center"/>
    </xf>
    <xf numFmtId="0" fontId="10" fillId="5" borderId="63" applyNumberFormat="0" applyFont="1" applyFill="1" applyBorder="1" applyAlignment="1" applyProtection="0">
      <alignment horizontal="center" vertical="center"/>
    </xf>
    <xf numFmtId="49" fontId="10" fillId="5" borderId="48" applyNumberFormat="1" applyFont="1" applyFill="1" applyBorder="1" applyAlignment="1" applyProtection="0">
      <alignment horizontal="center" vertical="center"/>
    </xf>
    <xf numFmtId="0" fontId="0" fillId="5" borderId="19" applyNumberFormat="0" applyFont="1" applyFill="1" applyBorder="1" applyAlignment="1" applyProtection="0">
      <alignment vertical="top"/>
    </xf>
    <xf numFmtId="49" fontId="7" fillId="14" borderId="15" applyNumberFormat="1" applyFont="1" applyFill="1" applyBorder="1" applyAlignment="1" applyProtection="0">
      <alignment horizontal="center" vertical="top" wrapText="1"/>
    </xf>
    <xf numFmtId="3" fontId="7" fillId="14" borderId="16" applyNumberFormat="1" applyFont="1" applyFill="1" applyBorder="1" applyAlignment="1" applyProtection="0">
      <alignment horizontal="center" vertical="top" wrapText="1"/>
    </xf>
    <xf numFmtId="0" fontId="7" fillId="14" borderId="16" applyNumberFormat="0" applyFont="1" applyFill="1" applyBorder="1" applyAlignment="1" applyProtection="0">
      <alignment horizontal="center" vertical="top" wrapText="1"/>
    </xf>
    <xf numFmtId="49" fontId="7" fillId="14" borderId="16" applyNumberFormat="1" applyFont="1" applyFill="1" applyBorder="1" applyAlignment="1" applyProtection="0">
      <alignment horizontal="center" vertical="top" wrapText="1"/>
    </xf>
    <xf numFmtId="0" fontId="7" fillId="14" borderId="36" applyNumberFormat="0" applyFont="1" applyFill="1" applyBorder="1" applyAlignment="1" applyProtection="0">
      <alignment horizontal="center" vertical="top" wrapText="1"/>
    </xf>
    <xf numFmtId="49" fontId="7" fillId="14" borderId="51" applyNumberFormat="1" applyFont="1" applyFill="1" applyBorder="1" applyAlignment="1" applyProtection="0">
      <alignment horizontal="center" vertical="center"/>
    </xf>
    <xf numFmtId="49" fontId="7" fillId="14" borderId="53" applyNumberFormat="1" applyFont="1" applyFill="1" applyBorder="1" applyAlignment="1" applyProtection="0">
      <alignment horizontal="center" vertical="center"/>
    </xf>
    <xf numFmtId="49" fontId="7" fillId="7" borderId="43" applyNumberFormat="1" applyFont="1" applyFill="1" applyBorder="1" applyAlignment="1" applyProtection="0">
      <alignment horizontal="center" vertical="top" wrapText="1"/>
    </xf>
    <xf numFmtId="0" fontId="7" fillId="15" borderId="16" applyNumberFormat="1" applyFont="1" applyFill="1" applyBorder="1" applyAlignment="1" applyProtection="0">
      <alignment horizontal="center" vertical="center" wrapText="1"/>
    </xf>
    <xf numFmtId="3" fontId="7" fillId="11" borderId="15" applyNumberFormat="1" applyFont="1" applyFill="1" applyBorder="1" applyAlignment="1" applyProtection="0">
      <alignment horizontal="center" vertical="top" wrapText="1"/>
    </xf>
    <xf numFmtId="3" fontId="7" fillId="12" borderId="15" applyNumberFormat="1" applyFont="1" applyFill="1" applyBorder="1" applyAlignment="1" applyProtection="0">
      <alignment horizontal="center" vertical="top" wrapText="1"/>
    </xf>
    <xf numFmtId="3" fontId="7" fillId="14" borderId="64" applyNumberFormat="1" applyFont="1" applyFill="1" applyBorder="1" applyAlignment="1" applyProtection="0">
      <alignment horizontal="center" vertical="top" wrapText="1"/>
    </xf>
    <xf numFmtId="3" fontId="7" fillId="14" borderId="65" applyNumberFormat="1" applyFont="1" applyFill="1" applyBorder="1" applyAlignment="1" applyProtection="0">
      <alignment horizontal="center" vertical="top" wrapText="1"/>
    </xf>
    <xf numFmtId="0" fontId="7" fillId="14" borderId="65" applyNumberFormat="0" applyFont="1" applyFill="1" applyBorder="1" applyAlignment="1" applyProtection="0">
      <alignment horizontal="center" vertical="top" wrapText="1"/>
    </xf>
    <xf numFmtId="49" fontId="7" fillId="14" borderId="65" applyNumberFormat="1" applyFont="1" applyFill="1" applyBorder="1" applyAlignment="1" applyProtection="0">
      <alignment horizontal="center" vertical="top" wrapText="1"/>
    </xf>
    <xf numFmtId="0" fontId="7" fillId="15" borderId="65" applyNumberFormat="1" applyFont="1" applyFill="1" applyBorder="1" applyAlignment="1" applyProtection="0">
      <alignment horizontal="center" vertical="center" wrapText="1"/>
    </xf>
    <xf numFmtId="0" fontId="10" fillId="5" borderId="65" applyNumberFormat="0" applyFont="1" applyFill="1" applyBorder="1" applyAlignment="1" applyProtection="0">
      <alignment horizontal="center" vertical="center"/>
    </xf>
    <xf numFmtId="49" fontId="10" fillId="5" borderId="65" applyNumberFormat="1" applyFont="1" applyFill="1" applyBorder="1" applyAlignment="1" applyProtection="0">
      <alignment horizontal="center" vertical="center"/>
    </xf>
    <xf numFmtId="0" fontId="0" fillId="5" borderId="65" applyNumberFormat="0" applyFont="1" applyFill="1" applyBorder="1" applyAlignment="1" applyProtection="0">
      <alignment vertical="top"/>
    </xf>
    <xf numFmtId="0" fontId="10" fillId="5" borderId="66" applyNumberFormat="0" applyFont="1" applyFill="1" applyBorder="1" applyAlignment="1" applyProtection="0">
      <alignment horizontal="center" vertical="center"/>
    </xf>
    <xf numFmtId="0" fontId="0" fillId="5" borderId="67" applyNumberFormat="0" applyFont="1" applyFill="1" applyBorder="1" applyAlignment="1" applyProtection="0">
      <alignment vertical="top"/>
    </xf>
    <xf numFmtId="0" fontId="0" fillId="5" borderId="68" applyNumberFormat="0" applyFont="1" applyFill="1" applyBorder="1" applyAlignment="1" applyProtection="0">
      <alignment vertical="top"/>
    </xf>
    <xf numFmtId="0" fontId="0" applyNumberFormat="1" applyFont="1" applyFill="0" applyBorder="0" applyAlignment="1" applyProtection="0">
      <alignment vertical="top" wrapText="1"/>
    </xf>
    <xf numFmtId="0" fontId="7" fillId="5" borderId="69" applyNumberFormat="0" applyFont="1" applyFill="1" applyBorder="1" applyAlignment="1" applyProtection="0">
      <alignment horizontal="center" vertical="top" wrapText="1"/>
    </xf>
    <xf numFmtId="49" fontId="12" fillId="16" borderId="70" applyNumberFormat="1" applyFont="1" applyFill="1" applyBorder="1" applyAlignment="1" applyProtection="0">
      <alignment horizontal="left" vertical="top"/>
    </xf>
    <xf numFmtId="0" fontId="0" fillId="16" borderId="71" applyNumberFormat="0" applyFont="1" applyFill="1" applyBorder="1" applyAlignment="1" applyProtection="0">
      <alignment vertical="top"/>
    </xf>
    <xf numFmtId="0" fontId="0" fillId="16" borderId="72" applyNumberFormat="0" applyFont="1" applyFill="1" applyBorder="1" applyAlignment="1" applyProtection="0">
      <alignment vertical="top"/>
    </xf>
    <xf numFmtId="0" fontId="0" fillId="16" borderId="73" applyNumberFormat="0" applyFont="1" applyFill="1" applyBorder="1" applyAlignment="1" applyProtection="0">
      <alignment vertical="top"/>
    </xf>
    <xf numFmtId="49" fontId="7" borderId="74" applyNumberFormat="1" applyFont="1" applyFill="0" applyBorder="1" applyAlignment="1" applyProtection="0">
      <alignment horizontal="center" vertical="top" wrapText="1"/>
    </xf>
    <xf numFmtId="60" fontId="7" fillId="15" borderId="16" applyNumberFormat="1" applyFont="1" applyFill="1" applyBorder="1" applyAlignment="1" applyProtection="0">
      <alignment horizontal="center" vertical="top" wrapText="1"/>
    </xf>
    <xf numFmtId="61" fontId="7" fillId="5" borderId="16" applyNumberFormat="1" applyFont="1" applyFill="1" applyBorder="1" applyAlignment="1" applyProtection="0">
      <alignment horizontal="center" vertical="top" wrapText="1"/>
    </xf>
    <xf numFmtId="49" fontId="10" fillId="16" borderId="75" applyNumberFormat="1" applyFont="1" applyFill="1" applyBorder="1" applyAlignment="1" applyProtection="0">
      <alignment horizontal="left" vertical="top"/>
    </xf>
    <xf numFmtId="0" fontId="0" fillId="16" borderId="76" applyNumberFormat="0" applyFont="1" applyFill="1" applyBorder="1" applyAlignment="1" applyProtection="0">
      <alignment vertical="top"/>
    </xf>
    <xf numFmtId="0" fontId="0" fillId="16" borderId="77" applyNumberFormat="0" applyFont="1" applyFill="1" applyBorder="1" applyAlignment="1" applyProtection="0">
      <alignment vertical="top"/>
    </xf>
    <xf numFmtId="0" fontId="0" fillId="16" borderId="78" applyNumberFormat="0" applyFont="1" applyFill="1" applyBorder="1" applyAlignment="1" applyProtection="0">
      <alignment vertical="top"/>
    </xf>
    <xf numFmtId="49" fontId="10" fillId="16" borderId="79" applyNumberFormat="1" applyFont="1" applyFill="1" applyBorder="1" applyAlignment="1" applyProtection="0">
      <alignment horizontal="left" vertical="top"/>
    </xf>
    <xf numFmtId="0" fontId="0" fillId="16" borderId="80" applyNumberFormat="0" applyFont="1" applyFill="1" applyBorder="1" applyAlignment="1" applyProtection="0">
      <alignment vertical="top"/>
    </xf>
    <xf numFmtId="0" fontId="0" fillId="16" borderId="81" applyNumberFormat="0" applyFont="1" applyFill="1" applyBorder="1" applyAlignment="1" applyProtection="0">
      <alignment vertical="top"/>
    </xf>
    <xf numFmtId="0" fontId="0" fillId="16" borderId="82" applyNumberFormat="0" applyFont="1" applyFill="1" applyBorder="1" applyAlignment="1" applyProtection="0">
      <alignment vertical="top"/>
    </xf>
    <xf numFmtId="0" fontId="0" fillId="16" borderId="83" applyNumberFormat="0" applyFont="1" applyFill="1" applyBorder="1" applyAlignment="1" applyProtection="0">
      <alignment vertical="top"/>
    </xf>
    <xf numFmtId="0" fontId="7" fillId="5" borderId="84" applyNumberFormat="0" applyFont="1" applyFill="1" applyBorder="1" applyAlignment="1" applyProtection="0">
      <alignment horizontal="center" vertical="top" wrapText="1"/>
    </xf>
    <xf numFmtId="49" fontId="10" borderId="53" applyNumberFormat="1" applyFont="1" applyFill="0" applyBorder="1" applyAlignment="1" applyProtection="0">
      <alignment horizontal="right" vertical="top"/>
    </xf>
    <xf numFmtId="49" fontId="7" fillId="15" borderId="53" applyNumberFormat="1" applyFont="1" applyFill="1" applyBorder="1" applyAlignment="1" applyProtection="0">
      <alignment horizontal="center" vertical="top" wrapText="1"/>
    </xf>
    <xf numFmtId="49" fontId="7" borderId="41" applyNumberFormat="1" applyFont="1" applyFill="0" applyBorder="1" applyAlignment="1" applyProtection="0">
      <alignment horizontal="center" vertical="top" wrapText="1"/>
    </xf>
    <xf numFmtId="49" fontId="7" borderId="85" applyNumberFormat="1" applyFont="1" applyFill="0" applyBorder="1" applyAlignment="1" applyProtection="0">
      <alignment horizontal="center" vertical="top" wrapText="1"/>
    </xf>
    <xf numFmtId="49" fontId="7" fillId="7" borderId="86" applyNumberFormat="1" applyFont="1" applyFill="1" applyBorder="1" applyAlignment="1" applyProtection="0">
      <alignment horizontal="right" vertical="top" wrapText="1"/>
    </xf>
    <xf numFmtId="62" fontId="7" fillId="7" borderId="87" applyNumberFormat="1" applyFont="1" applyFill="1" applyBorder="1" applyAlignment="1" applyProtection="0">
      <alignment horizontal="center" vertical="top" wrapText="1"/>
    </xf>
    <xf numFmtId="49" fontId="7" borderId="88" applyNumberFormat="1" applyFont="1" applyFill="0" applyBorder="1" applyAlignment="1" applyProtection="0">
      <alignment horizontal="center" vertical="bottom" wrapText="1"/>
    </xf>
    <xf numFmtId="49" fontId="7" borderId="74" applyNumberFormat="1" applyFont="1" applyFill="0" applyBorder="1" applyAlignment="1" applyProtection="0">
      <alignment horizontal="center" vertical="bottom" wrapText="1"/>
    </xf>
    <xf numFmtId="49" fontId="7" borderId="43" applyNumberFormat="1" applyFont="1" applyFill="0" applyBorder="1" applyAlignment="1" applyProtection="0">
      <alignment horizontal="center" vertical="bottom" wrapText="1"/>
    </xf>
    <xf numFmtId="0" fontId="7" fillId="7" borderId="89" applyNumberFormat="0" applyFont="1" applyFill="1" applyBorder="1" applyAlignment="1" applyProtection="0">
      <alignment horizontal="right" vertical="bottom"/>
    </xf>
    <xf numFmtId="49" fontId="7" fillId="7" borderId="90" applyNumberFormat="1" applyFont="1" applyFill="1" applyBorder="1" applyAlignment="1" applyProtection="0">
      <alignment horizontal="center" vertical="bottom"/>
    </xf>
    <xf numFmtId="49" fontId="7" fillId="7" borderId="91" applyNumberFormat="1" applyFont="1" applyFill="1" applyBorder="1" applyAlignment="1" applyProtection="0">
      <alignment horizontal="center" vertical="center" wrapText="1"/>
    </xf>
    <xf numFmtId="60" fontId="7" fillId="7" borderId="92" applyNumberFormat="1" applyFont="1" applyFill="1" applyBorder="1" applyAlignment="1" applyProtection="0">
      <alignment horizontal="center" vertical="center" wrapText="1"/>
    </xf>
    <xf numFmtId="61" fontId="7" fillId="7" borderId="92" applyNumberFormat="1" applyFont="1" applyFill="1" applyBorder="1" applyAlignment="1" applyProtection="0">
      <alignment horizontal="center" vertical="center" wrapText="1"/>
    </xf>
    <xf numFmtId="0" fontId="10" fillId="17" borderId="36" applyNumberFormat="0" applyFont="1" applyFill="1" applyBorder="1" applyAlignment="1" applyProtection="0">
      <alignment horizontal="center" vertical="top"/>
    </xf>
    <xf numFmtId="49" fontId="10" borderId="93" applyNumberFormat="1" applyFont="1" applyFill="0" applyBorder="1" applyAlignment="1" applyProtection="0">
      <alignment horizontal="center" vertical="top"/>
    </xf>
    <xf numFmtId="0" fontId="10" borderId="16" applyNumberFormat="1" applyFont="1" applyFill="0" applyBorder="1" applyAlignment="1" applyProtection="0">
      <alignment horizontal="center" vertical="top"/>
    </xf>
    <xf numFmtId="9" fontId="10" borderId="36" applyNumberFormat="1" applyFont="1" applyFill="0" applyBorder="1" applyAlignment="1" applyProtection="0">
      <alignment horizontal="center" vertical="top"/>
    </xf>
    <xf numFmtId="0" fontId="10" fillId="5" borderId="39" applyNumberFormat="0" applyFont="1" applyFill="1" applyBorder="1" applyAlignment="1" applyProtection="0">
      <alignment horizontal="left" vertical="top"/>
    </xf>
    <xf numFmtId="0" fontId="10" fillId="5" borderId="69" applyNumberFormat="0" applyFont="1" applyFill="1" applyBorder="1" applyAlignment="1" applyProtection="0">
      <alignment horizontal="center" vertical="top"/>
    </xf>
    <xf numFmtId="49" fontId="10" borderId="52" applyNumberFormat="1" applyFont="1" applyFill="0" applyBorder="1" applyAlignment="1" applyProtection="0">
      <alignment horizontal="center" vertical="top"/>
    </xf>
    <xf numFmtId="49" fontId="10" borderId="94" applyNumberFormat="1" applyFont="1" applyFill="0" applyBorder="1" applyAlignment="1" applyProtection="0">
      <alignment horizontal="center" vertical="top"/>
    </xf>
    <xf numFmtId="0" fontId="10" borderId="35" applyNumberFormat="1" applyFont="1" applyFill="0" applyBorder="1" applyAlignment="1" applyProtection="0">
      <alignment horizontal="center" vertical="top"/>
    </xf>
    <xf numFmtId="9" fontId="10" borderId="95" applyNumberFormat="1" applyFont="1" applyFill="0" applyBorder="1" applyAlignment="1" applyProtection="0">
      <alignment horizontal="center" vertical="top"/>
    </xf>
    <xf numFmtId="49" fontId="10" borderId="96" applyNumberFormat="1" applyFont="1" applyFill="0" applyBorder="1" applyAlignment="1" applyProtection="0">
      <alignment horizontal="center" vertical="top"/>
    </xf>
    <xf numFmtId="0" fontId="10" borderId="43" applyNumberFormat="1" applyFont="1" applyFill="0" applyBorder="1" applyAlignment="1" applyProtection="0">
      <alignment horizontal="center" vertical="top"/>
    </xf>
    <xf numFmtId="9" fontId="10" borderId="88" applyNumberFormat="1" applyFont="1" applyFill="0" applyBorder="1" applyAlignment="1" applyProtection="0">
      <alignment horizontal="center" vertical="top"/>
    </xf>
    <xf numFmtId="0" fontId="10" fillId="5" borderId="97" applyNumberFormat="0" applyFont="1" applyFill="1" applyBorder="1" applyAlignment="1" applyProtection="0">
      <alignment horizontal="left" vertical="top"/>
    </xf>
    <xf numFmtId="0" fontId="0" fillId="5" borderId="98" applyNumberFormat="0" applyFont="1" applyFill="1" applyBorder="1" applyAlignment="1" applyProtection="0">
      <alignment vertical="top"/>
    </xf>
    <xf numFmtId="0" fontId="10" fillId="5" borderId="99" applyNumberFormat="0" applyFont="1" applyFill="1" applyBorder="1" applyAlignment="1" applyProtection="0">
      <alignment horizontal="center" vertical="top"/>
    </xf>
    <xf numFmtId="0" fontId="10" fillId="5" borderId="100" applyNumberFormat="0" applyFont="1" applyFill="1" applyBorder="1" applyAlignment="1" applyProtection="0">
      <alignment horizontal="left" vertical="top"/>
    </xf>
    <xf numFmtId="0" fontId="10" fillId="17" borderId="36" applyNumberFormat="1" applyFont="1" applyFill="1" applyBorder="1" applyAlignment="1" applyProtection="0">
      <alignment horizontal="center" vertical="top"/>
    </xf>
    <xf numFmtId="0" fontId="12" fillId="5" borderId="39" applyNumberFormat="0" applyFont="1" applyFill="1" applyBorder="1" applyAlignment="1" applyProtection="0">
      <alignment horizontal="left" vertical="top"/>
    </xf>
    <xf numFmtId="0" fontId="10" borderId="52" applyNumberFormat="1" applyFont="1" applyFill="0" applyBorder="1" applyAlignment="1" applyProtection="0">
      <alignment horizontal="center" vertical="top"/>
    </xf>
    <xf numFmtId="49" fontId="12" fillId="10" borderId="39" applyNumberFormat="1" applyFont="1" applyFill="1" applyBorder="1" applyAlignment="1" applyProtection="0">
      <alignment horizontal="left" vertical="top"/>
    </xf>
    <xf numFmtId="49" fontId="10" fillId="10" borderId="39" applyNumberFormat="1" applyFont="1" applyFill="1" applyBorder="1" applyAlignment="1" applyProtection="0">
      <alignment horizontal="left" vertical="top"/>
    </xf>
    <xf numFmtId="49" fontId="10" fillId="5" borderId="39" applyNumberFormat="1" applyFont="1" applyFill="1" applyBorder="1" applyAlignment="1" applyProtection="0">
      <alignment horizontal="left" vertical="top"/>
    </xf>
    <xf numFmtId="0" fontId="10" borderId="101" applyNumberFormat="1" applyFont="1" applyFill="0" applyBorder="1" applyAlignment="1" applyProtection="0">
      <alignment horizontal="center" vertical="top"/>
    </xf>
    <xf numFmtId="0" fontId="10" applyNumberFormat="1" applyFont="1" applyFill="0" applyBorder="0" applyAlignment="1" applyProtection="0">
      <alignment vertical="top"/>
    </xf>
    <xf numFmtId="0" fontId="7" borderId="44" applyNumberFormat="0" applyFont="1" applyFill="0" applyBorder="1" applyAlignment="1" applyProtection="0">
      <alignment horizontal="center" vertical="top" wrapText="1"/>
    </xf>
    <xf numFmtId="0" fontId="7" borderId="54" applyNumberFormat="0" applyFont="1" applyFill="0" applyBorder="1" applyAlignment="1" applyProtection="0">
      <alignment horizontal="center" vertical="top" wrapText="1"/>
    </xf>
    <xf numFmtId="0" fontId="7" borderId="45" applyNumberFormat="0" applyFont="1" applyFill="0" applyBorder="1" applyAlignment="1" applyProtection="0">
      <alignment horizontal="center" vertical="top" wrapText="1"/>
    </xf>
    <xf numFmtId="49" fontId="7" fillId="18" borderId="46" applyNumberFormat="1" applyFont="1" applyFill="1" applyBorder="1" applyAlignment="1" applyProtection="0">
      <alignment horizontal="center" vertical="bottom" wrapText="1"/>
    </xf>
    <xf numFmtId="0" fontId="10" fillId="18" borderId="46" applyNumberFormat="1" applyFont="1" applyFill="1" applyBorder="1" applyAlignment="1" applyProtection="0">
      <alignment horizontal="center" vertical="top"/>
    </xf>
    <xf numFmtId="0" fontId="0" applyNumberFormat="1" applyFont="1" applyFill="0" applyBorder="0" applyAlignment="1" applyProtection="0">
      <alignment vertical="top" wrapText="1"/>
    </xf>
    <xf numFmtId="0" fontId="0" fillId="5" borderId="102" applyNumberFormat="0" applyFont="1" applyFill="1" applyBorder="1" applyAlignment="1" applyProtection="0">
      <alignment vertical="top"/>
    </xf>
    <xf numFmtId="0" fontId="0" fillId="5" borderId="103" applyNumberFormat="0" applyFont="1" applyFill="1" applyBorder="1" applyAlignment="1" applyProtection="0">
      <alignment vertical="top"/>
    </xf>
    <xf numFmtId="0" fontId="0" fillId="5" borderId="104" applyNumberFormat="0" applyFont="1" applyFill="1" applyBorder="1" applyAlignment="1" applyProtection="0">
      <alignment vertical="top"/>
    </xf>
    <xf numFmtId="49" fontId="14" fillId="5" borderId="105" applyNumberFormat="1" applyFont="1" applyFill="1" applyBorder="1" applyAlignment="1" applyProtection="0">
      <alignment horizontal="center" vertical="center"/>
    </xf>
    <xf numFmtId="0" fontId="0" fillId="5" borderId="106" applyNumberFormat="0" applyFont="1" applyFill="1" applyBorder="1" applyAlignment="1" applyProtection="0">
      <alignment vertical="top"/>
    </xf>
    <xf numFmtId="0" fontId="0" fillId="5" borderId="99" applyNumberFormat="0" applyFont="1" applyFill="1" applyBorder="1" applyAlignment="1" applyProtection="0">
      <alignment vertical="top"/>
    </xf>
    <xf numFmtId="49" fontId="15" fillId="5" borderId="107" applyNumberFormat="1" applyFont="1" applyFill="1" applyBorder="1" applyAlignment="1" applyProtection="0">
      <alignment horizontal="center" vertical="center"/>
    </xf>
    <xf numFmtId="0" fontId="10" fillId="5" borderId="69" applyNumberFormat="0" applyFont="1" applyFill="1" applyBorder="1" applyAlignment="1" applyProtection="0">
      <alignment horizontal="left" vertical="center"/>
    </xf>
    <xf numFmtId="0" fontId="10" fillId="5" borderId="69" applyNumberFormat="0" applyFont="1" applyFill="1" applyBorder="1" applyAlignment="1" applyProtection="0">
      <alignment horizontal="right" vertical="center"/>
    </xf>
    <xf numFmtId="0" fontId="10" fillId="5" borderId="107" applyNumberFormat="0" applyFont="1" applyFill="1" applyBorder="1" applyAlignment="1" applyProtection="0">
      <alignment horizontal="center" vertical="center"/>
    </xf>
    <xf numFmtId="0" fontId="10" fillId="5" borderId="108" applyNumberFormat="0" applyFont="1" applyFill="1" applyBorder="1" applyAlignment="1" applyProtection="0">
      <alignment horizontal="right" vertical="center"/>
    </xf>
    <xf numFmtId="49" fontId="7" fillId="5" borderId="109" applyNumberFormat="1" applyFont="1" applyFill="1" applyBorder="1" applyAlignment="1" applyProtection="0">
      <alignment horizontal="center" vertical="center"/>
    </xf>
    <xf numFmtId="49" fontId="16" fillId="5" borderId="109" applyNumberFormat="1" applyFont="1" applyFill="1" applyBorder="1" applyAlignment="1" applyProtection="0">
      <alignment horizontal="left" vertical="bottom"/>
    </xf>
    <xf numFmtId="0" fontId="10" fillId="5" borderId="110" applyNumberFormat="0" applyFont="1" applyFill="1" applyBorder="1" applyAlignment="1" applyProtection="0">
      <alignment horizontal="left" vertical="center"/>
    </xf>
    <xf numFmtId="49" fontId="17" fillId="5" borderId="69" applyNumberFormat="1" applyFont="1" applyFill="1" applyBorder="1" applyAlignment="1" applyProtection="0">
      <alignment horizontal="right" vertical="center"/>
    </xf>
    <xf numFmtId="0" fontId="10" fillId="5" borderId="111" applyNumberFormat="1" applyFont="1" applyFill="1" applyBorder="1" applyAlignment="1" applyProtection="0">
      <alignment horizontal="center" vertical="center"/>
    </xf>
    <xf numFmtId="49" fontId="10" fillId="5" borderId="112" applyNumberFormat="1" applyFont="1" applyFill="1" applyBorder="1" applyAlignment="1" applyProtection="0">
      <alignment horizontal="center" vertical="center"/>
    </xf>
    <xf numFmtId="0" fontId="10" fillId="5" borderId="103" applyNumberFormat="0" applyFont="1" applyFill="1" applyBorder="1" applyAlignment="1" applyProtection="0">
      <alignment horizontal="left" vertical="center"/>
    </xf>
    <xf numFmtId="0" fontId="10" fillId="5" borderId="113" applyNumberFormat="0" applyFont="1" applyFill="1" applyBorder="1" applyAlignment="1" applyProtection="0">
      <alignment horizontal="right" vertical="center"/>
    </xf>
    <xf numFmtId="0" fontId="0" fillId="5" borderId="114" applyNumberFormat="0" applyFont="1" applyFill="1" applyBorder="1" applyAlignment="1" applyProtection="0">
      <alignment vertical="top"/>
    </xf>
    <xf numFmtId="0" fontId="0" fillId="5" borderId="115" applyNumberFormat="0" applyFont="1" applyFill="1" applyBorder="1" applyAlignment="1" applyProtection="0">
      <alignment vertical="top"/>
    </xf>
    <xf numFmtId="0" fontId="0" fillId="5" borderId="116" applyNumberFormat="0" applyFont="1" applyFill="1" applyBorder="1" applyAlignment="1" applyProtection="0">
      <alignment vertical="top"/>
    </xf>
    <xf numFmtId="0" fontId="10" fillId="5" borderId="117" applyNumberFormat="0" applyFont="1" applyFill="1" applyBorder="1" applyAlignment="1" applyProtection="0">
      <alignment horizontal="center" vertical="center"/>
    </xf>
    <xf numFmtId="0" fontId="10" fillId="5" borderId="11" applyNumberFormat="0" applyFont="1" applyFill="1" applyBorder="1" applyAlignment="1" applyProtection="0">
      <alignment horizontal="center" vertical="center"/>
    </xf>
    <xf numFmtId="0" fontId="10" fillId="5" borderId="118" applyNumberFormat="0" applyFont="1" applyFill="1" applyBorder="1" applyAlignment="1" applyProtection="0">
      <alignment horizontal="center" vertical="center"/>
    </xf>
    <xf numFmtId="49" fontId="10" fillId="5" borderId="119" applyNumberFormat="1" applyFont="1" applyFill="1" applyBorder="1" applyAlignment="1" applyProtection="0">
      <alignment horizontal="left" vertical="center"/>
    </xf>
    <xf numFmtId="49" fontId="10" fillId="5" borderId="120" applyNumberFormat="1" applyFont="1" applyFill="1" applyBorder="1" applyAlignment="1" applyProtection="0">
      <alignment horizontal="right" vertical="center"/>
    </xf>
    <xf numFmtId="0" fontId="10" fillId="5" borderId="120" applyNumberFormat="1" applyFont="1" applyFill="1" applyBorder="1" applyAlignment="1" applyProtection="0">
      <alignment horizontal="center" vertical="center"/>
    </xf>
    <xf numFmtId="49" fontId="10" fillId="5" borderId="121" applyNumberFormat="1" applyFont="1" applyFill="1" applyBorder="1" applyAlignment="1" applyProtection="0">
      <alignment horizontal="left" vertical="center"/>
    </xf>
    <xf numFmtId="0" fontId="10" fillId="5" borderId="103" applyNumberFormat="0" applyFont="1" applyFill="1" applyBorder="1" applyAlignment="1" applyProtection="0">
      <alignment horizontal="center" vertical="center"/>
    </xf>
    <xf numFmtId="0" fontId="10" fillId="5" borderId="122" applyNumberFormat="0" applyFont="1" applyFill="1" applyBorder="1" applyAlignment="1" applyProtection="0">
      <alignment horizontal="center" vertical="center"/>
    </xf>
    <xf numFmtId="0" fontId="10" fillId="5" borderId="123" applyNumberFormat="0" applyFont="1" applyFill="1" applyBorder="1" applyAlignment="1" applyProtection="0">
      <alignment horizontal="center" vertical="center"/>
    </xf>
    <xf numFmtId="0" fontId="10" fillId="5" borderId="124" applyNumberFormat="0" applyFont="1" applyFill="1" applyBorder="1" applyAlignment="1" applyProtection="0">
      <alignment horizontal="left" vertical="center"/>
    </xf>
    <xf numFmtId="0" fontId="10" fillId="5" borderId="125" applyNumberFormat="0" applyFont="1" applyFill="1" applyBorder="1" applyAlignment="1" applyProtection="0">
      <alignment horizontal="right" vertical="center"/>
    </xf>
    <xf numFmtId="0" fontId="10" fillId="5" borderId="126" applyNumberFormat="0" applyFont="1" applyFill="1" applyBorder="1" applyAlignment="1" applyProtection="0">
      <alignment horizontal="center" vertical="center"/>
    </xf>
    <xf numFmtId="0" fontId="10" fillId="5" borderId="127" applyNumberFormat="0" applyFont="1" applyFill="1" applyBorder="1" applyAlignment="1" applyProtection="0">
      <alignment horizontal="center" vertical="center"/>
    </xf>
    <xf numFmtId="0" fontId="0" fillId="5" borderId="128" applyNumberFormat="0" applyFont="1" applyFill="1" applyBorder="1" applyAlignment="1" applyProtection="0">
      <alignment vertical="top"/>
    </xf>
    <xf numFmtId="0" fontId="10" fillId="5" borderId="129" applyNumberFormat="0" applyFont="1" applyFill="1" applyBorder="1" applyAlignment="1" applyProtection="0">
      <alignment horizontal="right" vertical="top"/>
    </xf>
    <xf numFmtId="0" fontId="10" fillId="5" borderId="130" applyNumberFormat="0" applyFont="1" applyFill="1" applyBorder="1" applyAlignment="1" applyProtection="0">
      <alignment horizontal="left" vertical="center"/>
    </xf>
    <xf numFmtId="0" fontId="10" fillId="5" borderId="131" applyNumberFormat="0" applyFont="1" applyFill="1" applyBorder="1" applyAlignment="1" applyProtection="0">
      <alignment horizontal="center" vertical="center"/>
    </xf>
    <xf numFmtId="0" fontId="10" fillId="5" borderId="123" applyNumberFormat="0" applyFont="1" applyFill="1" applyBorder="1" applyAlignment="1" applyProtection="0">
      <alignment horizontal="left" vertical="center"/>
    </xf>
    <xf numFmtId="0" fontId="10" fillId="5" borderId="124" applyNumberFormat="0" applyFont="1" applyFill="1" applyBorder="1" applyAlignment="1" applyProtection="0">
      <alignment horizontal="center" vertical="center"/>
    </xf>
    <xf numFmtId="49" fontId="10" fillId="5" borderId="132" applyNumberFormat="1" applyFont="1" applyFill="1" applyBorder="1" applyAlignment="1" applyProtection="0">
      <alignment horizontal="center" vertical="center"/>
    </xf>
    <xf numFmtId="0" fontId="10" fillId="5" borderId="133" applyNumberFormat="0" applyFont="1" applyFill="1" applyBorder="1" applyAlignment="1" applyProtection="0">
      <alignment horizontal="center" vertical="center"/>
    </xf>
    <xf numFmtId="0" fontId="10" fillId="5" borderId="134" applyNumberFormat="0" applyFont="1" applyFill="1" applyBorder="1" applyAlignment="1" applyProtection="0">
      <alignment horizontal="center" vertical="center"/>
    </xf>
    <xf numFmtId="0" fontId="10" fillId="5" borderId="135" applyNumberFormat="0" applyFont="1" applyFill="1" applyBorder="1" applyAlignment="1" applyProtection="0">
      <alignment horizontal="center" vertical="center"/>
    </xf>
    <xf numFmtId="0" fontId="10" fillId="5" borderId="136" applyNumberFormat="0" applyFont="1" applyFill="1" applyBorder="1" applyAlignment="1" applyProtection="0">
      <alignment horizontal="right" vertical="center"/>
    </xf>
    <xf numFmtId="0" fontId="10" fillId="5" borderId="137" applyNumberFormat="0" applyFont="1" applyFill="1" applyBorder="1" applyAlignment="1" applyProtection="0">
      <alignment horizontal="left" vertical="center"/>
    </xf>
    <xf numFmtId="49" fontId="10" fillId="5" borderId="132" applyNumberFormat="1" applyFont="1" applyFill="1" applyBorder="1" applyAlignment="1" applyProtection="0">
      <alignment horizontal="left" vertical="center"/>
    </xf>
    <xf numFmtId="49" fontId="10" fillId="5" borderId="138" applyNumberFormat="1" applyFont="1" applyFill="1" applyBorder="1" applyAlignment="1" applyProtection="0">
      <alignment horizontal="left" vertical="center"/>
    </xf>
    <xf numFmtId="0" fontId="10" fillId="5" borderId="132" applyNumberFormat="0" applyFont="1" applyFill="1" applyBorder="1" applyAlignment="1" applyProtection="0">
      <alignment horizontal="center" vertical="center"/>
    </xf>
    <xf numFmtId="0" fontId="10" fillId="5" borderId="139" applyNumberFormat="0" applyFont="1" applyFill="1" applyBorder="1" applyAlignment="1" applyProtection="0">
      <alignment horizontal="left" vertical="center"/>
    </xf>
    <xf numFmtId="0" fontId="10" fillId="5" borderId="124" applyNumberFormat="0" applyFont="1" applyFill="1" applyBorder="1" applyAlignment="1" applyProtection="0">
      <alignment horizontal="right" vertical="center"/>
    </xf>
    <xf numFmtId="49" fontId="18" fillId="5" borderId="140" applyNumberFormat="1" applyFont="1" applyFill="1" applyBorder="1" applyAlignment="1" applyProtection="0">
      <alignment horizontal="center" vertical="center"/>
    </xf>
    <xf numFmtId="0" fontId="0" fillId="5" borderId="140" applyNumberFormat="0" applyFont="1" applyFill="1" applyBorder="1" applyAlignment="1" applyProtection="0">
      <alignment vertical="top"/>
    </xf>
    <xf numFmtId="49" fontId="18" fillId="5" borderId="141" applyNumberFormat="1" applyFont="1" applyFill="1" applyBorder="1" applyAlignment="1" applyProtection="0">
      <alignment horizontal="left" vertical="center"/>
    </xf>
    <xf numFmtId="49" fontId="18" fillId="5" borderId="141" applyNumberFormat="1" applyFont="1" applyFill="1" applyBorder="1" applyAlignment="1" applyProtection="0">
      <alignment horizontal="center" vertical="center"/>
    </xf>
    <xf numFmtId="0" fontId="10" fillId="5" borderId="142" applyNumberFormat="0" applyFont="1" applyFill="1" applyBorder="1" applyAlignment="1" applyProtection="0">
      <alignment horizontal="left" vertical="center"/>
    </xf>
    <xf numFmtId="0" fontId="10" fillId="5" borderId="143" applyNumberFormat="0" applyFont="1" applyFill="1" applyBorder="1" applyAlignment="1" applyProtection="0">
      <alignment horizontal="center" vertical="center"/>
    </xf>
    <xf numFmtId="0" fontId="10" fillId="5" borderId="132" applyNumberFormat="0" applyFont="1" applyFill="1" applyBorder="1" applyAlignment="1" applyProtection="0">
      <alignment horizontal="left" vertical="center"/>
    </xf>
    <xf numFmtId="0" fontId="10" fillId="5" borderId="144" applyNumberFormat="0" applyFont="1" applyFill="1" applyBorder="1" applyAlignment="1" applyProtection="0">
      <alignment horizontal="center" vertical="center"/>
    </xf>
    <xf numFmtId="49" fontId="10" fillId="5" borderId="145" applyNumberFormat="1" applyFont="1" applyFill="1" applyBorder="1" applyAlignment="1" applyProtection="0">
      <alignment horizontal="center" vertical="center"/>
    </xf>
    <xf numFmtId="0" fontId="10" fillId="5" borderId="146" applyNumberFormat="0" applyFont="1" applyFill="1" applyBorder="1" applyAlignment="1" applyProtection="0">
      <alignment horizontal="left" vertical="center"/>
    </xf>
    <xf numFmtId="0" fontId="0" fillId="5" borderId="11" applyNumberFormat="0" applyFont="1" applyFill="1" applyBorder="1" applyAlignment="1" applyProtection="0">
      <alignment vertical="top"/>
    </xf>
    <xf numFmtId="0" fontId="0" fillId="5" borderId="147" applyNumberFormat="0" applyFont="1" applyFill="1" applyBorder="1" applyAlignment="1" applyProtection="0">
      <alignment vertical="top"/>
    </xf>
    <xf numFmtId="49" fontId="10" fillId="5" borderId="148" applyNumberFormat="1" applyFont="1" applyFill="1" applyBorder="1" applyAlignment="1" applyProtection="0">
      <alignment horizontal="left" vertical="center"/>
    </xf>
    <xf numFmtId="49" fontId="10" fillId="5" borderId="149" applyNumberFormat="1" applyFont="1" applyFill="1" applyBorder="1" applyAlignment="1" applyProtection="0">
      <alignment horizontal="right" vertical="center"/>
    </xf>
    <xf numFmtId="0" fontId="10" fillId="5" borderId="149" applyNumberFormat="1" applyFont="1" applyFill="1" applyBorder="1" applyAlignment="1" applyProtection="0">
      <alignment horizontal="center" vertical="center"/>
    </xf>
    <xf numFmtId="49" fontId="10" fillId="5" borderId="150" applyNumberFormat="1" applyFont="1" applyFill="1" applyBorder="1" applyAlignment="1" applyProtection="0">
      <alignment horizontal="left" vertical="center"/>
    </xf>
    <xf numFmtId="0" fontId="10" fillId="5" borderId="151" applyNumberFormat="0" applyFont="1" applyFill="1" applyBorder="1" applyAlignment="1" applyProtection="0">
      <alignment horizontal="center" vertical="center"/>
    </xf>
    <xf numFmtId="49" fontId="10" fillId="5" borderId="152" applyNumberFormat="1" applyFont="1" applyFill="1" applyBorder="1" applyAlignment="1" applyProtection="0">
      <alignment horizontal="center" vertical="center"/>
    </xf>
    <xf numFmtId="0" fontId="10" fillId="5" borderId="153" applyNumberFormat="0" applyFont="1" applyFill="1" applyBorder="1" applyAlignment="1" applyProtection="0">
      <alignment horizontal="left" vertical="center"/>
    </xf>
    <xf numFmtId="49" fontId="19" fillId="5" borderId="154" applyNumberFormat="1" applyFont="1" applyFill="1" applyBorder="1" applyAlignment="1" applyProtection="0">
      <alignment horizontal="center" vertical="center"/>
    </xf>
    <xf numFmtId="0" fontId="10" fillId="5" borderId="155" applyNumberFormat="0" applyFont="1" applyFill="1" applyBorder="1" applyAlignment="1" applyProtection="0">
      <alignment horizontal="left" vertical="center"/>
    </xf>
    <xf numFmtId="0" fontId="0" fillId="5" borderId="156" applyNumberFormat="0" applyFont="1" applyFill="1" applyBorder="1" applyAlignment="1" applyProtection="0">
      <alignment vertical="top"/>
    </xf>
    <xf numFmtId="0" fontId="0" fillId="5" borderId="131" applyNumberFormat="0" applyFont="1" applyFill="1" applyBorder="1" applyAlignment="1" applyProtection="0">
      <alignment vertical="top"/>
    </xf>
    <xf numFmtId="49" fontId="10" fillId="5" borderId="157" applyNumberFormat="1" applyFont="1" applyFill="1" applyBorder="1" applyAlignment="1" applyProtection="0">
      <alignment horizontal="center" vertical="center"/>
    </xf>
    <xf numFmtId="49" fontId="10" fillId="5" borderId="158" applyNumberFormat="1" applyFont="1" applyFill="1" applyBorder="1" applyAlignment="1" applyProtection="0">
      <alignment horizontal="center" vertical="top"/>
    </xf>
    <xf numFmtId="0" fontId="0" fillId="5" borderId="159" applyNumberFormat="0" applyFont="1" applyFill="1" applyBorder="1" applyAlignment="1" applyProtection="0">
      <alignment vertical="top"/>
    </xf>
    <xf numFmtId="0" fontId="0" fillId="5" borderId="118" applyNumberFormat="0" applyFont="1" applyFill="1" applyBorder="1" applyAlignment="1" applyProtection="0">
      <alignment vertical="top"/>
    </xf>
    <xf numFmtId="49" fontId="10" fillId="5" borderId="149" applyNumberFormat="1" applyFont="1" applyFill="1" applyBorder="1" applyAlignment="1" applyProtection="0">
      <alignment horizontal="center" vertical="center"/>
    </xf>
    <xf numFmtId="0" fontId="10" fillId="5" borderId="11" applyNumberFormat="0" applyFont="1" applyFill="1" applyBorder="1" applyAlignment="1" applyProtection="0">
      <alignment horizontal="left" vertical="center"/>
    </xf>
    <xf numFmtId="49" fontId="10" fillId="5" borderId="11" applyNumberFormat="1" applyFont="1" applyFill="1" applyBorder="1" applyAlignment="1" applyProtection="0">
      <alignment horizontal="center" vertical="top"/>
    </xf>
    <xf numFmtId="0" fontId="18" fillId="5" borderId="147" applyNumberFormat="0" applyFont="1" applyFill="1" applyBorder="1" applyAlignment="1" applyProtection="0">
      <alignment horizontal="center" vertical="center"/>
    </xf>
    <xf numFmtId="49" fontId="20" borderId="11" applyNumberFormat="1" applyFont="1" applyFill="0" applyBorder="1" applyAlignment="1" applyProtection="0">
      <alignment horizontal="center" vertical="center"/>
    </xf>
    <xf numFmtId="49" fontId="10" fillId="5" borderId="132" applyNumberFormat="1" applyFont="1" applyFill="1" applyBorder="1" applyAlignment="1" applyProtection="0">
      <alignment horizontal="center" vertical="center" wrapText="1"/>
    </xf>
    <xf numFmtId="0" fontId="10" fillId="5" borderId="138" applyNumberFormat="0" applyFont="1" applyFill="1" applyBorder="1" applyAlignment="1" applyProtection="0">
      <alignment horizontal="center" vertical="center"/>
    </xf>
    <xf numFmtId="49" fontId="10" fillId="5" borderId="11" applyNumberFormat="1" applyFont="1" applyFill="1" applyBorder="1" applyAlignment="1" applyProtection="0">
      <alignment horizontal="center" vertical="center"/>
    </xf>
    <xf numFmtId="49" fontId="18" fillId="5" borderId="118" applyNumberFormat="1" applyFont="1" applyFill="1" applyBorder="1" applyAlignment="1" applyProtection="0">
      <alignment horizontal="center" vertical="center"/>
    </xf>
    <xf numFmtId="0" fontId="10" fillId="5" borderId="137" applyNumberFormat="0" applyFont="1" applyFill="1" applyBorder="1" applyAlignment="1" applyProtection="0">
      <alignment horizontal="center" vertical="center"/>
    </xf>
    <xf numFmtId="0" fontId="0" fillId="5" borderId="132" applyNumberFormat="0" applyFont="1" applyFill="1" applyBorder="1" applyAlignment="1" applyProtection="0">
      <alignment vertical="top"/>
    </xf>
    <xf numFmtId="0" fontId="10" fillId="5" borderId="160" applyNumberFormat="0" applyFont="1" applyFill="1" applyBorder="1" applyAlignment="1" applyProtection="0">
      <alignment horizontal="center" vertical="center"/>
    </xf>
    <xf numFmtId="0" fontId="10" fillId="5" borderId="60" applyNumberFormat="0" applyFont="1" applyFill="1" applyBorder="1" applyAlignment="1" applyProtection="0">
      <alignment horizontal="center" vertical="center"/>
    </xf>
    <xf numFmtId="0" fontId="10" fillId="5" borderId="11" applyNumberFormat="0" applyFont="1" applyFill="1" applyBorder="1" applyAlignment="1" applyProtection="0">
      <alignment horizontal="right" vertical="center"/>
    </xf>
    <xf numFmtId="0" fontId="10" fillId="5" borderId="161" applyNumberFormat="0" applyFont="1" applyFill="1" applyBorder="1" applyAlignment="1" applyProtection="0">
      <alignment horizontal="center" vertical="center"/>
    </xf>
    <xf numFmtId="49" fontId="10" fillId="5" borderId="143" applyNumberFormat="1" applyFont="1" applyFill="1" applyBorder="1" applyAlignment="1" applyProtection="0">
      <alignment horizontal="center" vertical="center"/>
    </xf>
    <xf numFmtId="0" fontId="10" fillId="5" borderId="131" applyNumberFormat="0" applyFont="1" applyFill="1" applyBorder="1" applyAlignment="1" applyProtection="0">
      <alignment horizontal="left" vertical="center"/>
    </xf>
    <xf numFmtId="49" fontId="10" fillId="5" borderId="162" applyNumberFormat="1" applyFont="1" applyFill="1" applyBorder="1" applyAlignment="1" applyProtection="0">
      <alignment horizontal="center" vertical="center"/>
    </xf>
    <xf numFmtId="49" fontId="10" fillId="5" borderId="163" applyNumberFormat="1" applyFont="1" applyFill="1" applyBorder="1" applyAlignment="1" applyProtection="0">
      <alignment horizontal="center" vertical="center"/>
    </xf>
    <xf numFmtId="49" fontId="10" fillId="5" borderId="132" applyNumberFormat="1" applyFont="1" applyFill="1" applyBorder="1" applyAlignment="1" applyProtection="0">
      <alignment horizontal="right" vertical="bottom"/>
    </xf>
    <xf numFmtId="0" fontId="0" fillId="5" borderId="164" applyNumberFormat="0" applyFont="1" applyFill="1" applyBorder="1" applyAlignment="1" applyProtection="0">
      <alignment vertical="top"/>
    </xf>
    <xf numFmtId="0" fontId="10" fillId="5" borderId="165" applyNumberFormat="0" applyFont="1" applyFill="1" applyBorder="1" applyAlignment="1" applyProtection="0">
      <alignment horizontal="left" vertical="center"/>
    </xf>
    <xf numFmtId="0" fontId="10" fillId="5" borderId="166" applyNumberFormat="0" applyFont="1" applyFill="1" applyBorder="1" applyAlignment="1" applyProtection="0">
      <alignment horizontal="center" vertical="center"/>
    </xf>
    <xf numFmtId="49" fontId="10" fillId="5" borderId="167" applyNumberFormat="1" applyFont="1" applyFill="1" applyBorder="1" applyAlignment="1" applyProtection="0">
      <alignment horizontal="left" vertical="center"/>
    </xf>
    <xf numFmtId="0" fontId="10" fillId="5" borderId="69" applyNumberFormat="0" applyFont="1" applyFill="1" applyBorder="1" applyAlignment="1" applyProtection="0">
      <alignment horizontal="center" vertical="center"/>
    </xf>
    <xf numFmtId="49" fontId="10" fillId="5" borderId="168" applyNumberFormat="1" applyFont="1" applyFill="1" applyBorder="1" applyAlignment="1" applyProtection="0">
      <alignment horizontal="center" vertical="center"/>
    </xf>
    <xf numFmtId="49" fontId="14" fillId="5" borderId="169" applyNumberFormat="1" applyFont="1" applyFill="1" applyBorder="1" applyAlignment="1" applyProtection="0">
      <alignment horizontal="center" vertical="center"/>
    </xf>
    <xf numFmtId="0" fontId="0" fillId="5" borderId="137" applyNumberFormat="0" applyFont="1" applyFill="1" applyBorder="1" applyAlignment="1" applyProtection="0">
      <alignment vertical="top"/>
    </xf>
    <xf numFmtId="49" fontId="10" fillId="5" borderId="131" applyNumberFormat="1" applyFont="1" applyFill="1" applyBorder="1" applyAlignment="1" applyProtection="0">
      <alignment horizontal="center" vertical="center"/>
    </xf>
    <xf numFmtId="0" fontId="0" fillId="5" borderId="170" applyNumberFormat="0" applyFont="1" applyFill="1" applyBorder="1" applyAlignment="1" applyProtection="0">
      <alignment vertical="top"/>
    </xf>
    <xf numFmtId="0" fontId="0" fillId="5" borderId="171" applyNumberFormat="0" applyFont="1" applyFill="1" applyBorder="1" applyAlignment="1" applyProtection="0">
      <alignment vertical="top"/>
    </xf>
    <xf numFmtId="0" fontId="10" fillId="5" borderId="172" applyNumberFormat="0" applyFont="1" applyFill="1" applyBorder="1" applyAlignment="1" applyProtection="0">
      <alignment horizontal="right" vertical="center"/>
    </xf>
    <xf numFmtId="49" fontId="22" fillId="5" borderId="143" applyNumberFormat="1" applyFont="1" applyFill="1" applyBorder="1" applyAlignment="1" applyProtection="0">
      <alignment horizontal="right" vertical="bottom"/>
    </xf>
    <xf numFmtId="49" fontId="7" fillId="5" borderId="143" applyNumberFormat="1" applyFont="1" applyFill="1" applyBorder="1" applyAlignment="1" applyProtection="0">
      <alignment horizontal="center" vertical="center"/>
    </xf>
    <xf numFmtId="49" fontId="7" fillId="5" borderId="173" applyNumberFormat="1" applyFont="1" applyFill="1" applyBorder="1" applyAlignment="1" applyProtection="0">
      <alignment horizontal="center" vertical="center"/>
    </xf>
    <xf numFmtId="0" fontId="10" fillId="5" borderId="125" applyNumberFormat="0" applyFont="1" applyFill="1" applyBorder="1" applyAlignment="1" applyProtection="0">
      <alignment horizontal="center" vertical="center"/>
    </xf>
    <xf numFmtId="0" fontId="10" fillId="5" borderId="114" applyNumberFormat="0" applyFont="1" applyFill="1" applyBorder="1" applyAlignment="1" applyProtection="0">
      <alignment horizontal="left" vertical="center"/>
    </xf>
    <xf numFmtId="0" fontId="10" fillId="5" borderId="116" applyNumberFormat="0" applyFont="1" applyFill="1" applyBorder="1" applyAlignment="1" applyProtection="0">
      <alignment horizontal="center" vertical="center"/>
    </xf>
    <xf numFmtId="49" fontId="10" fillId="5" borderId="145" applyNumberFormat="1" applyFont="1" applyFill="1" applyBorder="1" applyAlignment="1" applyProtection="0">
      <alignment horizontal="right" vertical="center"/>
    </xf>
    <xf numFmtId="49" fontId="10" fillId="5" borderId="174" applyNumberFormat="1" applyFont="1" applyFill="1" applyBorder="1" applyAlignment="1" applyProtection="0">
      <alignment horizontal="center" vertical="center"/>
    </xf>
    <xf numFmtId="49" fontId="7" fillId="5" borderId="130" applyNumberFormat="1" applyFont="1" applyFill="1" applyBorder="1" applyAlignment="1" applyProtection="0">
      <alignment horizontal="center" vertical="center"/>
    </xf>
    <xf numFmtId="49" fontId="7" fillId="5" borderId="131" applyNumberFormat="1" applyFont="1" applyFill="1" applyBorder="1" applyAlignment="1" applyProtection="0">
      <alignment horizontal="center" vertical="center"/>
    </xf>
    <xf numFmtId="49" fontId="16" fillId="5" borderId="131" applyNumberFormat="1" applyFont="1" applyFill="1" applyBorder="1" applyAlignment="1" applyProtection="0">
      <alignment horizontal="left" vertical="top"/>
    </xf>
    <xf numFmtId="0" fontId="10" fillId="5" borderId="175" applyNumberFormat="0" applyFont="1" applyFill="1" applyBorder="1" applyAlignment="1" applyProtection="0">
      <alignment horizontal="left" vertical="center"/>
    </xf>
    <xf numFmtId="49" fontId="7" fillId="5" borderId="176" applyNumberFormat="1" applyFont="1" applyFill="1" applyBorder="1" applyAlignment="1" applyProtection="0">
      <alignment horizontal="center" vertical="center"/>
    </xf>
    <xf numFmtId="0" fontId="10" fillId="5" borderId="165" applyNumberFormat="0" applyFont="1" applyFill="1" applyBorder="1" applyAlignment="1" applyProtection="0">
      <alignment horizontal="right" vertical="center"/>
    </xf>
    <xf numFmtId="0" fontId="10" fillId="5" borderId="177" applyNumberFormat="0" applyFont="1" applyFill="1" applyBorder="1" applyAlignment="1" applyProtection="0">
      <alignment horizontal="center" vertical="center"/>
    </xf>
    <xf numFmtId="49" fontId="18" fillId="5" borderId="178" applyNumberFormat="1" applyFont="1" applyFill="1" applyBorder="1" applyAlignment="1" applyProtection="0">
      <alignment horizontal="left" vertical="center"/>
    </xf>
    <xf numFmtId="49" fontId="10" fillId="5" borderId="179" applyNumberFormat="1" applyFont="1" applyFill="1" applyBorder="1" applyAlignment="1" applyProtection="0">
      <alignment horizontal="left" vertical="center"/>
    </xf>
    <xf numFmtId="49" fontId="10" fillId="5" borderId="180" applyNumberFormat="1" applyFont="1" applyFill="1" applyBorder="1" applyAlignment="1" applyProtection="0">
      <alignment horizontal="right" vertical="center"/>
    </xf>
    <xf numFmtId="49" fontId="10" fillId="5" borderId="124" applyNumberFormat="1" applyFont="1" applyFill="1" applyBorder="1" applyAlignment="1" applyProtection="0">
      <alignment horizontal="right" vertical="center"/>
    </xf>
    <xf numFmtId="49" fontId="18" fillId="5" borderId="181" applyNumberFormat="1" applyFont="1" applyFill="1" applyBorder="1" applyAlignment="1" applyProtection="0">
      <alignment horizontal="right" vertical="center"/>
    </xf>
    <xf numFmtId="0" fontId="10" fillId="5" borderId="182" applyNumberFormat="0" applyFont="1" applyFill="1" applyBorder="1" applyAlignment="1" applyProtection="0">
      <alignment horizontal="center" vertical="center"/>
    </xf>
    <xf numFmtId="0" fontId="10" fillId="5" borderId="183" applyNumberFormat="0" applyFont="1" applyFill="1" applyBorder="1" applyAlignment="1" applyProtection="0">
      <alignment horizontal="center" vertical="center"/>
    </xf>
    <xf numFmtId="0" fontId="10" fillId="5" borderId="173" applyNumberFormat="0" applyFont="1" applyFill="1" applyBorder="1" applyAlignment="1" applyProtection="0">
      <alignment horizontal="center" vertical="center"/>
    </xf>
    <xf numFmtId="0" fontId="10" fillId="5" borderId="11" applyNumberFormat="0" applyFont="1" applyFill="1" applyBorder="1" applyAlignment="1" applyProtection="0">
      <alignment horizontal="left" vertical="top"/>
    </xf>
    <xf numFmtId="0" fontId="0" fillId="5" borderId="166" applyNumberFormat="0" applyFont="1" applyFill="1" applyBorder="1" applyAlignment="1" applyProtection="0">
      <alignment vertical="top"/>
    </xf>
    <xf numFmtId="0" fontId="10" fillId="5" borderId="181" applyNumberFormat="0" applyFont="1" applyFill="1" applyBorder="1" applyAlignment="1" applyProtection="0">
      <alignment horizontal="left" vertical="center"/>
    </xf>
    <xf numFmtId="0" fontId="10" fillId="5" borderId="184" applyNumberFormat="0" applyFont="1" applyFill="1" applyBorder="1" applyAlignment="1" applyProtection="0">
      <alignment horizontal="right" vertical="center"/>
    </xf>
    <xf numFmtId="49" fontId="15" fillId="5" borderId="185" applyNumberFormat="1" applyFont="1" applyFill="1" applyBorder="1" applyAlignment="1" applyProtection="0">
      <alignment horizontal="center" vertical="center"/>
    </xf>
    <xf numFmtId="0" fontId="0" fillId="5" borderId="186" applyNumberFormat="0" applyFont="1" applyFill="1" applyBorder="1" applyAlignment="1" applyProtection="0">
      <alignment vertical="top"/>
    </xf>
    <xf numFmtId="49" fontId="10" fillId="5" borderId="187" applyNumberFormat="1" applyFont="1" applyFill="1" applyBorder="1" applyAlignment="1" applyProtection="0">
      <alignment horizontal="right" vertical="center"/>
    </xf>
    <xf numFmtId="49" fontId="23" fillId="5" borderId="11" applyNumberFormat="1" applyFont="1" applyFill="1" applyBorder="1" applyAlignment="1" applyProtection="0">
      <alignment horizontal="center" vertical="center" wrapText="1"/>
    </xf>
    <xf numFmtId="0" fontId="10" fillId="5" borderId="137" applyNumberFormat="0" applyFont="1" applyFill="1" applyBorder="1" applyAlignment="1" applyProtection="0">
      <alignment horizontal="right" vertical="center"/>
    </xf>
    <xf numFmtId="49" fontId="10" fillId="5" borderId="188" applyNumberFormat="1" applyFont="1" applyFill="1" applyBorder="1" applyAlignment="1" applyProtection="0">
      <alignment horizontal="center" vertical="center"/>
    </xf>
    <xf numFmtId="49" fontId="17" fillId="5" borderId="186" applyNumberFormat="1" applyFont="1" applyFill="1" applyBorder="1" applyAlignment="1" applyProtection="0">
      <alignment horizontal="left" vertical="center"/>
    </xf>
    <xf numFmtId="0" fontId="10" fillId="5" borderId="131" applyNumberFormat="0" applyFont="1" applyFill="1" applyBorder="1" applyAlignment="1" applyProtection="0">
      <alignment horizontal="right" vertical="center"/>
    </xf>
    <xf numFmtId="0" fontId="10" fillId="5" borderId="189" applyNumberFormat="0" applyFont="1" applyFill="1" applyBorder="1" applyAlignment="1" applyProtection="0">
      <alignment horizontal="right" vertical="center"/>
    </xf>
    <xf numFmtId="0" fontId="10" fillId="5" borderId="165" applyNumberFormat="0" applyFont="1" applyFill="1" applyBorder="1" applyAlignment="1" applyProtection="0">
      <alignment horizontal="center" vertical="center"/>
    </xf>
    <xf numFmtId="0" fontId="10" fillId="5" borderId="190" applyNumberFormat="0" applyFont="1" applyFill="1" applyBorder="1" applyAlignment="1" applyProtection="0">
      <alignment horizontal="left" vertical="center"/>
    </xf>
    <xf numFmtId="49" fontId="10" fillId="5" borderId="191" applyNumberFormat="1" applyFont="1" applyFill="1" applyBorder="1" applyAlignment="1" applyProtection="0">
      <alignment horizontal="right" vertical="center"/>
    </xf>
    <xf numFmtId="49" fontId="10" fillId="5" borderId="124" applyNumberFormat="1" applyFont="1" applyFill="1" applyBorder="1" applyAlignment="1" applyProtection="0">
      <alignment horizontal="center" vertical="center"/>
    </xf>
    <xf numFmtId="0" fontId="10" fillId="5" borderId="192" applyNumberFormat="0" applyFont="1" applyFill="1" applyBorder="1" applyAlignment="1" applyProtection="0">
      <alignment horizontal="left" vertical="center"/>
    </xf>
    <xf numFmtId="0" fontId="10" fillId="5" borderId="139" applyNumberFormat="0" applyFont="1" applyFill="1" applyBorder="1" applyAlignment="1" applyProtection="0">
      <alignment horizontal="right" vertical="center"/>
    </xf>
    <xf numFmtId="0" fontId="10" fillId="5" borderId="146" applyNumberFormat="0" applyFont="1" applyFill="1" applyBorder="1" applyAlignment="1" applyProtection="0">
      <alignment horizontal="right" vertical="center"/>
    </xf>
    <xf numFmtId="49" fontId="10" fillId="5" borderId="121" applyNumberFormat="1" applyFont="1" applyFill="1" applyBorder="1" applyAlignment="1" applyProtection="0">
      <alignment horizontal="center" vertical="center"/>
    </xf>
    <xf numFmtId="0" fontId="10" fillId="5" borderId="193" applyNumberFormat="0" applyFont="1" applyFill="1" applyBorder="1" applyAlignment="1" applyProtection="0">
      <alignment horizontal="right" vertical="center"/>
    </xf>
    <xf numFmtId="0" fontId="10" fillId="5" borderId="194" applyNumberFormat="0" applyFont="1" applyFill="1" applyBorder="1" applyAlignment="1" applyProtection="0">
      <alignment horizontal="center" vertical="center"/>
    </xf>
    <xf numFmtId="49" fontId="3" fillId="5" borderId="11" applyNumberFormat="1" applyFont="1" applyFill="1" applyBorder="1" applyAlignment="1" applyProtection="0">
      <alignment vertical="top"/>
    </xf>
    <xf numFmtId="49" fontId="10" fillId="5" borderId="150" applyNumberFormat="1" applyFont="1" applyFill="1" applyBorder="1" applyAlignment="1" applyProtection="0">
      <alignment horizontal="right" vertical="center"/>
    </xf>
    <xf numFmtId="49" fontId="3" fillId="5" borderId="11" applyNumberFormat="1" applyFont="1" applyFill="1" applyBorder="1" applyAlignment="1" applyProtection="0">
      <alignment horizontal="left" vertical="top"/>
    </xf>
    <xf numFmtId="0" fontId="10" fillId="5" borderId="195" applyNumberFormat="0" applyFont="1" applyFill="1" applyBorder="1" applyAlignment="1" applyProtection="0">
      <alignment horizontal="left" vertical="center"/>
    </xf>
    <xf numFmtId="49" fontId="10" fillId="5" borderId="124" applyNumberFormat="1" applyFont="1" applyFill="1" applyBorder="1" applyAlignment="1" applyProtection="0">
      <alignment horizontal="center" vertical="center" wrapText="1"/>
    </xf>
    <xf numFmtId="49" fontId="25" borderId="11" applyNumberFormat="1" applyFont="1" applyFill="0" applyBorder="1" applyAlignment="1" applyProtection="0">
      <alignment horizontal="center" vertical="center"/>
    </xf>
    <xf numFmtId="0" fontId="10" fillId="5" borderId="183" applyNumberFormat="0" applyFont="1" applyFill="1" applyBorder="1" applyAlignment="1" applyProtection="0">
      <alignment horizontal="left" vertical="center"/>
    </xf>
    <xf numFmtId="0" fontId="0" fillId="5" borderId="124" applyNumberFormat="0" applyFont="1" applyFill="1" applyBorder="1" applyAlignment="1" applyProtection="0">
      <alignment vertical="top"/>
    </xf>
    <xf numFmtId="0" fontId="10" fillId="5" borderId="166" applyNumberFormat="0" applyFont="1" applyFill="1" applyBorder="1" applyAlignment="1" applyProtection="0">
      <alignment horizontal="left" vertical="center"/>
    </xf>
    <xf numFmtId="49" fontId="10" fillId="5" borderId="196" applyNumberFormat="1" applyFont="1" applyFill="1" applyBorder="1" applyAlignment="1" applyProtection="0">
      <alignment horizontal="center" vertical="center"/>
    </xf>
    <xf numFmtId="49" fontId="10" fillId="5" borderId="11" applyNumberFormat="1" applyFont="1" applyFill="1" applyBorder="1" applyAlignment="1" applyProtection="0">
      <alignment horizontal="center" vertical="center" wrapText="1"/>
    </xf>
    <xf numFmtId="49" fontId="10" fillId="5" borderId="197" applyNumberFormat="1" applyFont="1" applyFill="1" applyBorder="1" applyAlignment="1" applyProtection="0">
      <alignment horizontal="center" vertical="center"/>
    </xf>
    <xf numFmtId="49" fontId="10" fillId="5" borderId="124" applyNumberFormat="1" applyFont="1" applyFill="1" applyBorder="1" applyAlignment="1" applyProtection="0">
      <alignment horizontal="left" vertical="bottom"/>
    </xf>
    <xf numFmtId="49" fontId="22" fillId="5" borderId="131" applyNumberFormat="1" applyFont="1" applyFill="1" applyBorder="1" applyAlignment="1" applyProtection="0">
      <alignment horizontal="right" vertical="top"/>
    </xf>
    <xf numFmtId="49" fontId="7" fillId="5" borderId="177" applyNumberFormat="1" applyFont="1" applyFill="1" applyBorder="1" applyAlignment="1" applyProtection="0">
      <alignment horizontal="center" vertical="center"/>
    </xf>
    <xf numFmtId="0" fontId="10" fillId="5" borderId="123" applyNumberFormat="0" applyFont="1" applyFill="1" applyBorder="1" applyAlignment="1" applyProtection="0">
      <alignment horizontal="right" vertical="center"/>
    </xf>
    <xf numFmtId="0" fontId="10" fillId="5" borderId="164" applyNumberFormat="0" applyFont="1" applyFill="1" applyBorder="1" applyAlignment="1" applyProtection="0">
      <alignment horizontal="center" vertical="center"/>
    </xf>
    <xf numFmtId="49" fontId="27" fillId="5" borderId="11" applyNumberFormat="1" applyFont="1" applyFill="1" applyBorder="1" applyAlignment="1" applyProtection="0">
      <alignment horizontal="center" vertical="center"/>
    </xf>
    <xf numFmtId="0" fontId="10" fillId="5" borderId="132" applyNumberFormat="0" applyFont="1" applyFill="1" applyBorder="1" applyAlignment="1" applyProtection="0">
      <alignment horizontal="right" vertical="center"/>
    </xf>
    <xf numFmtId="49" fontId="10" fillId="5" borderId="198" applyNumberFormat="1" applyFont="1" applyFill="1" applyBorder="1" applyAlignment="1" applyProtection="0">
      <alignment horizontal="center" vertical="center"/>
    </xf>
    <xf numFmtId="0" fontId="10" fillId="5" borderId="186" applyNumberFormat="0" applyFont="1" applyFill="1" applyBorder="1" applyAlignment="1" applyProtection="0">
      <alignment horizontal="left" vertical="center"/>
    </xf>
    <xf numFmtId="0" fontId="10" fillId="5" borderId="164" applyNumberFormat="0" applyFont="1" applyFill="1" applyBorder="1" applyAlignment="1" applyProtection="0">
      <alignment horizontal="left" vertical="center"/>
    </xf>
    <xf numFmtId="0" fontId="10" fillId="5" borderId="164" applyNumberFormat="0" applyFont="1" applyFill="1" applyBorder="1" applyAlignment="1" applyProtection="0">
      <alignment horizontal="right" vertical="center"/>
    </xf>
    <xf numFmtId="49" fontId="10" fillId="5" borderId="199" applyNumberFormat="1" applyFont="1" applyFill="1" applyBorder="1" applyAlignment="1" applyProtection="0">
      <alignment horizontal="center" vertical="center"/>
    </xf>
    <xf numFmtId="0" fontId="10" fillId="5" borderId="200" applyNumberFormat="0" applyFont="1" applyFill="1" applyBorder="1" applyAlignment="1" applyProtection="0">
      <alignment horizontal="center" vertical="center"/>
    </xf>
    <xf numFmtId="0" fontId="10" fillId="5" borderId="201" applyNumberFormat="0" applyFont="1" applyFill="1" applyBorder="1" applyAlignment="1" applyProtection="0">
      <alignment horizontal="center" vertical="center"/>
    </xf>
    <xf numFmtId="0" fontId="0" applyNumberFormat="1" applyFont="1" applyFill="0" applyBorder="0" applyAlignment="1" applyProtection="0">
      <alignment vertical="top" wrapText="1"/>
    </xf>
    <xf numFmtId="0" fontId="7" fillId="7" borderId="202" applyNumberFormat="0" applyFont="1" applyFill="1" applyBorder="1" applyAlignment="1" applyProtection="0">
      <alignment horizontal="center" vertical="top"/>
    </xf>
    <xf numFmtId="49" fontId="7" fillId="9" borderId="203" applyNumberFormat="1" applyFont="1" applyFill="1" applyBorder="1" applyAlignment="1" applyProtection="0">
      <alignment horizontal="left" vertical="top"/>
    </xf>
    <xf numFmtId="49" fontId="10" fillId="5" borderId="204" applyNumberFormat="1" applyFont="1" applyFill="1" applyBorder="1" applyAlignment="1" applyProtection="0">
      <alignment horizontal="center" vertical="top" wrapText="1"/>
    </xf>
    <xf numFmtId="49" fontId="7" fillId="9" borderId="205" applyNumberFormat="1" applyFont="1" applyFill="1" applyBorder="1" applyAlignment="1" applyProtection="0">
      <alignment horizontal="left" vertical="top"/>
    </xf>
    <xf numFmtId="49" fontId="7" fillId="5" borderId="44" applyNumberFormat="1" applyFont="1" applyFill="1" applyBorder="1" applyAlignment="1" applyProtection="0">
      <alignment horizontal="center" vertical="top" wrapText="1"/>
    </xf>
    <xf numFmtId="49" fontId="7" fillId="5" borderId="206" applyNumberFormat="1" applyFont="1" applyFill="1" applyBorder="1" applyAlignment="1" applyProtection="0">
      <alignment horizontal="center" vertical="top" wrapText="1"/>
    </xf>
    <xf numFmtId="49" fontId="7" fillId="5" borderId="207" applyNumberFormat="1" applyFont="1" applyFill="1" applyBorder="1" applyAlignment="1" applyProtection="0">
      <alignment horizontal="center" vertical="top" wrapText="1"/>
    </xf>
    <xf numFmtId="49" fontId="7" fillId="7" borderId="16" applyNumberFormat="1" applyFont="1" applyFill="1" applyBorder="1" applyAlignment="1" applyProtection="0">
      <alignment horizontal="left" vertical="top"/>
    </xf>
    <xf numFmtId="0" fontId="0" fillId="5" borderId="45" applyNumberFormat="0" applyFont="1" applyFill="1" applyBorder="1" applyAlignment="1" applyProtection="0">
      <alignment vertical="top"/>
    </xf>
    <xf numFmtId="0" fontId="0" fillId="5" borderId="208" applyNumberFormat="0" applyFont="1" applyFill="1" applyBorder="1" applyAlignment="1" applyProtection="0">
      <alignment vertical="top"/>
    </xf>
    <xf numFmtId="0" fontId="0" fillId="5" borderId="209" applyNumberFormat="0" applyFont="1" applyFill="1" applyBorder="1" applyAlignment="1" applyProtection="0">
      <alignment vertical="top"/>
    </xf>
    <xf numFmtId="49" fontId="7" fillId="9" borderId="16" applyNumberFormat="1" applyFont="1" applyFill="1" applyBorder="1" applyAlignment="1" applyProtection="0">
      <alignment horizontal="left" vertical="top"/>
    </xf>
    <xf numFmtId="0" fontId="7" fillId="7" borderId="16" applyNumberFormat="0" applyFont="1" applyFill="1" applyBorder="1" applyAlignment="1" applyProtection="0">
      <alignment horizontal="left" vertical="top"/>
    </xf>
    <xf numFmtId="0" fontId="10" fillId="5" borderId="46" applyNumberFormat="0" applyFont="1" applyFill="1" applyBorder="1" applyAlignment="1" applyProtection="0">
      <alignment horizontal="center" vertical="center"/>
    </xf>
    <xf numFmtId="0" fontId="10" fillId="5" borderId="210" applyNumberFormat="0" applyFont="1" applyFill="1" applyBorder="1" applyAlignment="1" applyProtection="0">
      <alignment horizontal="center" vertical="center"/>
    </xf>
    <xf numFmtId="0" fontId="10" fillId="5" borderId="211" applyNumberFormat="0" applyFont="1" applyFill="1" applyBorder="1" applyAlignment="1" applyProtection="0">
      <alignment horizontal="center" vertical="center"/>
    </xf>
    <xf numFmtId="49" fontId="7" fillId="11" borderId="16" applyNumberFormat="1" applyFont="1" applyFill="1" applyBorder="1" applyAlignment="1" applyProtection="0">
      <alignment horizontal="left" vertical="top"/>
    </xf>
    <xf numFmtId="49" fontId="7" fillId="12" borderId="16" applyNumberFormat="1" applyFont="1" applyFill="1" applyBorder="1" applyAlignment="1" applyProtection="0">
      <alignment horizontal="left" vertical="top"/>
    </xf>
    <xf numFmtId="49" fontId="10" fillId="5" borderId="16" applyNumberFormat="1" applyFont="1" applyFill="1" applyBorder="1" applyAlignment="1" applyProtection="0">
      <alignment horizontal="center" vertical="top"/>
    </xf>
    <xf numFmtId="49" fontId="10" fillId="5" borderId="44" applyNumberFormat="1" applyFont="1" applyFill="1" applyBorder="1" applyAlignment="1" applyProtection="0">
      <alignment horizontal="center" vertical="center"/>
    </xf>
    <xf numFmtId="49" fontId="10" fillId="5" borderId="206" applyNumberFormat="1" applyFont="1" applyFill="1" applyBorder="1" applyAlignment="1" applyProtection="0">
      <alignment horizontal="center" vertical="center"/>
    </xf>
    <xf numFmtId="49" fontId="10" fillId="5" borderId="207" applyNumberFormat="1" applyFont="1" applyFill="1" applyBorder="1" applyAlignment="1" applyProtection="0">
      <alignment horizontal="center" vertical="center"/>
    </xf>
    <xf numFmtId="49" fontId="10" fillId="5" borderId="54" applyNumberFormat="1" applyFont="1" applyFill="1" applyBorder="1" applyAlignment="1" applyProtection="0">
      <alignment horizontal="center" vertical="center"/>
    </xf>
    <xf numFmtId="49" fontId="10" fillId="5" borderId="69" applyNumberFormat="1" applyFont="1" applyFill="1" applyBorder="1" applyAlignment="1" applyProtection="0">
      <alignment horizontal="center" vertical="center"/>
    </xf>
    <xf numFmtId="49" fontId="10" fillId="5" borderId="212" applyNumberFormat="1" applyFont="1" applyFill="1" applyBorder="1" applyAlignment="1" applyProtection="0">
      <alignment horizontal="center" vertical="center"/>
    </xf>
    <xf numFmtId="49" fontId="10" fillId="5" borderId="45" applyNumberFormat="1" applyFont="1" applyFill="1" applyBorder="1" applyAlignment="1" applyProtection="0">
      <alignment horizontal="center" vertical="center"/>
    </xf>
    <xf numFmtId="49" fontId="10" fillId="5" borderId="208" applyNumberFormat="1" applyFont="1" applyFill="1" applyBorder="1" applyAlignment="1" applyProtection="0">
      <alignment horizontal="center" vertical="center"/>
    </xf>
    <xf numFmtId="49" fontId="10" fillId="5" borderId="209" applyNumberFormat="1" applyFont="1" applyFill="1" applyBorder="1" applyAlignment="1" applyProtection="0">
      <alignment horizontal="center" vertical="center"/>
    </xf>
    <xf numFmtId="0" fontId="10" fillId="5" borderId="44" applyNumberFormat="0" applyFont="1" applyFill="1" applyBorder="1" applyAlignment="1" applyProtection="0">
      <alignment horizontal="center" vertical="center"/>
    </xf>
    <xf numFmtId="0" fontId="10" fillId="5" borderId="206" applyNumberFormat="0" applyFont="1" applyFill="1" applyBorder="1" applyAlignment="1" applyProtection="0">
      <alignment horizontal="center" vertical="center"/>
    </xf>
    <xf numFmtId="0" fontId="10" fillId="5" borderId="207" applyNumberFormat="0" applyFont="1" applyFill="1" applyBorder="1" applyAlignment="1" applyProtection="0">
      <alignment horizontal="center" vertical="center"/>
    </xf>
    <xf numFmtId="49" fontId="7" fillId="19" borderId="16" applyNumberFormat="1" applyFont="1" applyFill="1" applyBorder="1" applyAlignment="1" applyProtection="0">
      <alignment horizontal="left" vertical="top"/>
    </xf>
    <xf numFmtId="0" fontId="10" fillId="5" borderId="45" applyNumberFormat="0" applyFont="1" applyFill="1" applyBorder="1" applyAlignment="1" applyProtection="0">
      <alignment horizontal="center" vertical="center"/>
    </xf>
    <xf numFmtId="0" fontId="10" fillId="5" borderId="208" applyNumberFormat="0" applyFont="1" applyFill="1" applyBorder="1" applyAlignment="1" applyProtection="0">
      <alignment horizontal="center" vertical="center"/>
    </xf>
    <xf numFmtId="0" fontId="10" fillId="5" borderId="209" applyNumberFormat="0" applyFont="1" applyFill="1" applyBorder="1" applyAlignment="1" applyProtection="0">
      <alignment horizontal="center" vertical="center"/>
    </xf>
    <xf numFmtId="0" fontId="7" fillId="19" borderId="16" applyNumberFormat="0" applyFont="1" applyFill="1" applyBorder="1" applyAlignment="1" applyProtection="0">
      <alignment horizontal="left" vertical="top"/>
    </xf>
    <xf numFmtId="0" fontId="10" fillId="5" borderId="16" applyNumberFormat="1" applyFont="1" applyFill="1" applyBorder="1" applyAlignment="1" applyProtection="0">
      <alignment horizontal="center" vertical="center"/>
    </xf>
    <xf numFmtId="0" fontId="0" applyNumberFormat="1" applyFont="1" applyFill="0" applyBorder="0" applyAlignment="1" applyProtection="0">
      <alignment vertical="top" wrapText="1"/>
    </xf>
    <xf numFmtId="0" fontId="0" fillId="5" borderId="16" applyNumberFormat="1" applyFont="1" applyFill="1" applyBorder="1" applyAlignment="1" applyProtection="0">
      <alignment vertical="top"/>
    </xf>
    <xf numFmtId="49" fontId="0" fillId="5" borderId="16" applyNumberFormat="1" applyFont="1" applyFill="1" applyBorder="1" applyAlignment="1" applyProtection="0">
      <alignment vertical="top"/>
    </xf>
    <xf numFmtId="14" fontId="0" fillId="5" borderId="16" applyNumberFormat="1" applyFont="1" applyFill="1" applyBorder="1" applyAlignment="1" applyProtection="0">
      <alignment vertical="top"/>
    </xf>
    <xf numFmtId="0" fontId="0" fillId="7" borderId="213" applyNumberFormat="0" applyFont="1" applyFill="1" applyBorder="1" applyAlignment="1" applyProtection="0">
      <alignment vertical="top"/>
    </xf>
    <xf numFmtId="49" fontId="7" fillId="7" borderId="16" applyNumberFormat="1" applyFont="1" applyFill="1" applyBorder="1" applyAlignment="1" applyProtection="0">
      <alignment horizontal="right" vertical="top"/>
    </xf>
    <xf numFmtId="0" fontId="0" fillId="5" borderId="214" applyNumberFormat="1" applyFont="1" applyFill="1" applyBorder="1" applyAlignment="1" applyProtection="0">
      <alignment vertical="top"/>
    </xf>
    <xf numFmtId="49" fontId="7" fillId="7" borderId="215" applyNumberFormat="1" applyFont="1" applyFill="1" applyBorder="1" applyAlignment="1" applyProtection="0">
      <alignment horizontal="left" vertical="top" wrapText="1"/>
    </xf>
    <xf numFmtId="0" fontId="10" fillId="5" borderId="216" applyNumberFormat="1" applyFont="1" applyFill="1" applyBorder="1" applyAlignment="1" applyProtection="0">
      <alignment horizontal="center" vertical="top"/>
    </xf>
    <xf numFmtId="0" fontId="10" fillId="5" borderId="217" applyNumberFormat="1" applyFont="1" applyFill="1" applyBorder="1" applyAlignment="1" applyProtection="0">
      <alignment horizontal="center" vertical="top"/>
    </xf>
    <xf numFmtId="0" fontId="10" fillId="5" borderId="16" applyNumberFormat="1" applyFont="1" applyFill="1" applyBorder="1" applyAlignment="1" applyProtection="0">
      <alignment horizontal="center" vertical="top"/>
    </xf>
    <xf numFmtId="0" fontId="0" fillId="5" borderId="218" applyNumberFormat="0" applyFont="1" applyFill="1" applyBorder="1" applyAlignment="1" applyProtection="0">
      <alignment vertical="top"/>
    </xf>
    <xf numFmtId="49" fontId="7" fillId="15" borderId="16" applyNumberFormat="1" applyFont="1" applyFill="1" applyBorder="1" applyAlignment="1" applyProtection="0">
      <alignment horizontal="left" vertical="top" wrapText="1"/>
    </xf>
    <xf numFmtId="49" fontId="0" fillId="5" borderId="16" applyNumberFormat="1" applyFont="1" applyFill="1"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3f3f3f"/>
      <rgbColor rgb="ffffffff"/>
      <rgbColor rgb="ffbfbfbf"/>
      <rgbColor rgb="ffbdc0bf"/>
      <rgbColor rgb="ffd6d6d6"/>
      <rgbColor rgb="ffeaeaea"/>
      <rgbColor rgb="fffefb40"/>
      <rgbColor rgb="ff011ea9"/>
      <rgbColor rgb="ffdfedd3"/>
      <rgbColor rgb="fffefefe"/>
      <rgbColor rgb="ffaaaaaa"/>
      <rgbColor rgb="ff7f7f7f"/>
      <rgbColor rgb="ffdddddd"/>
      <rgbColor rgb="ffffe2d6"/>
      <rgbColor rgb="ffcaf0fe"/>
      <rgbColor rgb="ffcaf0fd"/>
      <rgbColor rgb="fffefcdc"/>
      <rgbColor rgb="fffefb00"/>
      <rgbColor rgb="ffb6df9b"/>
      <rgbColor rgb="ffe7e7e7"/>
      <rgbColor rgb="ffeaeaea"/>
      <rgbColor rgb="ff58992c"/>
      <rgbColor rgb="ffff2d21"/>
      <rgbColor rgb="ff3a7ca0"/>
      <rgbColor rgb="fffe2600"/>
      <rgbColor rgb="ff0432ff"/>
      <rgbColor rgb="ff6c2085"/>
      <rgbColor rgb="ffa7a7a7"/>
      <rgbColor rgb="fff7fadb"/>
      <rgbColor rgb="ffcdcdcd"/>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Helvetica"/>
            <a:ea typeface="Helvetica"/>
            <a:cs typeface="Helvetica"/>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hyperlink" Target="http://bracketman.com" TargetMode="External"/><Relationship Id="rId2" Type="http://schemas.openxmlformats.org/officeDocument/2006/relationships/hyperlink" Target="mailto:andyjcmrdn@aol.com" TargetMode="External"/></Relationships>

</file>

<file path=xl/worksheets/_rels/sheet6.xml.rels><?xml version="1.0" encoding="UTF-8"?>
<Relationships xmlns="http://schemas.openxmlformats.org/package/2006/relationships"><Relationship Id="rId1" Type="http://schemas.openxmlformats.org/officeDocument/2006/relationships/hyperlink" Target="https://www.oddsshark.com/nfl/scores" TargetMode="External"/><Relationship Id="rId2" Type="http://schemas.openxmlformats.org/officeDocument/2006/relationships/hyperlink" Target="http://bracketman.com"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19</v>
      </c>
      <c r="C11" s="3"/>
      <c r="D11" s="3"/>
    </row>
    <row r="12">
      <c r="B12" s="4"/>
      <c r="C12" t="s" s="4">
        <v>5</v>
      </c>
      <c r="D12" t="s" s="5">
        <v>19</v>
      </c>
    </row>
    <row r="13">
      <c r="B13" t="s" s="3">
        <v>166</v>
      </c>
      <c r="C13" s="3"/>
      <c r="D13" s="3"/>
    </row>
    <row r="14">
      <c r="B14" s="4"/>
      <c r="C14" t="s" s="4">
        <v>5</v>
      </c>
      <c r="D14" t="s" s="5">
        <v>167</v>
      </c>
    </row>
    <row r="15">
      <c r="B15" s="4"/>
      <c r="C15" t="s" s="4">
        <v>205</v>
      </c>
      <c r="D15" t="s" s="5">
        <v>206</v>
      </c>
    </row>
    <row r="16">
      <c r="B16" t="s" s="3">
        <v>207</v>
      </c>
      <c r="C16" s="3"/>
      <c r="D16" s="3"/>
    </row>
    <row r="17">
      <c r="B17" s="4"/>
      <c r="C17" t="s" s="4">
        <v>5</v>
      </c>
      <c r="D17" t="s" s="5">
        <v>207</v>
      </c>
    </row>
    <row r="18">
      <c r="B18" t="s" s="3">
        <v>267</v>
      </c>
      <c r="C18" s="3"/>
      <c r="D18" s="3"/>
    </row>
    <row r="19">
      <c r="B19" s="4"/>
      <c r="C19" t="s" s="4">
        <v>5</v>
      </c>
      <c r="D19" t="s" s="5">
        <v>267</v>
      </c>
    </row>
    <row r="20">
      <c r="B20" t="s" s="3">
        <v>318</v>
      </c>
      <c r="C20" s="3"/>
      <c r="D20" s="3"/>
    </row>
    <row r="21">
      <c r="B21" s="4"/>
      <c r="C21" t="s" s="4">
        <v>5</v>
      </c>
      <c r="D21" t="s" s="5">
        <v>318</v>
      </c>
    </row>
    <row r="22">
      <c r="B22" t="s" s="3">
        <v>396</v>
      </c>
      <c r="C22" s="3"/>
      <c r="D22" s="3"/>
    </row>
    <row r="23">
      <c r="B23" s="4"/>
      <c r="C23" t="s" s="4">
        <v>5</v>
      </c>
      <c r="D23" t="s" s="5">
        <v>396</v>
      </c>
    </row>
  </sheetData>
  <mergeCells count="1">
    <mergeCell ref="B3:D3"/>
  </mergeCells>
  <hyperlinks>
    <hyperlink ref="D10" location="'Instructions'!R1C1" tooltip="" display="Instructions"/>
    <hyperlink ref="D12" location="'Enter picks, winners, pd'!R1C1" tooltip="" display="Enter picks, winners, pd"/>
    <hyperlink ref="D14" location="'Ranking table Bio - Table 1'!R1C1" tooltip="" display="Ranking table Bio - Table 1"/>
    <hyperlink ref="D15" location="'Ranking table Bio - Apple rank '!R1C1" tooltip="" display="Ranking table Bio - Apple rank "/>
    <hyperlink ref="D17" location="'Hand out for filling out picks'!R1C1" tooltip="" display="Hand out for filling out picks"/>
    <hyperlink ref="D19" location="'For printing picks'!R1C1" tooltip="" display="For printing picks"/>
    <hyperlink ref="D21" location="'Do Not Alter except'!R1C1" tooltip="" display="Do Not Alter except"/>
    <hyperlink ref="D23" location="'for % correct calc'!R1C1" tooltip="" display="for % correct calc"/>
  </hyperlinks>
</worksheet>
</file>

<file path=xl/worksheets/sheet2.xml><?xml version="1.0" encoding="utf-8"?>
<worksheet xmlns:r="http://schemas.openxmlformats.org/officeDocument/2006/relationships" xmlns="http://schemas.openxmlformats.org/spreadsheetml/2006/main">
  <sheetPr>
    <pageSetUpPr fitToPage="1"/>
  </sheetPr>
  <dimension ref="A1:A13"/>
  <sheetViews>
    <sheetView workbookViewId="0" showGridLines="0" defaultGridColor="1"/>
  </sheetViews>
  <sheetFormatPr defaultColWidth="16.3333" defaultRowHeight="18" customHeight="1" outlineLevelRow="0" outlineLevelCol="0"/>
  <cols>
    <col min="1" max="1" width="101.852" style="6" customWidth="1"/>
    <col min="2" max="16384" width="16.3516" style="6" customWidth="1"/>
  </cols>
  <sheetData>
    <row r="1" ht="20.55" customHeight="1">
      <c r="A1" t="s" s="7">
        <v>6</v>
      </c>
    </row>
    <row r="2" ht="45" customHeight="1">
      <c r="A2" t="s" s="8">
        <v>7</v>
      </c>
    </row>
    <row r="3" ht="31" customHeight="1">
      <c r="A3" t="s" s="9">
        <v>8</v>
      </c>
    </row>
    <row r="4" ht="31" customHeight="1">
      <c r="A4" t="s" s="9">
        <v>9</v>
      </c>
    </row>
    <row r="5" ht="17" customHeight="1">
      <c r="A5" t="s" s="9">
        <v>10</v>
      </c>
    </row>
    <row r="6" ht="17" customHeight="1">
      <c r="A6" t="s" s="9">
        <v>11</v>
      </c>
    </row>
    <row r="7" ht="17" customHeight="1">
      <c r="A7" t="s" s="9">
        <v>12</v>
      </c>
    </row>
    <row r="8" ht="17" customHeight="1">
      <c r="A8" t="s" s="9">
        <v>13</v>
      </c>
    </row>
    <row r="9" ht="59" customHeight="1">
      <c r="A9" t="s" s="9">
        <v>14</v>
      </c>
    </row>
    <row r="10" ht="20.35" customHeight="1">
      <c r="A10" t="s" s="9">
        <v>15</v>
      </c>
    </row>
    <row r="11" ht="17" customHeight="1">
      <c r="A11" t="s" s="9">
        <v>16</v>
      </c>
    </row>
    <row r="12" ht="31" customHeight="1">
      <c r="A12" t="s" s="9">
        <v>17</v>
      </c>
    </row>
    <row r="13" ht="31" customHeight="1">
      <c r="A13" t="s" s="9">
        <v>18</v>
      </c>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BO80"/>
  <sheetViews>
    <sheetView workbookViewId="0" showGridLines="0" defaultGridColor="1">
      <pane topLeftCell="F4" xSplit="5" ySplit="3" activePane="bottomRight" state="frozen"/>
    </sheetView>
  </sheetViews>
  <sheetFormatPr defaultColWidth="12" defaultRowHeight="13.9" customHeight="1" outlineLevelRow="0" outlineLevelCol="0"/>
  <cols>
    <col min="1" max="1" width="6.85156" style="10" customWidth="1"/>
    <col min="2" max="2" width="6.35156" style="10" customWidth="1"/>
    <col min="3" max="3" width="4.85156" style="10" customWidth="1"/>
    <col min="4" max="4" width="29.3516" style="10" customWidth="1"/>
    <col min="5" max="67" width="12" style="10" customWidth="1"/>
    <col min="68" max="16384" width="12" style="10" customWidth="1"/>
  </cols>
  <sheetData>
    <row r="1" ht="14.7" customHeight="1">
      <c r="A1" s="11"/>
      <c r="B1" s="12"/>
      <c r="C1" s="13"/>
      <c r="D1" s="14"/>
      <c r="E1" t="s" s="15">
        <v>20</v>
      </c>
      <c r="F1" s="16">
        <v>10</v>
      </c>
      <c r="G1" s="16">
        <v>10</v>
      </c>
      <c r="H1" s="16">
        <v>10</v>
      </c>
      <c r="I1" s="16">
        <v>10</v>
      </c>
      <c r="J1" s="16">
        <v>10</v>
      </c>
      <c r="K1" s="16">
        <v>10</v>
      </c>
      <c r="L1" s="16">
        <v>10</v>
      </c>
      <c r="M1" s="16">
        <v>10</v>
      </c>
      <c r="N1" s="16">
        <v>10</v>
      </c>
      <c r="O1" s="16">
        <v>10</v>
      </c>
      <c r="P1" s="16">
        <v>10</v>
      </c>
      <c r="Q1" s="16">
        <v>10</v>
      </c>
      <c r="R1" s="16">
        <v>10</v>
      </c>
      <c r="S1" s="16">
        <v>10</v>
      </c>
      <c r="T1" s="16">
        <v>0</v>
      </c>
      <c r="U1" s="16">
        <v>10</v>
      </c>
      <c r="V1" s="16">
        <v>10</v>
      </c>
      <c r="W1" s="16">
        <v>10</v>
      </c>
      <c r="X1" s="16">
        <v>10</v>
      </c>
      <c r="Y1" s="16">
        <v>10</v>
      </c>
      <c r="Z1" s="16">
        <v>10</v>
      </c>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7"/>
      <c r="BN1" s="18"/>
      <c r="BO1" s="19"/>
    </row>
    <row r="2" ht="14.7" customHeight="1">
      <c r="A2" t="s" s="20">
        <v>21</v>
      </c>
      <c r="B2" t="s" s="21">
        <v>22</v>
      </c>
      <c r="C2" s="22"/>
      <c r="D2" s="22"/>
      <c r="E2" t="s" s="23">
        <v>23</v>
      </c>
      <c r="F2" s="24">
        <f>SUM('Do Not Alter except'!C126:C183)</f>
        <v>3</v>
      </c>
      <c r="G2" s="24">
        <f>SUM('Do Not Alter except'!D126:D183)</f>
        <v>4</v>
      </c>
      <c r="H2" s="24">
        <f>SUM('Do Not Alter except'!E126:E183)</f>
        <v>4</v>
      </c>
      <c r="I2" s="24">
        <f>SUM('Do Not Alter except'!F126:F183)</f>
        <v>5</v>
      </c>
      <c r="J2" s="24">
        <f>SUM('Do Not Alter except'!G126:G183)</f>
        <v>5</v>
      </c>
      <c r="K2" s="24">
        <f>SUM('Do Not Alter except'!H126:H183)</f>
        <v>4</v>
      </c>
      <c r="L2" s="24">
        <f>SUM('Do Not Alter except'!I126:I183)</f>
        <v>5</v>
      </c>
      <c r="M2" s="24">
        <f>SUM('Do Not Alter except'!J126:J183)</f>
        <v>3</v>
      </c>
      <c r="N2" s="24">
        <f>SUM('Do Not Alter except'!K126:K183)</f>
        <v>5</v>
      </c>
      <c r="O2" s="24">
        <f>SUM('Do Not Alter except'!L126:L183)</f>
        <v>4</v>
      </c>
      <c r="P2" s="24">
        <f>SUM('Do Not Alter except'!M126:M183)</f>
        <v>4</v>
      </c>
      <c r="Q2" s="24">
        <f>SUM('Do Not Alter except'!N126:N183)</f>
        <v>4</v>
      </c>
      <c r="R2" s="24">
        <f>SUM('Do Not Alter except'!O126:O183)</f>
        <v>4</v>
      </c>
      <c r="S2" s="24">
        <f>SUM('Do Not Alter except'!P126:P183)</f>
        <v>5</v>
      </c>
      <c r="T2" s="24">
        <f>SUM('Do Not Alter except'!Q126:Q183)</f>
        <v>4</v>
      </c>
      <c r="U2" s="24">
        <f>SUM('Do Not Alter except'!R126:R183)</f>
        <v>2</v>
      </c>
      <c r="V2" s="24">
        <f>SUM('Do Not Alter except'!S126:S183)</f>
        <v>6</v>
      </c>
      <c r="W2" s="24">
        <f>SUM('Do Not Alter except'!T126:T183)</f>
        <v>5</v>
      </c>
      <c r="X2" s="24">
        <f>SUM('Do Not Alter except'!U126:U183)</f>
        <v>5</v>
      </c>
      <c r="Y2" s="24">
        <f>SUM('Do Not Alter except'!V126:V183)</f>
        <v>3</v>
      </c>
      <c r="Z2" s="24">
        <f>SUM('Do Not Alter except'!W126:W183)</f>
        <v>5</v>
      </c>
      <c r="AA2" s="24">
        <f>SUM('Do Not Alter except'!X126:X183)</f>
        <v>0</v>
      </c>
      <c r="AB2" s="24">
        <f>SUM('Do Not Alter except'!Y126:Y183)</f>
        <v>0</v>
      </c>
      <c r="AC2" s="24">
        <f>SUM('Do Not Alter except'!Z126:Z183)</f>
        <v>0</v>
      </c>
      <c r="AD2" s="24">
        <f>SUM('Do Not Alter except'!AA126:AA183)</f>
        <v>0</v>
      </c>
      <c r="AE2" s="24">
        <f>SUM('Do Not Alter except'!AB126:AB183)</f>
        <v>0</v>
      </c>
      <c r="AF2" s="24">
        <f>SUM('Do Not Alter except'!AC126:AC183)</f>
        <v>0</v>
      </c>
      <c r="AG2" s="24">
        <f>SUM('Do Not Alter except'!AD126:AD183)</f>
        <v>0</v>
      </c>
      <c r="AH2" s="24">
        <f>SUM('Do Not Alter except'!AE126:AE183)</f>
        <v>0</v>
      </c>
      <c r="AI2" s="24">
        <f>SUM('Do Not Alter except'!AF126:AF183)</f>
        <v>0</v>
      </c>
      <c r="AJ2" s="24">
        <f>SUM('Do Not Alter except'!AG126:AG183)</f>
        <v>0</v>
      </c>
      <c r="AK2" s="24">
        <f>SUM('Do Not Alter except'!AH126:AH183)</f>
        <v>0</v>
      </c>
      <c r="AL2" s="24">
        <f>SUM('Do Not Alter except'!AI126:AI183)</f>
        <v>0</v>
      </c>
      <c r="AM2" s="24">
        <f>SUM('Do Not Alter except'!AJ126:AJ183)</f>
        <v>0</v>
      </c>
      <c r="AN2" s="24">
        <f>SUM('Do Not Alter except'!AK126:AK183)</f>
        <v>0</v>
      </c>
      <c r="AO2" s="24">
        <f>SUM('Do Not Alter except'!AL126:AL183)</f>
        <v>0</v>
      </c>
      <c r="AP2" s="24">
        <f>SUM('Do Not Alter except'!AM126:AM183)</f>
        <v>0</v>
      </c>
      <c r="AQ2" s="24">
        <f>SUM('Do Not Alter except'!AN126:AN183)</f>
        <v>0</v>
      </c>
      <c r="AR2" s="24">
        <f>SUM('Do Not Alter except'!AO126:AO183)</f>
        <v>0</v>
      </c>
      <c r="AS2" s="24">
        <f>SUM('Do Not Alter except'!AP126:AP183)</f>
        <v>0</v>
      </c>
      <c r="AT2" s="24">
        <f>SUM('Do Not Alter except'!AQ126:AQ183)</f>
        <v>0</v>
      </c>
      <c r="AU2" s="24">
        <f>SUM('Do Not Alter except'!AR126:AR183)</f>
        <v>0</v>
      </c>
      <c r="AV2" s="24">
        <f>SUM('Do Not Alter except'!AS126:AS183)</f>
        <v>0</v>
      </c>
      <c r="AW2" s="24">
        <f>SUM('Do Not Alter except'!AT126:AT183)</f>
        <v>0</v>
      </c>
      <c r="AX2" s="24">
        <f>SUM('Do Not Alter except'!AU126:AU183)</f>
        <v>0</v>
      </c>
      <c r="AY2" s="24">
        <f>SUM('Do Not Alter except'!AV126:AV183)</f>
        <v>0</v>
      </c>
      <c r="AZ2" s="24">
        <f>SUM('Do Not Alter except'!AW126:AW183)</f>
        <v>0</v>
      </c>
      <c r="BA2" s="24">
        <f>SUM('Do Not Alter except'!AX126:AX183)</f>
        <v>0</v>
      </c>
      <c r="BB2" s="24">
        <f>SUM('Do Not Alter except'!AY126:AY183)</f>
        <v>0</v>
      </c>
      <c r="BC2" s="24">
        <f>SUM('Do Not Alter except'!AZ126:AZ183)</f>
        <v>0</v>
      </c>
      <c r="BD2" s="24">
        <f>SUM('Do Not Alter except'!BA126:BA183)</f>
        <v>0</v>
      </c>
      <c r="BE2" s="24">
        <f>SUM('Do Not Alter except'!BB126:BB183)</f>
        <v>0</v>
      </c>
      <c r="BF2" s="24">
        <f>SUM('Do Not Alter except'!BC126:BC183)</f>
        <v>0</v>
      </c>
      <c r="BG2" s="24">
        <f>SUM('Do Not Alter except'!BD126:BD183)</f>
        <v>0</v>
      </c>
      <c r="BH2" s="24">
        <f>SUM('Do Not Alter except'!BE126:BE183)</f>
        <v>0</v>
      </c>
      <c r="BI2" s="24">
        <f>SUM('Do Not Alter except'!BF126:BF183)</f>
        <v>0</v>
      </c>
      <c r="BJ2" s="24">
        <f>SUM('Do Not Alter except'!BG126:BG183)</f>
        <v>0</v>
      </c>
      <c r="BK2" s="24">
        <f>SUM('Do Not Alter except'!BH126:BH183)</f>
        <v>0</v>
      </c>
      <c r="BL2" s="24">
        <f>SUM('Do Not Alter except'!BI126:BI183)</f>
        <v>0</v>
      </c>
      <c r="BM2" s="25">
        <f>SUM('Do Not Alter except'!BJ126:BJ183)</f>
        <v>0</v>
      </c>
      <c r="BN2" s="26">
        <f>SUM('Do Not Alter except'!BK126:BK183)</f>
        <v>0</v>
      </c>
      <c r="BO2" s="27">
        <f>SUM('Do Not Alter except'!BL126:BL183)</f>
        <v>0</v>
      </c>
    </row>
    <row r="3" ht="14.7" customHeight="1">
      <c r="A3" s="28"/>
      <c r="B3" t="s" s="29">
        <v>24</v>
      </c>
      <c r="C3" t="s" s="30">
        <v>25</v>
      </c>
      <c r="D3" t="s" s="30">
        <v>26</v>
      </c>
      <c r="E3" t="s" s="31">
        <v>27</v>
      </c>
      <c r="F3" t="s" s="30">
        <v>28</v>
      </c>
      <c r="G3" t="s" s="30">
        <v>29</v>
      </c>
      <c r="H3" t="s" s="30">
        <v>30</v>
      </c>
      <c r="I3" t="s" s="30">
        <v>31</v>
      </c>
      <c r="J3" t="s" s="30">
        <v>32</v>
      </c>
      <c r="K3" t="s" s="30">
        <v>33</v>
      </c>
      <c r="L3" t="s" s="30">
        <v>34</v>
      </c>
      <c r="M3" t="s" s="30">
        <v>35</v>
      </c>
      <c r="N3" t="s" s="30">
        <v>36</v>
      </c>
      <c r="O3" t="s" s="30">
        <v>37</v>
      </c>
      <c r="P3" t="s" s="30">
        <v>38</v>
      </c>
      <c r="Q3" t="s" s="30">
        <v>39</v>
      </c>
      <c r="R3" t="s" s="30">
        <v>40</v>
      </c>
      <c r="S3" t="s" s="30">
        <v>41</v>
      </c>
      <c r="T3" t="s" s="30">
        <v>42</v>
      </c>
      <c r="U3" t="s" s="30">
        <v>43</v>
      </c>
      <c r="V3" t="s" s="30">
        <v>44</v>
      </c>
      <c r="W3" t="s" s="30">
        <v>45</v>
      </c>
      <c r="X3" t="s" s="30">
        <v>46</v>
      </c>
      <c r="Y3" t="s" s="30">
        <v>47</v>
      </c>
      <c r="Z3" t="s" s="30">
        <v>48</v>
      </c>
      <c r="AA3" s="32">
        <v>22</v>
      </c>
      <c r="AB3" s="32">
        <v>23</v>
      </c>
      <c r="AC3" s="32">
        <v>24</v>
      </c>
      <c r="AD3" s="32">
        <v>25</v>
      </c>
      <c r="AE3" s="32">
        <v>26</v>
      </c>
      <c r="AF3" s="32">
        <v>27</v>
      </c>
      <c r="AG3" s="32">
        <v>28</v>
      </c>
      <c r="AH3" s="32">
        <v>29</v>
      </c>
      <c r="AI3" s="32">
        <v>30</v>
      </c>
      <c r="AJ3" s="32">
        <v>31</v>
      </c>
      <c r="AK3" s="32">
        <v>32</v>
      </c>
      <c r="AL3" s="32">
        <v>33</v>
      </c>
      <c r="AM3" s="32">
        <v>34</v>
      </c>
      <c r="AN3" s="32">
        <v>35</v>
      </c>
      <c r="AO3" s="32">
        <v>36</v>
      </c>
      <c r="AP3" s="32">
        <v>37</v>
      </c>
      <c r="AQ3" s="32">
        <v>38</v>
      </c>
      <c r="AR3" s="32">
        <v>39</v>
      </c>
      <c r="AS3" s="32">
        <v>40</v>
      </c>
      <c r="AT3" s="32">
        <v>41</v>
      </c>
      <c r="AU3" s="32">
        <v>42</v>
      </c>
      <c r="AV3" s="32">
        <v>43</v>
      </c>
      <c r="AW3" s="32">
        <v>44</v>
      </c>
      <c r="AX3" s="32">
        <v>45</v>
      </c>
      <c r="AY3" s="32">
        <v>46</v>
      </c>
      <c r="AZ3" s="32">
        <v>47</v>
      </c>
      <c r="BA3" s="32">
        <v>48</v>
      </c>
      <c r="BB3" s="32">
        <v>49</v>
      </c>
      <c r="BC3" s="32">
        <v>50</v>
      </c>
      <c r="BD3" s="32">
        <v>51</v>
      </c>
      <c r="BE3" s="32">
        <v>52</v>
      </c>
      <c r="BF3" s="32">
        <v>53</v>
      </c>
      <c r="BG3" s="32">
        <v>54</v>
      </c>
      <c r="BH3" s="32">
        <v>55</v>
      </c>
      <c r="BI3" s="32">
        <v>56</v>
      </c>
      <c r="BJ3" s="32">
        <v>57</v>
      </c>
      <c r="BK3" s="32">
        <v>58</v>
      </c>
      <c r="BL3" s="32">
        <v>59</v>
      </c>
      <c r="BM3" s="33">
        <v>60</v>
      </c>
      <c r="BN3" s="34"/>
      <c r="BO3" s="35"/>
    </row>
    <row r="4" ht="14.7" customHeight="1">
      <c r="A4" s="36"/>
      <c r="B4" s="37"/>
      <c r="C4" s="38"/>
      <c r="D4" t="s" s="39">
        <v>49</v>
      </c>
      <c r="E4" s="40"/>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2"/>
      <c r="BN4" s="43"/>
      <c r="BO4" s="44"/>
    </row>
    <row r="5" ht="14.7" customHeight="1">
      <c r="A5" s="45"/>
      <c r="B5" s="46"/>
      <c r="C5" s="47"/>
      <c r="D5" t="s" s="30">
        <v>50</v>
      </c>
      <c r="E5" s="48"/>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50"/>
      <c r="BN5" s="43"/>
      <c r="BO5" s="44"/>
    </row>
    <row r="6" ht="14.7" customHeight="1">
      <c r="A6" s="45"/>
      <c r="B6" s="46"/>
      <c r="C6" s="47"/>
      <c r="D6" t="s" s="30">
        <v>51</v>
      </c>
      <c r="E6" s="51"/>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3"/>
      <c r="BN6" s="43"/>
      <c r="BO6" s="44"/>
    </row>
    <row r="7" ht="14.7" customHeight="1">
      <c r="A7" s="54"/>
      <c r="B7" t="s" s="39">
        <v>52</v>
      </c>
      <c r="C7" s="55">
        <v>6</v>
      </c>
      <c r="D7" t="s" s="39">
        <v>53</v>
      </c>
      <c r="E7" t="s" s="56">
        <v>54</v>
      </c>
      <c r="F7" t="s" s="57">
        <v>55</v>
      </c>
      <c r="G7" t="s" s="57">
        <v>54</v>
      </c>
      <c r="H7" t="s" s="57">
        <v>54</v>
      </c>
      <c r="I7" t="s" s="57">
        <v>55</v>
      </c>
      <c r="J7" t="s" s="57">
        <v>55</v>
      </c>
      <c r="K7" t="s" s="57">
        <v>55</v>
      </c>
      <c r="L7" t="s" s="57">
        <v>55</v>
      </c>
      <c r="M7" t="s" s="57">
        <v>55</v>
      </c>
      <c r="N7" t="s" s="57">
        <v>55</v>
      </c>
      <c r="O7" t="s" s="57">
        <v>55</v>
      </c>
      <c r="P7" t="s" s="57">
        <v>55</v>
      </c>
      <c r="Q7" t="s" s="57">
        <v>55</v>
      </c>
      <c r="R7" t="s" s="57">
        <v>55</v>
      </c>
      <c r="S7" t="s" s="57">
        <v>54</v>
      </c>
      <c r="T7" t="s" s="57">
        <v>55</v>
      </c>
      <c r="U7" t="s" s="57">
        <v>55</v>
      </c>
      <c r="V7" t="s" s="57">
        <v>54</v>
      </c>
      <c r="W7" t="s" s="57">
        <v>55</v>
      </c>
      <c r="X7" t="s" s="57">
        <v>55</v>
      </c>
      <c r="Y7" t="s" s="57">
        <v>55</v>
      </c>
      <c r="Z7" t="s" s="57">
        <v>54</v>
      </c>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9"/>
      <c r="BN7" s="43"/>
      <c r="BO7" s="44"/>
    </row>
    <row r="8" ht="14.7" customHeight="1">
      <c r="A8" t="s" s="54">
        <v>56</v>
      </c>
      <c r="B8" t="s" s="39">
        <v>57</v>
      </c>
      <c r="C8" s="55">
        <v>3</v>
      </c>
      <c r="D8" t="s" s="39">
        <v>58</v>
      </c>
      <c r="E8" s="4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1"/>
      <c r="BN8" s="43"/>
      <c r="BO8" s="44"/>
    </row>
    <row r="9" ht="14.7" customHeight="1">
      <c r="A9" s="62"/>
      <c r="B9" s="63"/>
      <c r="C9" s="64"/>
      <c r="D9" s="64"/>
      <c r="E9" s="48"/>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50"/>
      <c r="BN9" s="43"/>
      <c r="BO9" s="44"/>
    </row>
    <row r="10" ht="14.7" customHeight="1">
      <c r="A10" s="45"/>
      <c r="B10" s="30"/>
      <c r="C10" s="47"/>
      <c r="D10" t="s" s="30">
        <v>59</v>
      </c>
      <c r="E10" s="48"/>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50"/>
      <c r="BN10" s="43"/>
      <c r="BO10" s="44"/>
    </row>
    <row r="11" ht="14.7" customHeight="1">
      <c r="A11" s="45"/>
      <c r="B11" s="30"/>
      <c r="C11" s="47"/>
      <c r="D11" t="s" s="30">
        <v>60</v>
      </c>
      <c r="E11" s="51"/>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6"/>
      <c r="BN11" s="43"/>
      <c r="BO11" s="44"/>
    </row>
    <row r="12" ht="14.7" customHeight="1">
      <c r="A12" s="54"/>
      <c r="B12" t="s" s="39">
        <v>61</v>
      </c>
      <c r="C12" s="55">
        <v>7</v>
      </c>
      <c r="D12" t="s" s="39">
        <v>62</v>
      </c>
      <c r="E12" t="s" s="31">
        <v>63</v>
      </c>
      <c r="F12" t="s" s="67">
        <v>63</v>
      </c>
      <c r="G12" t="s" s="67">
        <v>63</v>
      </c>
      <c r="H12" t="s" s="67">
        <v>63</v>
      </c>
      <c r="I12" t="s" s="67">
        <v>63</v>
      </c>
      <c r="J12" t="s" s="67">
        <v>63</v>
      </c>
      <c r="K12" t="s" s="67">
        <v>63</v>
      </c>
      <c r="L12" t="s" s="67">
        <v>63</v>
      </c>
      <c r="M12" t="s" s="67">
        <v>63</v>
      </c>
      <c r="N12" t="s" s="67">
        <v>63</v>
      </c>
      <c r="O12" t="s" s="67">
        <v>63</v>
      </c>
      <c r="P12" t="s" s="67">
        <v>63</v>
      </c>
      <c r="Q12" t="s" s="67">
        <v>63</v>
      </c>
      <c r="R12" t="s" s="67">
        <v>63</v>
      </c>
      <c r="S12" t="s" s="67">
        <v>63</v>
      </c>
      <c r="T12" t="s" s="67">
        <v>63</v>
      </c>
      <c r="U12" t="s" s="67">
        <v>63</v>
      </c>
      <c r="V12" t="s" s="67">
        <v>63</v>
      </c>
      <c r="W12" t="s" s="67">
        <v>63</v>
      </c>
      <c r="X12" t="s" s="67">
        <v>63</v>
      </c>
      <c r="Y12" t="s" s="67">
        <v>63</v>
      </c>
      <c r="Z12" t="s" s="67">
        <v>63</v>
      </c>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9"/>
      <c r="BN12" s="43"/>
      <c r="BO12" s="44"/>
    </row>
    <row r="13" ht="14.7" customHeight="1">
      <c r="A13" t="s" s="54">
        <v>64</v>
      </c>
      <c r="B13" t="s" s="39">
        <v>65</v>
      </c>
      <c r="C13" s="55">
        <v>2</v>
      </c>
      <c r="D13" t="s" s="39">
        <v>66</v>
      </c>
      <c r="E13" s="70"/>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2"/>
      <c r="BN13" s="43"/>
      <c r="BO13" s="44"/>
    </row>
    <row r="14" ht="14.7" customHeight="1">
      <c r="A14" s="73"/>
      <c r="B14" s="30"/>
      <c r="C14" s="47"/>
      <c r="D14" s="74"/>
      <c r="E14" s="75"/>
      <c r="F14" s="76"/>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2"/>
      <c r="BN14" s="43"/>
      <c r="BO14" s="44"/>
    </row>
    <row r="15" ht="14.7" customHeight="1">
      <c r="A15" s="73"/>
      <c r="B15" s="30"/>
      <c r="C15" s="47"/>
      <c r="D15" t="s" s="77">
        <v>67</v>
      </c>
      <c r="E15" s="78"/>
      <c r="F15" s="7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50"/>
      <c r="BN15" s="43"/>
      <c r="BO15" s="44"/>
    </row>
    <row r="16" ht="14.7" customHeight="1">
      <c r="A16" s="73"/>
      <c r="B16" s="30"/>
      <c r="C16" s="47"/>
      <c r="D16" t="s" s="77">
        <v>68</v>
      </c>
      <c r="E16" s="80"/>
      <c r="F16" s="81"/>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6"/>
      <c r="BN16" s="43"/>
      <c r="BO16" s="44"/>
    </row>
    <row r="17" ht="14.7" customHeight="1">
      <c r="A17" s="54"/>
      <c r="B17" t="s" s="39">
        <v>69</v>
      </c>
      <c r="C17" s="55">
        <v>5</v>
      </c>
      <c r="D17" t="s" s="39">
        <v>70</v>
      </c>
      <c r="E17" t="s" s="82">
        <v>71</v>
      </c>
      <c r="F17" t="s" s="67">
        <v>72</v>
      </c>
      <c r="G17" t="s" s="67">
        <v>72</v>
      </c>
      <c r="H17" t="s" s="67">
        <v>71</v>
      </c>
      <c r="I17" t="s" s="67">
        <v>71</v>
      </c>
      <c r="J17" t="s" s="67">
        <v>71</v>
      </c>
      <c r="K17" t="s" s="67">
        <v>71</v>
      </c>
      <c r="L17" t="s" s="67">
        <v>71</v>
      </c>
      <c r="M17" t="s" s="67">
        <v>72</v>
      </c>
      <c r="N17" t="s" s="67">
        <v>71</v>
      </c>
      <c r="O17" t="s" s="67">
        <v>71</v>
      </c>
      <c r="P17" t="s" s="67">
        <v>72</v>
      </c>
      <c r="Q17" t="s" s="67">
        <v>72</v>
      </c>
      <c r="R17" t="s" s="67">
        <v>72</v>
      </c>
      <c r="S17" t="s" s="67">
        <v>71</v>
      </c>
      <c r="T17" t="s" s="67">
        <v>72</v>
      </c>
      <c r="U17" t="s" s="67">
        <v>72</v>
      </c>
      <c r="V17" t="s" s="67">
        <v>71</v>
      </c>
      <c r="W17" t="s" s="67">
        <v>71</v>
      </c>
      <c r="X17" t="s" s="67">
        <v>71</v>
      </c>
      <c r="Y17" t="s" s="67">
        <v>72</v>
      </c>
      <c r="Z17" t="s" s="67">
        <v>71</v>
      </c>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9"/>
      <c r="BN17" s="43"/>
      <c r="BO17" s="44"/>
    </row>
    <row r="18" ht="14.7" customHeight="1">
      <c r="A18" t="s" s="54">
        <v>73</v>
      </c>
      <c r="B18" t="s" s="39">
        <v>57</v>
      </c>
      <c r="C18" s="55">
        <v>4</v>
      </c>
      <c r="D18" t="s" s="39">
        <v>74</v>
      </c>
      <c r="E18" s="64"/>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2"/>
      <c r="BN18" s="43"/>
      <c r="BO18" s="44"/>
    </row>
    <row r="19" ht="14.7" customHeight="1">
      <c r="A19" s="73"/>
      <c r="B19" s="30"/>
      <c r="C19" s="47"/>
      <c r="D19" s="47"/>
      <c r="E19" s="83"/>
      <c r="F19" s="76"/>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2"/>
      <c r="BN19" s="43"/>
      <c r="BO19" s="44"/>
    </row>
    <row r="20" ht="14.7" customHeight="1">
      <c r="A20" s="84"/>
      <c r="B20" s="85"/>
      <c r="C20" s="86"/>
      <c r="D20" t="s" s="85">
        <v>75</v>
      </c>
      <c r="E20" s="87"/>
      <c r="F20" s="81"/>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6"/>
      <c r="BN20" s="43"/>
      <c r="BO20" s="44"/>
    </row>
    <row r="21" ht="14.7" customHeight="1">
      <c r="A21" s="73"/>
      <c r="B21" s="30"/>
      <c r="C21" s="47"/>
      <c r="D21" s="88">
        <v>44583</v>
      </c>
      <c r="E21" s="89"/>
      <c r="F21" t="s" s="90">
        <f>IF(AND(F$7='Do Not Alter except'!D$266,F$12='Do Not Alter except'!D$268,F$17='Do Not Alter except'!D$269),'Do Not Alter except'!B266,IF(AND(F$7='Do Not Alter except'!D$266,F$12='Do Not Alter except'!D$268,F$17='Do Not Alter except'!D$270),'Do Not Alter except'!B266,IF(AND(F$7='Do Not Alter except'!D$272,F$12='Do Not Alter except'!D$268,F$17='Do Not Alter except'!D$269),'Do Not Alter except'!B269,IF(AND(F$7='Do Not Alter except'!D$272,F$12='Do Not Alter except'!D$268,F$17='Do Not Alter except'!D$270),'Do Not Alter except'!B270,IF(AND(F$7='Do Not Alter except'!D$266,F$12='Do Not Alter except'!D$267,F$17='Do Not Alter except'!D$269),'Do Not Alter except'!B267,IF(AND(F$7='Do Not Alter except'!D$266,F$12='Do Not Alter except'!D$267,F$17='Do Not Alter except'!D$270),'Do Not Alter except'!B267,IF(AND(F$7='Do Not Alter except'!D$272,F$12='Do Not Alter except'!D$267,F$17='Do Not Alter except'!D$269),'Do Not Alter except'!B267,IF(AND(F$7='Do Not Alter except'!D$272,F$12='Do Not Alter except'!D$267,F$17='Do Not Alter except'!D$270),'Do Not Alter except'!B267," "))))))))</f>
        <v>76</v>
      </c>
      <c r="G21" t="s" s="90">
        <f>IF(AND(G$7='Do Not Alter except'!E$266,G$12='Do Not Alter except'!E$268,G$17='Do Not Alter except'!E$269),'Do Not Alter except'!C266,IF(AND(G$7='Do Not Alter except'!E$266,G$12='Do Not Alter except'!E$268,G$17='Do Not Alter except'!E$270),'Do Not Alter except'!C266,IF(AND(G$7='Do Not Alter except'!E$272,G$12='Do Not Alter except'!E$268,G$17='Do Not Alter except'!E$269),'Do Not Alter except'!C269,IF(AND(G$7='Do Not Alter except'!E$272,G$12='Do Not Alter except'!E$268,G$17='Do Not Alter except'!E$270),'Do Not Alter except'!C270,IF(AND(G$7='Do Not Alter except'!E$266,G$12='Do Not Alter except'!E$267,G$17='Do Not Alter except'!E$269),'Do Not Alter except'!C267,IF(AND(G$7='Do Not Alter except'!E$266,G$12='Do Not Alter except'!E$267,G$17='Do Not Alter except'!E$270),'Do Not Alter except'!C267,IF(AND(G$7='Do Not Alter except'!E$272,G$12='Do Not Alter except'!E$267,G$17='Do Not Alter except'!E$269),'Do Not Alter except'!C267,IF(AND(G$7='Do Not Alter except'!E$272,G$12='Do Not Alter except'!E$267,G$17='Do Not Alter except'!E$270),'Do Not Alter except'!C267," "))))))))</f>
        <v>77</v>
      </c>
      <c r="H21" t="s" s="90">
        <f>IF(AND(H$7='Do Not Alter except'!F$266,H$12='Do Not Alter except'!F$268,H$17='Do Not Alter except'!F$269),'Do Not Alter except'!D266,IF(AND(H$7='Do Not Alter except'!F$266,H$12='Do Not Alter except'!F$268,H$17='Do Not Alter except'!F$270),'Do Not Alter except'!D266,IF(AND(H$7='Do Not Alter except'!F$272,H$12='Do Not Alter except'!F$268,H$17='Do Not Alter except'!F$269),'Do Not Alter except'!D269,IF(AND(H$7='Do Not Alter except'!F$272,H$12='Do Not Alter except'!F$268,H$17='Do Not Alter except'!F$270),'Do Not Alter except'!D270,IF(AND(H$7='Do Not Alter except'!F$266,H$12='Do Not Alter except'!F$267,H$17='Do Not Alter except'!F$269),'Do Not Alter except'!D267,IF(AND(H$7='Do Not Alter except'!F$266,H$12='Do Not Alter except'!F$267,H$17='Do Not Alter except'!F$270),'Do Not Alter except'!D267,IF(AND(H$7='Do Not Alter except'!F$272,H$12='Do Not Alter except'!F$267,H$17='Do Not Alter except'!F$269),'Do Not Alter except'!D267,IF(AND(H$7='Do Not Alter except'!F$272,H$12='Do Not Alter except'!F$267,H$17='Do Not Alter except'!F$270),'Do Not Alter except'!D267," "))))))))</f>
        <v>77</v>
      </c>
      <c r="I21" t="s" s="90">
        <f>IF(AND(I$7='Do Not Alter except'!G$266,I$12='Do Not Alter except'!G$268,I$17='Do Not Alter except'!G$269),'Do Not Alter except'!E266,IF(AND(I$7='Do Not Alter except'!G$266,I$12='Do Not Alter except'!G$268,I$17='Do Not Alter except'!G$270),'Do Not Alter except'!E266,IF(AND(I$7='Do Not Alter except'!G$272,I$12='Do Not Alter except'!G$268,I$17='Do Not Alter except'!G$269),'Do Not Alter except'!E269,IF(AND(I$7='Do Not Alter except'!G$272,I$12='Do Not Alter except'!G$268,I$17='Do Not Alter except'!G$270),'Do Not Alter except'!E270,IF(AND(I$7='Do Not Alter except'!G$266,I$12='Do Not Alter except'!G$267,I$17='Do Not Alter except'!G$269),'Do Not Alter except'!E267,IF(AND(I$7='Do Not Alter except'!G$266,I$12='Do Not Alter except'!G$267,I$17='Do Not Alter except'!G$270),'Do Not Alter except'!E267,IF(AND(I$7='Do Not Alter except'!G$272,I$12='Do Not Alter except'!G$267,I$17='Do Not Alter except'!G$269),'Do Not Alter except'!E267,IF(AND(I$7='Do Not Alter except'!G$272,I$12='Do Not Alter except'!G$267,I$17='Do Not Alter except'!G$270),'Do Not Alter except'!E267," "))))))))</f>
        <v>78</v>
      </c>
      <c r="J21" t="s" s="90">
        <f>IF(AND(J$7='Do Not Alter except'!H$266,J$12='Do Not Alter except'!H$268,J$17='Do Not Alter except'!H$269),'Do Not Alter except'!F266,IF(AND(J$7='Do Not Alter except'!H$266,J$12='Do Not Alter except'!H$268,J$17='Do Not Alter except'!H$270),'Do Not Alter except'!F266,IF(AND(J$7='Do Not Alter except'!H$272,J$12='Do Not Alter except'!H$268,J$17='Do Not Alter except'!H$269),'Do Not Alter except'!F269,IF(AND(J$7='Do Not Alter except'!H$272,J$12='Do Not Alter except'!H$268,J$17='Do Not Alter except'!H$270),'Do Not Alter except'!F270,IF(AND(J$7='Do Not Alter except'!H$266,J$12='Do Not Alter except'!H$267,J$17='Do Not Alter except'!H$269),'Do Not Alter except'!F267,IF(AND(J$7='Do Not Alter except'!H$266,J$12='Do Not Alter except'!H$267,J$17='Do Not Alter except'!H$270),'Do Not Alter except'!F267,IF(AND(J$7='Do Not Alter except'!H$272,J$12='Do Not Alter except'!H$267,J$17='Do Not Alter except'!H$269),'Do Not Alter except'!F267,IF(AND(J$7='Do Not Alter except'!H$272,J$12='Do Not Alter except'!H$267,J$17='Do Not Alter except'!H$270),'Do Not Alter except'!F267," "))))))))</f>
        <v>78</v>
      </c>
      <c r="K21" t="s" s="90">
        <f>IF(AND(K$7='Do Not Alter except'!I$266,K$12='Do Not Alter except'!I$268,K$17='Do Not Alter except'!I$269),'Do Not Alter except'!G266,IF(AND(K$7='Do Not Alter except'!I$266,K$12='Do Not Alter except'!I$268,K$17='Do Not Alter except'!I$270),'Do Not Alter except'!G266,IF(AND(K$7='Do Not Alter except'!I$272,K$12='Do Not Alter except'!I$268,K$17='Do Not Alter except'!I$269),'Do Not Alter except'!G269,IF(AND(K$7='Do Not Alter except'!I$272,K$12='Do Not Alter except'!I$268,K$17='Do Not Alter except'!I$270),'Do Not Alter except'!G270,IF(AND(K$7='Do Not Alter except'!I$266,K$12='Do Not Alter except'!I$267,K$17='Do Not Alter except'!I$269),'Do Not Alter except'!G267,IF(AND(K$7='Do Not Alter except'!I$266,K$12='Do Not Alter except'!I$267,K$17='Do Not Alter except'!I$270),'Do Not Alter except'!G267,IF(AND(K$7='Do Not Alter except'!I$272,K$12='Do Not Alter except'!I$267,K$17='Do Not Alter except'!I$269),'Do Not Alter except'!G267,IF(AND(K$7='Do Not Alter except'!I$272,K$12='Do Not Alter except'!I$267,K$17='Do Not Alter except'!I$270),'Do Not Alter except'!G267," "))))))))</f>
        <v>78</v>
      </c>
      <c r="L21" t="s" s="90">
        <f>IF(AND(L$7='Do Not Alter except'!J$266,L$12='Do Not Alter except'!J$268,L$17='Do Not Alter except'!J$269),'Do Not Alter except'!H266,IF(AND(L$7='Do Not Alter except'!J$266,L$12='Do Not Alter except'!J$268,L$17='Do Not Alter except'!J$270),'Do Not Alter except'!H266,IF(AND(L$7='Do Not Alter except'!J$272,L$12='Do Not Alter except'!J$268,L$17='Do Not Alter except'!J$269),'Do Not Alter except'!H269,IF(AND(L$7='Do Not Alter except'!J$272,L$12='Do Not Alter except'!J$268,L$17='Do Not Alter except'!J$270),'Do Not Alter except'!H270,IF(AND(L$7='Do Not Alter except'!J$266,L$12='Do Not Alter except'!J$267,L$17='Do Not Alter except'!J$269),'Do Not Alter except'!H267,IF(AND(L$7='Do Not Alter except'!J$266,L$12='Do Not Alter except'!J$267,L$17='Do Not Alter except'!J$270),'Do Not Alter except'!H267,IF(AND(L$7='Do Not Alter except'!J$272,L$12='Do Not Alter except'!J$267,L$17='Do Not Alter except'!J$269),'Do Not Alter except'!H267,IF(AND(L$7='Do Not Alter except'!J$272,L$12='Do Not Alter except'!J$267,L$17='Do Not Alter except'!J$270),'Do Not Alter except'!H267," "))))))))</f>
        <v>78</v>
      </c>
      <c r="M21" t="s" s="90">
        <f>IF(AND(M$7='Do Not Alter except'!K$266,M$12='Do Not Alter except'!K$268,M$17='Do Not Alter except'!K$269),'Do Not Alter except'!I266,IF(AND(M$7='Do Not Alter except'!K$266,M$12='Do Not Alter except'!K$268,M$17='Do Not Alter except'!K$270),'Do Not Alter except'!I266,IF(AND(M$7='Do Not Alter except'!K$272,M$12='Do Not Alter except'!K$268,M$17='Do Not Alter except'!K$269),'Do Not Alter except'!I269,IF(AND(M$7='Do Not Alter except'!K$272,M$12='Do Not Alter except'!K$268,M$17='Do Not Alter except'!K$270),'Do Not Alter except'!I270,IF(AND(M$7='Do Not Alter except'!K$266,M$12='Do Not Alter except'!K$267,M$17='Do Not Alter except'!K$269),'Do Not Alter except'!I267,IF(AND(M$7='Do Not Alter except'!K$266,M$12='Do Not Alter except'!K$267,M$17='Do Not Alter except'!K$270),'Do Not Alter except'!I267,IF(AND(M$7='Do Not Alter except'!K$272,M$12='Do Not Alter except'!K$267,M$17='Do Not Alter except'!K$269),'Do Not Alter except'!I267,IF(AND(M$7='Do Not Alter except'!K$272,M$12='Do Not Alter except'!K$267,M$17='Do Not Alter except'!K$270),'Do Not Alter except'!I267," "))))))))</f>
        <v>76</v>
      </c>
      <c r="N21" t="s" s="90">
        <f>IF(AND(N$7='Do Not Alter except'!L$266,N$12='Do Not Alter except'!L$268,N$17='Do Not Alter except'!L$269),'Do Not Alter except'!J266,IF(AND(N$7='Do Not Alter except'!L$266,N$12='Do Not Alter except'!L$268,N$17='Do Not Alter except'!L$270),'Do Not Alter except'!J266,IF(AND(N$7='Do Not Alter except'!L$272,N$12='Do Not Alter except'!L$268,N$17='Do Not Alter except'!L$269),'Do Not Alter except'!J269,IF(AND(N$7='Do Not Alter except'!L$272,N$12='Do Not Alter except'!L$268,N$17='Do Not Alter except'!L$270),'Do Not Alter except'!J270,IF(AND(N$7='Do Not Alter except'!L$266,N$12='Do Not Alter except'!L$267,N$17='Do Not Alter except'!L$269),'Do Not Alter except'!J267,IF(AND(N$7='Do Not Alter except'!L$266,N$12='Do Not Alter except'!L$267,N$17='Do Not Alter except'!L$270),'Do Not Alter except'!J267,IF(AND(N$7='Do Not Alter except'!L$272,N$12='Do Not Alter except'!L$267,N$17='Do Not Alter except'!L$269),'Do Not Alter except'!J267,IF(AND(N$7='Do Not Alter except'!L$272,N$12='Do Not Alter except'!L$267,N$17='Do Not Alter except'!L$270),'Do Not Alter except'!J267," "))))))))</f>
        <v>78</v>
      </c>
      <c r="O21" t="s" s="90">
        <f>IF(AND(O$7='Do Not Alter except'!M$266,O$12='Do Not Alter except'!M$268,O$17='Do Not Alter except'!M$269),'Do Not Alter except'!K266,IF(AND(O$7='Do Not Alter except'!M$266,O$12='Do Not Alter except'!M$268,O$17='Do Not Alter except'!M$270),'Do Not Alter except'!K266,IF(AND(O$7='Do Not Alter except'!M$272,O$12='Do Not Alter except'!M$268,O$17='Do Not Alter except'!M$269),'Do Not Alter except'!K269,IF(AND(O$7='Do Not Alter except'!M$272,O$12='Do Not Alter except'!M$268,O$17='Do Not Alter except'!M$270),'Do Not Alter except'!K270,IF(AND(O$7='Do Not Alter except'!M$266,O$12='Do Not Alter except'!M$267,O$17='Do Not Alter except'!M$269),'Do Not Alter except'!K267,IF(AND(O$7='Do Not Alter except'!M$266,O$12='Do Not Alter except'!M$267,O$17='Do Not Alter except'!M$270),'Do Not Alter except'!K267,IF(AND(O$7='Do Not Alter except'!M$272,O$12='Do Not Alter except'!M$267,O$17='Do Not Alter except'!M$269),'Do Not Alter except'!K267,IF(AND(O$7='Do Not Alter except'!M$272,O$12='Do Not Alter except'!M$267,O$17='Do Not Alter except'!M$270),'Do Not Alter except'!K267," "))))))))</f>
        <v>78</v>
      </c>
      <c r="P21" t="s" s="90">
        <f>IF(AND(P$7='Do Not Alter except'!N$266,P$12='Do Not Alter except'!N$268,P$17='Do Not Alter except'!N$269),'Do Not Alter except'!L266,IF(AND(P$7='Do Not Alter except'!N$266,P$12='Do Not Alter except'!N$268,P$17='Do Not Alter except'!N$270),'Do Not Alter except'!L266,IF(AND(P$7='Do Not Alter except'!N$272,P$12='Do Not Alter except'!N$268,P$17='Do Not Alter except'!N$269),'Do Not Alter except'!L269,IF(AND(P$7='Do Not Alter except'!N$272,P$12='Do Not Alter except'!N$268,P$17='Do Not Alter except'!N$270),'Do Not Alter except'!L270,IF(AND(P$7='Do Not Alter except'!N$266,P$12='Do Not Alter except'!N$267,P$17='Do Not Alter except'!N$269),'Do Not Alter except'!L267,IF(AND(P$7='Do Not Alter except'!N$266,P$12='Do Not Alter except'!N$267,P$17='Do Not Alter except'!N$270),'Do Not Alter except'!L267,IF(AND(P$7='Do Not Alter except'!N$272,P$12='Do Not Alter except'!N$267,P$17='Do Not Alter except'!N$269),'Do Not Alter except'!L267,IF(AND(P$7='Do Not Alter except'!N$272,P$12='Do Not Alter except'!N$267,P$17='Do Not Alter except'!N$270),'Do Not Alter except'!L267," "))))))))</f>
        <v>76</v>
      </c>
      <c r="Q21" t="s" s="90">
        <f>IF(AND(Q$7='Do Not Alter except'!O$266,Q$12='Do Not Alter except'!O$268,Q$17='Do Not Alter except'!O$269),'Do Not Alter except'!M266,IF(AND(Q$7='Do Not Alter except'!O$266,Q$12='Do Not Alter except'!O$268,Q$17='Do Not Alter except'!O$270),'Do Not Alter except'!M266,IF(AND(Q$7='Do Not Alter except'!O$272,Q$12='Do Not Alter except'!O$268,Q$17='Do Not Alter except'!O$269),'Do Not Alter except'!M269,IF(AND(Q$7='Do Not Alter except'!O$272,Q$12='Do Not Alter except'!O$268,Q$17='Do Not Alter except'!O$270),'Do Not Alter except'!M270,IF(AND(Q$7='Do Not Alter except'!O$266,Q$12='Do Not Alter except'!O$267,Q$17='Do Not Alter except'!O$269),'Do Not Alter except'!M267,IF(AND(Q$7='Do Not Alter except'!O$266,Q$12='Do Not Alter except'!O$267,Q$17='Do Not Alter except'!O$270),'Do Not Alter except'!M267,IF(AND(Q$7='Do Not Alter except'!O$272,Q$12='Do Not Alter except'!O$267,Q$17='Do Not Alter except'!O$269),'Do Not Alter except'!M267,IF(AND(Q$7='Do Not Alter except'!O$272,Q$12='Do Not Alter except'!O$267,Q$17='Do Not Alter except'!O$270),'Do Not Alter except'!M267," "))))))))</f>
        <v>76</v>
      </c>
      <c r="R21" t="s" s="90">
        <f>IF(AND(R$7='Do Not Alter except'!P$266,R$12='Do Not Alter except'!P$268,R$17='Do Not Alter except'!P$269),'Do Not Alter except'!N266,IF(AND(R$7='Do Not Alter except'!P$266,R$12='Do Not Alter except'!P$268,R$17='Do Not Alter except'!P$270),'Do Not Alter except'!N266,IF(AND(R$7='Do Not Alter except'!P$272,R$12='Do Not Alter except'!P$268,R$17='Do Not Alter except'!P$269),'Do Not Alter except'!N269,IF(AND(R$7='Do Not Alter except'!P$272,R$12='Do Not Alter except'!P$268,R$17='Do Not Alter except'!P$270),'Do Not Alter except'!N270,IF(AND(R$7='Do Not Alter except'!P$266,R$12='Do Not Alter except'!P$267,R$17='Do Not Alter except'!P$269),'Do Not Alter except'!N267,IF(AND(R$7='Do Not Alter except'!P$266,R$12='Do Not Alter except'!P$267,R$17='Do Not Alter except'!P$270),'Do Not Alter except'!N267,IF(AND(R$7='Do Not Alter except'!P$272,R$12='Do Not Alter except'!P$267,R$17='Do Not Alter except'!P$269),'Do Not Alter except'!N267,IF(AND(R$7='Do Not Alter except'!P$272,R$12='Do Not Alter except'!P$267,R$17='Do Not Alter except'!P$270),'Do Not Alter except'!N267," "))))))))</f>
        <v>76</v>
      </c>
      <c r="S21" t="s" s="90">
        <f>IF(AND(S$7='Do Not Alter except'!Q$266,S$12='Do Not Alter except'!Q$268,S$17='Do Not Alter except'!Q$269),'Do Not Alter except'!O266,IF(AND(S$7='Do Not Alter except'!Q$266,S$12='Do Not Alter except'!Q$268,S$17='Do Not Alter except'!Q$270),'Do Not Alter except'!O266,IF(AND(S$7='Do Not Alter except'!Q$272,S$12='Do Not Alter except'!Q$268,S$17='Do Not Alter except'!Q$269),'Do Not Alter except'!O269,IF(AND(S$7='Do Not Alter except'!Q$272,S$12='Do Not Alter except'!Q$268,S$17='Do Not Alter except'!Q$270),'Do Not Alter except'!O270,IF(AND(S$7='Do Not Alter except'!Q$266,S$12='Do Not Alter except'!Q$267,S$17='Do Not Alter except'!Q$269),'Do Not Alter except'!O267,IF(AND(S$7='Do Not Alter except'!Q$266,S$12='Do Not Alter except'!Q$267,S$17='Do Not Alter except'!Q$270),'Do Not Alter except'!O267,IF(AND(S$7='Do Not Alter except'!Q$272,S$12='Do Not Alter except'!Q$267,S$17='Do Not Alter except'!Q$269),'Do Not Alter except'!O267,IF(AND(S$7='Do Not Alter except'!Q$272,S$12='Do Not Alter except'!Q$267,S$17='Do Not Alter except'!Q$270),'Do Not Alter except'!O267," "))))))))</f>
        <v>77</v>
      </c>
      <c r="T21" t="s" s="90">
        <f>IF(AND(T$7='Do Not Alter except'!R$266,T$12='Do Not Alter except'!R$268,T$17='Do Not Alter except'!R$269),'Do Not Alter except'!P266,IF(AND(T$7='Do Not Alter except'!R$266,T$12='Do Not Alter except'!R$268,T$17='Do Not Alter except'!R$270),'Do Not Alter except'!P266,IF(AND(T$7='Do Not Alter except'!R$272,T$12='Do Not Alter except'!R$268,T$17='Do Not Alter except'!R$269),'Do Not Alter except'!P269,IF(AND(T$7='Do Not Alter except'!R$272,T$12='Do Not Alter except'!R$268,T$17='Do Not Alter except'!R$270),'Do Not Alter except'!P270,IF(AND(T$7='Do Not Alter except'!R$266,T$12='Do Not Alter except'!R$267,T$17='Do Not Alter except'!R$269),'Do Not Alter except'!P267,IF(AND(T$7='Do Not Alter except'!R$266,T$12='Do Not Alter except'!R$267,T$17='Do Not Alter except'!R$270),'Do Not Alter except'!P267,IF(AND(T$7='Do Not Alter except'!R$272,T$12='Do Not Alter except'!R$267,T$17='Do Not Alter except'!R$269),'Do Not Alter except'!P267,IF(AND(T$7='Do Not Alter except'!R$272,T$12='Do Not Alter except'!R$267,T$17='Do Not Alter except'!R$270),'Do Not Alter except'!P267," "))))))))</f>
        <v>76</v>
      </c>
      <c r="U21" t="s" s="90">
        <f>IF(AND(U$7='Do Not Alter except'!S$266,U$12='Do Not Alter except'!S$268,U$17='Do Not Alter except'!S$269),'Do Not Alter except'!Q266,IF(AND(U$7='Do Not Alter except'!S$266,U$12='Do Not Alter except'!S$268,U$17='Do Not Alter except'!S$270),'Do Not Alter except'!Q266,IF(AND(U$7='Do Not Alter except'!S$272,U$12='Do Not Alter except'!S$268,U$17='Do Not Alter except'!S$269),'Do Not Alter except'!Q269,IF(AND(U$7='Do Not Alter except'!S$272,U$12='Do Not Alter except'!S$268,U$17='Do Not Alter except'!S$270),'Do Not Alter except'!Q270,IF(AND(U$7='Do Not Alter except'!S$266,U$12='Do Not Alter except'!S$267,U$17='Do Not Alter except'!S$269),'Do Not Alter except'!Q267,IF(AND(U$7='Do Not Alter except'!S$266,U$12='Do Not Alter except'!S$267,U$17='Do Not Alter except'!S$270),'Do Not Alter except'!Q267,IF(AND(U$7='Do Not Alter except'!S$272,U$12='Do Not Alter except'!S$267,U$17='Do Not Alter except'!S$269),'Do Not Alter except'!Q267,IF(AND(U$7='Do Not Alter except'!S$272,U$12='Do Not Alter except'!S$267,U$17='Do Not Alter except'!S$270),'Do Not Alter except'!Q267," "))))))))</f>
        <v>76</v>
      </c>
      <c r="V21" t="s" s="90">
        <f>IF(AND(V$7='Do Not Alter except'!T$266,V$12='Do Not Alter except'!T$268,V$17='Do Not Alter except'!T$269),'Do Not Alter except'!R266,IF(AND(V$7='Do Not Alter except'!T$266,V$12='Do Not Alter except'!T$268,V$17='Do Not Alter except'!T$270),'Do Not Alter except'!R266,IF(AND(V$7='Do Not Alter except'!T$272,V$12='Do Not Alter except'!T$268,V$17='Do Not Alter except'!T$269),'Do Not Alter except'!R269,IF(AND(V$7='Do Not Alter except'!T$272,V$12='Do Not Alter except'!T$268,V$17='Do Not Alter except'!T$270),'Do Not Alter except'!R270,IF(AND(V$7='Do Not Alter except'!T$266,V$12='Do Not Alter except'!T$267,V$17='Do Not Alter except'!T$269),'Do Not Alter except'!R267,IF(AND(V$7='Do Not Alter except'!T$266,V$12='Do Not Alter except'!T$267,V$17='Do Not Alter except'!T$270),'Do Not Alter except'!R267,IF(AND(V$7='Do Not Alter except'!T$272,V$12='Do Not Alter except'!T$267,V$17='Do Not Alter except'!T$269),'Do Not Alter except'!R267,IF(AND(V$7='Do Not Alter except'!T$272,V$12='Do Not Alter except'!T$267,V$17='Do Not Alter except'!T$270),'Do Not Alter except'!R267," "))))))))</f>
        <v>77</v>
      </c>
      <c r="W21" t="s" s="90">
        <f>IF(AND(W$7='Do Not Alter except'!U$266,W$12='Do Not Alter except'!U$268,W$17='Do Not Alter except'!U$269),'Do Not Alter except'!S266,IF(AND(W$7='Do Not Alter except'!U$266,W$12='Do Not Alter except'!U$268,W$17='Do Not Alter except'!U$270),'Do Not Alter except'!S266,IF(AND(W$7='Do Not Alter except'!U$272,W$12='Do Not Alter except'!U$268,W$17='Do Not Alter except'!U$269),'Do Not Alter except'!S269,IF(AND(W$7='Do Not Alter except'!U$272,W$12='Do Not Alter except'!U$268,W$17='Do Not Alter except'!U$270),'Do Not Alter except'!S270,IF(AND(W$7='Do Not Alter except'!U$266,W$12='Do Not Alter except'!U$267,W$17='Do Not Alter except'!U$269),'Do Not Alter except'!S267,IF(AND(W$7='Do Not Alter except'!U$266,W$12='Do Not Alter except'!U$267,W$17='Do Not Alter except'!U$270),'Do Not Alter except'!S267,IF(AND(W$7='Do Not Alter except'!U$272,W$12='Do Not Alter except'!U$267,W$17='Do Not Alter except'!U$269),'Do Not Alter except'!S267,IF(AND(W$7='Do Not Alter except'!U$272,W$12='Do Not Alter except'!U$267,W$17='Do Not Alter except'!U$270),'Do Not Alter except'!S267," "))))))))</f>
        <v>78</v>
      </c>
      <c r="X21" t="s" s="90">
        <f>IF(AND(X$7='Do Not Alter except'!V$266,X$12='Do Not Alter except'!V$268,X$17='Do Not Alter except'!V$269),'Do Not Alter except'!T266,IF(AND(X$7='Do Not Alter except'!V$266,X$12='Do Not Alter except'!V$268,X$17='Do Not Alter except'!V$270),'Do Not Alter except'!T266,IF(AND(X$7='Do Not Alter except'!V$272,X$12='Do Not Alter except'!V$268,X$17='Do Not Alter except'!V$269),'Do Not Alter except'!T269,IF(AND(X$7='Do Not Alter except'!V$272,X$12='Do Not Alter except'!V$268,X$17='Do Not Alter except'!V$270),'Do Not Alter except'!T270,IF(AND(X$7='Do Not Alter except'!V$266,X$12='Do Not Alter except'!V$267,X$17='Do Not Alter except'!V$269),'Do Not Alter except'!T267,IF(AND(X$7='Do Not Alter except'!V$266,X$12='Do Not Alter except'!V$267,X$17='Do Not Alter except'!V$270),'Do Not Alter except'!T267,IF(AND(X$7='Do Not Alter except'!V$272,X$12='Do Not Alter except'!V$267,X$17='Do Not Alter except'!V$269),'Do Not Alter except'!T267,IF(AND(X$7='Do Not Alter except'!V$272,X$12='Do Not Alter except'!V$267,X$17='Do Not Alter except'!V$270),'Do Not Alter except'!T267," "))))))))</f>
        <v>78</v>
      </c>
      <c r="Y21" t="s" s="90">
        <f>IF(AND(Y$7='Do Not Alter except'!W$266,Y$12='Do Not Alter except'!W$268,Y$17='Do Not Alter except'!W$269),'Do Not Alter except'!U266,IF(AND(Y$7='Do Not Alter except'!W$266,Y$12='Do Not Alter except'!W$268,Y$17='Do Not Alter except'!W$270),'Do Not Alter except'!U266,IF(AND(Y$7='Do Not Alter except'!W$272,Y$12='Do Not Alter except'!W$268,Y$17='Do Not Alter except'!W$269),'Do Not Alter except'!U269,IF(AND(Y$7='Do Not Alter except'!W$272,Y$12='Do Not Alter except'!W$268,Y$17='Do Not Alter except'!W$270),'Do Not Alter except'!U270,IF(AND(Y$7='Do Not Alter except'!W$266,Y$12='Do Not Alter except'!W$267,Y$17='Do Not Alter except'!W$269),'Do Not Alter except'!U267,IF(AND(Y$7='Do Not Alter except'!W$266,Y$12='Do Not Alter except'!W$267,Y$17='Do Not Alter except'!W$270),'Do Not Alter except'!U267,IF(AND(Y$7='Do Not Alter except'!W$272,Y$12='Do Not Alter except'!W$267,Y$17='Do Not Alter except'!W$269),'Do Not Alter except'!U267,IF(AND(Y$7='Do Not Alter except'!W$272,Y$12='Do Not Alter except'!W$267,Y$17='Do Not Alter except'!W$270),'Do Not Alter except'!U267," "))))))))</f>
        <v>76</v>
      </c>
      <c r="Z21" t="s" s="90">
        <f>IF(AND(Z$7='Do Not Alter except'!X$266,Z$12='Do Not Alter except'!X$268,Z$17='Do Not Alter except'!X$269),'Do Not Alter except'!V266,IF(AND(Z$7='Do Not Alter except'!X$266,Z$12='Do Not Alter except'!X$268,Z$17='Do Not Alter except'!X$270),'Do Not Alter except'!V266,IF(AND(Z$7='Do Not Alter except'!X$272,Z$12='Do Not Alter except'!X$268,Z$17='Do Not Alter except'!X$269),'Do Not Alter except'!V269,IF(AND(Z$7='Do Not Alter except'!X$272,Z$12='Do Not Alter except'!X$268,Z$17='Do Not Alter except'!X$270),'Do Not Alter except'!V270,IF(AND(Z$7='Do Not Alter except'!X$266,Z$12='Do Not Alter except'!X$267,Z$17='Do Not Alter except'!X$269),'Do Not Alter except'!V267,IF(AND(Z$7='Do Not Alter except'!X$266,Z$12='Do Not Alter except'!X$267,Z$17='Do Not Alter except'!X$270),'Do Not Alter except'!V267,IF(AND(Z$7='Do Not Alter except'!X$272,Z$12='Do Not Alter except'!X$267,Z$17='Do Not Alter except'!X$269),'Do Not Alter except'!V267,IF(AND(Z$7='Do Not Alter except'!X$272,Z$12='Do Not Alter except'!X$267,Z$17='Do Not Alter except'!X$270),'Do Not Alter except'!V267," "))))))))</f>
        <v>77</v>
      </c>
      <c r="AA21" t="s" s="90">
        <f>IF(AND(AA$7='Do Not Alter except'!Y$266,AA$12='Do Not Alter except'!Y$268,AA$17='Do Not Alter except'!Y$269),'Do Not Alter except'!W266,IF(AND(AA$7='Do Not Alter except'!Y$266,AA$12='Do Not Alter except'!Y$268,AA$17='Do Not Alter except'!Y$270),'Do Not Alter except'!W266,IF(AND(AA$7='Do Not Alter except'!Y$272,AA$12='Do Not Alter except'!Y$268,AA$17='Do Not Alter except'!Y$269),'Do Not Alter except'!W269,IF(AND(AA$7='Do Not Alter except'!Y$272,AA$12='Do Not Alter except'!Y$268,AA$17='Do Not Alter except'!Y$270),'Do Not Alter except'!W270,IF(AND(AA$7='Do Not Alter except'!Y$266,AA$12='Do Not Alter except'!Y$267,AA$17='Do Not Alter except'!Y$269),'Do Not Alter except'!W267,IF(AND(AA$7='Do Not Alter except'!Y$266,AA$12='Do Not Alter except'!Y$267,AA$17='Do Not Alter except'!Y$270),'Do Not Alter except'!W267,IF(AND(AA$7='Do Not Alter except'!Y$272,AA$12='Do Not Alter except'!Y$267,AA$17='Do Not Alter except'!Y$269),'Do Not Alter except'!W267,IF(AND(AA$7='Do Not Alter except'!Y$272,AA$12='Do Not Alter except'!Y$267,AA$17='Do Not Alter except'!Y$270),'Do Not Alter except'!W267," "))))))))</f>
        <v>79</v>
      </c>
      <c r="AB21" t="s" s="90">
        <f>IF(AND(AB$7='Do Not Alter except'!Z$266,AB$12='Do Not Alter except'!Z$268,AB$17='Do Not Alter except'!Z$269),'Do Not Alter except'!X266,IF(AND(AB$7='Do Not Alter except'!Z$266,AB$12='Do Not Alter except'!Z$268,AB$17='Do Not Alter except'!Z$270),'Do Not Alter except'!X266,IF(AND(AB$7='Do Not Alter except'!Z$272,AB$12='Do Not Alter except'!Z$268,AB$17='Do Not Alter except'!Z$269),'Do Not Alter except'!X269,IF(AND(AB$7='Do Not Alter except'!Z$272,AB$12='Do Not Alter except'!Z$268,AB$17='Do Not Alter except'!Z$270),'Do Not Alter except'!X270,IF(AND(AB$7='Do Not Alter except'!Z$266,AB$12='Do Not Alter except'!Z$267,AB$17='Do Not Alter except'!Z$269),'Do Not Alter except'!X267,IF(AND(AB$7='Do Not Alter except'!Z$266,AB$12='Do Not Alter except'!Z$267,AB$17='Do Not Alter except'!Z$270),'Do Not Alter except'!X267,IF(AND(AB$7='Do Not Alter except'!Z$272,AB$12='Do Not Alter except'!Z$267,AB$17='Do Not Alter except'!Z$269),'Do Not Alter except'!X267,IF(AND(AB$7='Do Not Alter except'!Z$272,AB$12='Do Not Alter except'!Z$267,AB$17='Do Not Alter except'!Z$270),'Do Not Alter except'!X267," "))))))))</f>
        <v>79</v>
      </c>
      <c r="AC21" t="s" s="90">
        <f>IF(AND(AC$7='Do Not Alter except'!AA$266,AC$12='Do Not Alter except'!AA$268,AC$17='Do Not Alter except'!AA$269),'Do Not Alter except'!Y266,IF(AND(AC$7='Do Not Alter except'!AA$266,AC$12='Do Not Alter except'!AA$268,AC$17='Do Not Alter except'!AA$270),'Do Not Alter except'!Y266,IF(AND(AC$7='Do Not Alter except'!AA$272,AC$12='Do Not Alter except'!AA$268,AC$17='Do Not Alter except'!AA$269),'Do Not Alter except'!Y269,IF(AND(AC$7='Do Not Alter except'!AA$272,AC$12='Do Not Alter except'!AA$268,AC$17='Do Not Alter except'!AA$270),'Do Not Alter except'!Y270,IF(AND(AC$7='Do Not Alter except'!AA$266,AC$12='Do Not Alter except'!AA$267,AC$17='Do Not Alter except'!AA$269),'Do Not Alter except'!Y267,IF(AND(AC$7='Do Not Alter except'!AA$266,AC$12='Do Not Alter except'!AA$267,AC$17='Do Not Alter except'!AA$270),'Do Not Alter except'!Y267,IF(AND(AC$7='Do Not Alter except'!AA$272,AC$12='Do Not Alter except'!AA$267,AC$17='Do Not Alter except'!AA$269),'Do Not Alter except'!Y267,IF(AND(AC$7='Do Not Alter except'!AA$272,AC$12='Do Not Alter except'!AA$267,AC$17='Do Not Alter except'!AA$270),'Do Not Alter except'!Y267," "))))))))</f>
        <v>79</v>
      </c>
      <c r="AD21" t="s" s="90">
        <f>IF(AND(AD$7='Do Not Alter except'!AB$266,AD$12='Do Not Alter except'!AB$268,AD$17='Do Not Alter except'!AB$269),'Do Not Alter except'!Z266,IF(AND(AD$7='Do Not Alter except'!AB$266,AD$12='Do Not Alter except'!AB$268,AD$17='Do Not Alter except'!AB$270),'Do Not Alter except'!Z266,IF(AND(AD$7='Do Not Alter except'!AB$272,AD$12='Do Not Alter except'!AB$268,AD$17='Do Not Alter except'!AB$269),'Do Not Alter except'!Z269,IF(AND(AD$7='Do Not Alter except'!AB$272,AD$12='Do Not Alter except'!AB$268,AD$17='Do Not Alter except'!AB$270),'Do Not Alter except'!Z270,IF(AND(AD$7='Do Not Alter except'!AB$266,AD$12='Do Not Alter except'!AB$267,AD$17='Do Not Alter except'!AB$269),'Do Not Alter except'!Z267,IF(AND(AD$7='Do Not Alter except'!AB$266,AD$12='Do Not Alter except'!AB$267,AD$17='Do Not Alter except'!AB$270),'Do Not Alter except'!Z267,IF(AND(AD$7='Do Not Alter except'!AB$272,AD$12='Do Not Alter except'!AB$267,AD$17='Do Not Alter except'!AB$269),'Do Not Alter except'!Z267,IF(AND(AD$7='Do Not Alter except'!AB$272,AD$12='Do Not Alter except'!AB$267,AD$17='Do Not Alter except'!AB$270),'Do Not Alter except'!Z267," "))))))))</f>
        <v>79</v>
      </c>
      <c r="AE21" t="s" s="90">
        <f>IF(AND(AE$7='Do Not Alter except'!AC$266,AE$12='Do Not Alter except'!AC$268,AE$17='Do Not Alter except'!AC$269),'Do Not Alter except'!AA266,IF(AND(AE$7='Do Not Alter except'!AC$266,AE$12='Do Not Alter except'!AC$268,AE$17='Do Not Alter except'!AC$270),'Do Not Alter except'!AA266,IF(AND(AE$7='Do Not Alter except'!AC$272,AE$12='Do Not Alter except'!AC$268,AE$17='Do Not Alter except'!AC$269),'Do Not Alter except'!AA269,IF(AND(AE$7='Do Not Alter except'!AC$272,AE$12='Do Not Alter except'!AC$268,AE$17='Do Not Alter except'!AC$270),'Do Not Alter except'!AA270,IF(AND(AE$7='Do Not Alter except'!AC$266,AE$12='Do Not Alter except'!AC$267,AE$17='Do Not Alter except'!AC$269),'Do Not Alter except'!AA267,IF(AND(AE$7='Do Not Alter except'!AC$266,AE$12='Do Not Alter except'!AC$267,AE$17='Do Not Alter except'!AC$270),'Do Not Alter except'!AA267,IF(AND(AE$7='Do Not Alter except'!AC$272,AE$12='Do Not Alter except'!AC$267,AE$17='Do Not Alter except'!AC$269),'Do Not Alter except'!AA267,IF(AND(AE$7='Do Not Alter except'!AC$272,AE$12='Do Not Alter except'!AC$267,AE$17='Do Not Alter except'!AC$270),'Do Not Alter except'!AA267," "))))))))</f>
        <v>79</v>
      </c>
      <c r="AF21" t="s" s="90">
        <f>IF(AND(AF$7='Do Not Alter except'!AD$266,AF$12='Do Not Alter except'!AD$268,AF$17='Do Not Alter except'!AD$269),'Do Not Alter except'!AB266,IF(AND(AF$7='Do Not Alter except'!AD$266,AF$12='Do Not Alter except'!AD$268,AF$17='Do Not Alter except'!AD$270),'Do Not Alter except'!AB266,IF(AND(AF$7='Do Not Alter except'!AD$272,AF$12='Do Not Alter except'!AD$268,AF$17='Do Not Alter except'!AD$269),'Do Not Alter except'!AB269,IF(AND(AF$7='Do Not Alter except'!AD$272,AF$12='Do Not Alter except'!AD$268,AF$17='Do Not Alter except'!AD$270),'Do Not Alter except'!AB270,IF(AND(AF$7='Do Not Alter except'!AD$266,AF$12='Do Not Alter except'!AD$267,AF$17='Do Not Alter except'!AD$269),'Do Not Alter except'!AB267,IF(AND(AF$7='Do Not Alter except'!AD$266,AF$12='Do Not Alter except'!AD$267,AF$17='Do Not Alter except'!AD$270),'Do Not Alter except'!AB267,IF(AND(AF$7='Do Not Alter except'!AD$272,AF$12='Do Not Alter except'!AD$267,AF$17='Do Not Alter except'!AD$269),'Do Not Alter except'!AB267,IF(AND(AF$7='Do Not Alter except'!AD$272,AF$12='Do Not Alter except'!AD$267,AF$17='Do Not Alter except'!AD$270),'Do Not Alter except'!AB267," "))))))))</f>
        <v>79</v>
      </c>
      <c r="AG21" t="s" s="90">
        <f>IF(AND(AG$7='Do Not Alter except'!AE$266,AG$12='Do Not Alter except'!AE$268,AG$17='Do Not Alter except'!AE$269),'Do Not Alter except'!AC266,IF(AND(AG$7='Do Not Alter except'!AE$266,AG$12='Do Not Alter except'!AE$268,AG$17='Do Not Alter except'!AE$270),'Do Not Alter except'!AC266,IF(AND(AG$7='Do Not Alter except'!AE$272,AG$12='Do Not Alter except'!AE$268,AG$17='Do Not Alter except'!AE$269),'Do Not Alter except'!AC269,IF(AND(AG$7='Do Not Alter except'!AE$272,AG$12='Do Not Alter except'!AE$268,AG$17='Do Not Alter except'!AE$270),'Do Not Alter except'!AC270,IF(AND(AG$7='Do Not Alter except'!AE$266,AG$12='Do Not Alter except'!AE$267,AG$17='Do Not Alter except'!AE$269),'Do Not Alter except'!AC267,IF(AND(AG$7='Do Not Alter except'!AE$266,AG$12='Do Not Alter except'!AE$267,AG$17='Do Not Alter except'!AE$270),'Do Not Alter except'!AC267,IF(AND(AG$7='Do Not Alter except'!AE$272,AG$12='Do Not Alter except'!AE$267,AG$17='Do Not Alter except'!AE$269),'Do Not Alter except'!AC267,IF(AND(AG$7='Do Not Alter except'!AE$272,AG$12='Do Not Alter except'!AE$267,AG$17='Do Not Alter except'!AE$270),'Do Not Alter except'!AC267," "))))))))</f>
        <v>79</v>
      </c>
      <c r="AH21" t="s" s="90">
        <f>IF(AND(AH$7='Do Not Alter except'!AF$266,AH$12='Do Not Alter except'!AF$268,AH$17='Do Not Alter except'!AF$269),'Do Not Alter except'!AD266,IF(AND(AH$7='Do Not Alter except'!AF$266,AH$12='Do Not Alter except'!AF$268,AH$17='Do Not Alter except'!AF$270),'Do Not Alter except'!AD266,IF(AND(AH$7='Do Not Alter except'!AF$272,AH$12='Do Not Alter except'!AF$268,AH$17='Do Not Alter except'!AF$269),'Do Not Alter except'!AD269,IF(AND(AH$7='Do Not Alter except'!AF$272,AH$12='Do Not Alter except'!AF$268,AH$17='Do Not Alter except'!AF$270),'Do Not Alter except'!AD270,IF(AND(AH$7='Do Not Alter except'!AF$266,AH$12='Do Not Alter except'!AF$267,AH$17='Do Not Alter except'!AF$269),'Do Not Alter except'!AD267,IF(AND(AH$7='Do Not Alter except'!AF$266,AH$12='Do Not Alter except'!AF$267,AH$17='Do Not Alter except'!AF$270),'Do Not Alter except'!AD267,IF(AND(AH$7='Do Not Alter except'!AF$272,AH$12='Do Not Alter except'!AF$267,AH$17='Do Not Alter except'!AF$269),'Do Not Alter except'!AD267,IF(AND(AH$7='Do Not Alter except'!AF$272,AH$12='Do Not Alter except'!AF$267,AH$17='Do Not Alter except'!AF$270),'Do Not Alter except'!AD267," "))))))))</f>
        <v>79</v>
      </c>
      <c r="AI21" t="s" s="90">
        <f>IF(AND(AI$7='Do Not Alter except'!AG$266,AI$12='Do Not Alter except'!AG$268,AI$17='Do Not Alter except'!AG$269),'Do Not Alter except'!AE266,IF(AND(AI$7='Do Not Alter except'!AG$266,AI$12='Do Not Alter except'!AG$268,AI$17='Do Not Alter except'!AG$270),'Do Not Alter except'!AE266,IF(AND(AI$7='Do Not Alter except'!AG$272,AI$12='Do Not Alter except'!AG$268,AI$17='Do Not Alter except'!AG$269),'Do Not Alter except'!AE269,IF(AND(AI$7='Do Not Alter except'!AG$272,AI$12='Do Not Alter except'!AG$268,AI$17='Do Not Alter except'!AG$270),'Do Not Alter except'!AE270,IF(AND(AI$7='Do Not Alter except'!AG$266,AI$12='Do Not Alter except'!AG$267,AI$17='Do Not Alter except'!AG$269),'Do Not Alter except'!AE267,IF(AND(AI$7='Do Not Alter except'!AG$266,AI$12='Do Not Alter except'!AG$267,AI$17='Do Not Alter except'!AG$270),'Do Not Alter except'!AE267,IF(AND(AI$7='Do Not Alter except'!AG$272,AI$12='Do Not Alter except'!AG$267,AI$17='Do Not Alter except'!AG$269),'Do Not Alter except'!AE267,IF(AND(AI$7='Do Not Alter except'!AG$272,AI$12='Do Not Alter except'!AG$267,AI$17='Do Not Alter except'!AG$270),'Do Not Alter except'!AE267," "))))))))</f>
        <v>79</v>
      </c>
      <c r="AJ21" t="s" s="90">
        <f>IF(AND(AJ$7='Do Not Alter except'!AH$266,AJ$12='Do Not Alter except'!AH$268,AJ$17='Do Not Alter except'!AH$269),'Do Not Alter except'!AF266,IF(AND(AJ$7='Do Not Alter except'!AH$266,AJ$12='Do Not Alter except'!AH$268,AJ$17='Do Not Alter except'!AH$270),'Do Not Alter except'!AF266,IF(AND(AJ$7='Do Not Alter except'!AH$272,AJ$12='Do Not Alter except'!AH$268,AJ$17='Do Not Alter except'!AH$269),'Do Not Alter except'!AF269,IF(AND(AJ$7='Do Not Alter except'!AH$272,AJ$12='Do Not Alter except'!AH$268,AJ$17='Do Not Alter except'!AH$270),'Do Not Alter except'!AF270,IF(AND(AJ$7='Do Not Alter except'!AH$266,AJ$12='Do Not Alter except'!AH$267,AJ$17='Do Not Alter except'!AH$269),'Do Not Alter except'!AF267,IF(AND(AJ$7='Do Not Alter except'!AH$266,AJ$12='Do Not Alter except'!AH$267,AJ$17='Do Not Alter except'!AH$270),'Do Not Alter except'!AF267,IF(AND(AJ$7='Do Not Alter except'!AH$272,AJ$12='Do Not Alter except'!AH$267,AJ$17='Do Not Alter except'!AH$269),'Do Not Alter except'!AF267,IF(AND(AJ$7='Do Not Alter except'!AH$272,AJ$12='Do Not Alter except'!AH$267,AJ$17='Do Not Alter except'!AH$270),'Do Not Alter except'!AF267," "))))))))</f>
        <v>79</v>
      </c>
      <c r="AK21" t="s" s="90">
        <f>IF(AND(AK$7='Do Not Alter except'!AI$266,AK$12='Do Not Alter except'!AI$268,AK$17='Do Not Alter except'!AI$269),'Do Not Alter except'!AG266,IF(AND(AK$7='Do Not Alter except'!AI$266,AK$12='Do Not Alter except'!AI$268,AK$17='Do Not Alter except'!AI$270),'Do Not Alter except'!AG266,IF(AND(AK$7='Do Not Alter except'!AI$272,AK$12='Do Not Alter except'!AI$268,AK$17='Do Not Alter except'!AI$269),'Do Not Alter except'!AG269,IF(AND(AK$7='Do Not Alter except'!AI$272,AK$12='Do Not Alter except'!AI$268,AK$17='Do Not Alter except'!AI$270),'Do Not Alter except'!AG270,IF(AND(AK$7='Do Not Alter except'!AI$266,AK$12='Do Not Alter except'!AI$267,AK$17='Do Not Alter except'!AI$269),'Do Not Alter except'!AG267,IF(AND(AK$7='Do Not Alter except'!AI$266,AK$12='Do Not Alter except'!AI$267,AK$17='Do Not Alter except'!AI$270),'Do Not Alter except'!AG267,IF(AND(AK$7='Do Not Alter except'!AI$272,AK$12='Do Not Alter except'!AI$267,AK$17='Do Not Alter except'!AI$269),'Do Not Alter except'!AG267,IF(AND(AK$7='Do Not Alter except'!AI$272,AK$12='Do Not Alter except'!AI$267,AK$17='Do Not Alter except'!AI$270),'Do Not Alter except'!AG267," "))))))))</f>
        <v>79</v>
      </c>
      <c r="AL21" t="s" s="90">
        <f>IF(AND(AL$7='Do Not Alter except'!AJ$266,AL$12='Do Not Alter except'!AJ$268,AL$17='Do Not Alter except'!AJ$269),'Do Not Alter except'!AH266,IF(AND(AL$7='Do Not Alter except'!AJ$266,AL$12='Do Not Alter except'!AJ$268,AL$17='Do Not Alter except'!AJ$270),'Do Not Alter except'!AH266,IF(AND(AL$7='Do Not Alter except'!AJ$272,AL$12='Do Not Alter except'!AJ$268,AL$17='Do Not Alter except'!AJ$269),'Do Not Alter except'!AH269,IF(AND(AL$7='Do Not Alter except'!AJ$272,AL$12='Do Not Alter except'!AJ$268,AL$17='Do Not Alter except'!AJ$270),'Do Not Alter except'!AH270,IF(AND(AL$7='Do Not Alter except'!AJ$266,AL$12='Do Not Alter except'!AJ$267,AL$17='Do Not Alter except'!AJ$269),'Do Not Alter except'!AH267,IF(AND(AL$7='Do Not Alter except'!AJ$266,AL$12='Do Not Alter except'!AJ$267,AL$17='Do Not Alter except'!AJ$270),'Do Not Alter except'!AH267,IF(AND(AL$7='Do Not Alter except'!AJ$272,AL$12='Do Not Alter except'!AJ$267,AL$17='Do Not Alter except'!AJ$269),'Do Not Alter except'!AH267,IF(AND(AL$7='Do Not Alter except'!AJ$272,AL$12='Do Not Alter except'!AJ$267,AL$17='Do Not Alter except'!AJ$270),'Do Not Alter except'!AH267," "))))))))</f>
        <v>79</v>
      </c>
      <c r="AM21" t="s" s="90">
        <f>IF(AND(AM$7='Do Not Alter except'!AK$266,AM$12='Do Not Alter except'!AK$268,AM$17='Do Not Alter except'!AK$269),'Do Not Alter except'!AI266,IF(AND(AM$7='Do Not Alter except'!AK$266,AM$12='Do Not Alter except'!AK$268,AM$17='Do Not Alter except'!AK$270),'Do Not Alter except'!AI266,IF(AND(AM$7='Do Not Alter except'!AK$272,AM$12='Do Not Alter except'!AK$268,AM$17='Do Not Alter except'!AK$269),'Do Not Alter except'!AI269,IF(AND(AM$7='Do Not Alter except'!AK$272,AM$12='Do Not Alter except'!AK$268,AM$17='Do Not Alter except'!AK$270),'Do Not Alter except'!AI270,IF(AND(AM$7='Do Not Alter except'!AK$266,AM$12='Do Not Alter except'!AK$267,AM$17='Do Not Alter except'!AK$269),'Do Not Alter except'!AI267,IF(AND(AM$7='Do Not Alter except'!AK$266,AM$12='Do Not Alter except'!AK$267,AM$17='Do Not Alter except'!AK$270),'Do Not Alter except'!AI267,IF(AND(AM$7='Do Not Alter except'!AK$272,AM$12='Do Not Alter except'!AK$267,AM$17='Do Not Alter except'!AK$269),'Do Not Alter except'!AI267,IF(AND(AM$7='Do Not Alter except'!AK$272,AM$12='Do Not Alter except'!AK$267,AM$17='Do Not Alter except'!AK$270),'Do Not Alter except'!AI267," "))))))))</f>
        <v>79</v>
      </c>
      <c r="AN21" t="s" s="90">
        <f>IF(AND(AN$7='Do Not Alter except'!AL$266,AN$12='Do Not Alter except'!AL$268,AN$17='Do Not Alter except'!AL$269),'Do Not Alter except'!AJ266,IF(AND(AN$7='Do Not Alter except'!AL$266,AN$12='Do Not Alter except'!AL$268,AN$17='Do Not Alter except'!AL$270),'Do Not Alter except'!AJ266,IF(AND(AN$7='Do Not Alter except'!AL$272,AN$12='Do Not Alter except'!AL$268,AN$17='Do Not Alter except'!AL$269),'Do Not Alter except'!AJ269,IF(AND(AN$7='Do Not Alter except'!AL$272,AN$12='Do Not Alter except'!AL$268,AN$17='Do Not Alter except'!AL$270),'Do Not Alter except'!AJ270,IF(AND(AN$7='Do Not Alter except'!AL$266,AN$12='Do Not Alter except'!AL$267,AN$17='Do Not Alter except'!AL$269),'Do Not Alter except'!AJ267,IF(AND(AN$7='Do Not Alter except'!AL$266,AN$12='Do Not Alter except'!AL$267,AN$17='Do Not Alter except'!AL$270),'Do Not Alter except'!AJ267,IF(AND(AN$7='Do Not Alter except'!AL$272,AN$12='Do Not Alter except'!AL$267,AN$17='Do Not Alter except'!AL$269),'Do Not Alter except'!AJ267,IF(AND(AN$7='Do Not Alter except'!AL$272,AN$12='Do Not Alter except'!AL$267,AN$17='Do Not Alter except'!AL$270),'Do Not Alter except'!AJ267," "))))))))</f>
        <v>79</v>
      </c>
      <c r="AO21" t="s" s="90">
        <f>IF(AND(AO$7='Do Not Alter except'!AM$266,AO$12='Do Not Alter except'!AM$268,AO$17='Do Not Alter except'!AM$269),'Do Not Alter except'!AK266,IF(AND(AO$7='Do Not Alter except'!AM$266,AO$12='Do Not Alter except'!AM$268,AO$17='Do Not Alter except'!AM$270),'Do Not Alter except'!AK266,IF(AND(AO$7='Do Not Alter except'!AM$272,AO$12='Do Not Alter except'!AM$268,AO$17='Do Not Alter except'!AM$269),'Do Not Alter except'!AK269,IF(AND(AO$7='Do Not Alter except'!AM$272,AO$12='Do Not Alter except'!AM$268,AO$17='Do Not Alter except'!AM$270),'Do Not Alter except'!AK270,IF(AND(AO$7='Do Not Alter except'!AM$266,AO$12='Do Not Alter except'!AM$267,AO$17='Do Not Alter except'!AM$269),'Do Not Alter except'!AK267,IF(AND(AO$7='Do Not Alter except'!AM$266,AO$12='Do Not Alter except'!AM$267,AO$17='Do Not Alter except'!AM$270),'Do Not Alter except'!AK267,IF(AND(AO$7='Do Not Alter except'!AM$272,AO$12='Do Not Alter except'!AM$267,AO$17='Do Not Alter except'!AM$269),'Do Not Alter except'!AK267,IF(AND(AO$7='Do Not Alter except'!AM$272,AO$12='Do Not Alter except'!AM$267,AO$17='Do Not Alter except'!AM$270),'Do Not Alter except'!AK267," "))))))))</f>
        <v>79</v>
      </c>
      <c r="AP21" t="s" s="90">
        <f>IF(AND(AP$7='Do Not Alter except'!AN$266,AP$12='Do Not Alter except'!AN$268,AP$17='Do Not Alter except'!AN$269),'Do Not Alter except'!AL266,IF(AND(AP$7='Do Not Alter except'!AN$266,AP$12='Do Not Alter except'!AN$268,AP$17='Do Not Alter except'!AN$270),'Do Not Alter except'!AL266,IF(AND(AP$7='Do Not Alter except'!AN$272,AP$12='Do Not Alter except'!AN$268,AP$17='Do Not Alter except'!AN$269),'Do Not Alter except'!AL269,IF(AND(AP$7='Do Not Alter except'!AN$272,AP$12='Do Not Alter except'!AN$268,AP$17='Do Not Alter except'!AN$270),'Do Not Alter except'!AL270,IF(AND(AP$7='Do Not Alter except'!AN$266,AP$12='Do Not Alter except'!AN$267,AP$17='Do Not Alter except'!AN$269),'Do Not Alter except'!AL267,IF(AND(AP$7='Do Not Alter except'!AN$266,AP$12='Do Not Alter except'!AN$267,AP$17='Do Not Alter except'!AN$270),'Do Not Alter except'!AL267,IF(AND(AP$7='Do Not Alter except'!AN$272,AP$12='Do Not Alter except'!AN$267,AP$17='Do Not Alter except'!AN$269),'Do Not Alter except'!AL267,IF(AND(AP$7='Do Not Alter except'!AN$272,AP$12='Do Not Alter except'!AN$267,AP$17='Do Not Alter except'!AN$270),'Do Not Alter except'!AL267," "))))))))</f>
        <v>79</v>
      </c>
      <c r="AQ21" t="s" s="90">
        <f>IF(AND(AQ$7='Do Not Alter except'!AO$266,AQ$12='Do Not Alter except'!AO$268,AQ$17='Do Not Alter except'!AO$269),'Do Not Alter except'!AM266,IF(AND(AQ$7='Do Not Alter except'!AO$266,AQ$12='Do Not Alter except'!AO$268,AQ$17='Do Not Alter except'!AO$270),'Do Not Alter except'!AM266,IF(AND(AQ$7='Do Not Alter except'!AO$272,AQ$12='Do Not Alter except'!AO$268,AQ$17='Do Not Alter except'!AO$269),'Do Not Alter except'!AM269,IF(AND(AQ$7='Do Not Alter except'!AO$272,AQ$12='Do Not Alter except'!AO$268,AQ$17='Do Not Alter except'!AO$270),'Do Not Alter except'!AM270,IF(AND(AQ$7='Do Not Alter except'!AO$266,AQ$12='Do Not Alter except'!AO$267,AQ$17='Do Not Alter except'!AO$269),'Do Not Alter except'!AM267,IF(AND(AQ$7='Do Not Alter except'!AO$266,AQ$12='Do Not Alter except'!AO$267,AQ$17='Do Not Alter except'!AO$270),'Do Not Alter except'!AM267,IF(AND(AQ$7='Do Not Alter except'!AO$272,AQ$12='Do Not Alter except'!AO$267,AQ$17='Do Not Alter except'!AO$269),'Do Not Alter except'!AM267,IF(AND(AQ$7='Do Not Alter except'!AO$272,AQ$12='Do Not Alter except'!AO$267,AQ$17='Do Not Alter except'!AO$270),'Do Not Alter except'!AM267," "))))))))</f>
        <v>79</v>
      </c>
      <c r="AR21" t="s" s="90">
        <f>IF(AND(AR$7='Do Not Alter except'!AP$266,AR$12='Do Not Alter except'!AP$268,AR$17='Do Not Alter except'!AP$269),'Do Not Alter except'!AN266,IF(AND(AR$7='Do Not Alter except'!AP$266,AR$12='Do Not Alter except'!AP$268,AR$17='Do Not Alter except'!AP$270),'Do Not Alter except'!AN266,IF(AND(AR$7='Do Not Alter except'!AP$272,AR$12='Do Not Alter except'!AP$268,AR$17='Do Not Alter except'!AP$269),'Do Not Alter except'!AN269,IF(AND(AR$7='Do Not Alter except'!AP$272,AR$12='Do Not Alter except'!AP$268,AR$17='Do Not Alter except'!AP$270),'Do Not Alter except'!AN270,IF(AND(AR$7='Do Not Alter except'!AP$266,AR$12='Do Not Alter except'!AP$267,AR$17='Do Not Alter except'!AP$269),'Do Not Alter except'!AN267,IF(AND(AR$7='Do Not Alter except'!AP$266,AR$12='Do Not Alter except'!AP$267,AR$17='Do Not Alter except'!AP$270),'Do Not Alter except'!AN267,IF(AND(AR$7='Do Not Alter except'!AP$272,AR$12='Do Not Alter except'!AP$267,AR$17='Do Not Alter except'!AP$269),'Do Not Alter except'!AN267,IF(AND(AR$7='Do Not Alter except'!AP$272,AR$12='Do Not Alter except'!AP$267,AR$17='Do Not Alter except'!AP$270),'Do Not Alter except'!AN267," "))))))))</f>
        <v>79</v>
      </c>
      <c r="AS21" t="s" s="90">
        <f>IF(AND(AS$7='Do Not Alter except'!AQ$266,AS$12='Do Not Alter except'!AQ$268,AS$17='Do Not Alter except'!AQ$269),'Do Not Alter except'!AO266,IF(AND(AS$7='Do Not Alter except'!AQ$266,AS$12='Do Not Alter except'!AQ$268,AS$17='Do Not Alter except'!AQ$270),'Do Not Alter except'!AO266,IF(AND(AS$7='Do Not Alter except'!AQ$272,AS$12='Do Not Alter except'!AQ$268,AS$17='Do Not Alter except'!AQ$269),'Do Not Alter except'!AO269,IF(AND(AS$7='Do Not Alter except'!AQ$272,AS$12='Do Not Alter except'!AQ$268,AS$17='Do Not Alter except'!AQ$270),'Do Not Alter except'!AO270,IF(AND(AS$7='Do Not Alter except'!AQ$266,AS$12='Do Not Alter except'!AQ$267,AS$17='Do Not Alter except'!AQ$269),'Do Not Alter except'!AO267,IF(AND(AS$7='Do Not Alter except'!AQ$266,AS$12='Do Not Alter except'!AQ$267,AS$17='Do Not Alter except'!AQ$270),'Do Not Alter except'!AO267,IF(AND(AS$7='Do Not Alter except'!AQ$272,AS$12='Do Not Alter except'!AQ$267,AS$17='Do Not Alter except'!AQ$269),'Do Not Alter except'!AO267,IF(AND(AS$7='Do Not Alter except'!AQ$272,AS$12='Do Not Alter except'!AQ$267,AS$17='Do Not Alter except'!AQ$270),'Do Not Alter except'!AO267," "))))))))</f>
        <v>79</v>
      </c>
      <c r="AT21" t="s" s="90">
        <f>IF(AND(AT$7='Do Not Alter except'!AR$266,AT$12='Do Not Alter except'!AR$268,AT$17='Do Not Alter except'!AR$269),'Do Not Alter except'!AP266,IF(AND(AT$7='Do Not Alter except'!AR$266,AT$12='Do Not Alter except'!AR$268,AT$17='Do Not Alter except'!AR$270),'Do Not Alter except'!AP266,IF(AND(AT$7='Do Not Alter except'!AR$272,AT$12='Do Not Alter except'!AR$268,AT$17='Do Not Alter except'!AR$269),'Do Not Alter except'!AP269,IF(AND(AT$7='Do Not Alter except'!AR$272,AT$12='Do Not Alter except'!AR$268,AT$17='Do Not Alter except'!AR$270),'Do Not Alter except'!AP270,IF(AND(AT$7='Do Not Alter except'!AR$266,AT$12='Do Not Alter except'!AR$267,AT$17='Do Not Alter except'!AR$269),'Do Not Alter except'!AP267,IF(AND(AT$7='Do Not Alter except'!AR$266,AT$12='Do Not Alter except'!AR$267,AT$17='Do Not Alter except'!AR$270),'Do Not Alter except'!AP267,IF(AND(AT$7='Do Not Alter except'!AR$272,AT$12='Do Not Alter except'!AR$267,AT$17='Do Not Alter except'!AR$269),'Do Not Alter except'!AP267,IF(AND(AT$7='Do Not Alter except'!AR$272,AT$12='Do Not Alter except'!AR$267,AT$17='Do Not Alter except'!AR$270),'Do Not Alter except'!AP267," "))))))))</f>
        <v>79</v>
      </c>
      <c r="AU21" t="s" s="90">
        <f>IF(AND(AU$7='Do Not Alter except'!AS$266,AU$12='Do Not Alter except'!AS$268,AU$17='Do Not Alter except'!AS$269),'Do Not Alter except'!AQ266,IF(AND(AU$7='Do Not Alter except'!AS$266,AU$12='Do Not Alter except'!AS$268,AU$17='Do Not Alter except'!AS$270),'Do Not Alter except'!AQ266,IF(AND(AU$7='Do Not Alter except'!AS$272,AU$12='Do Not Alter except'!AS$268,AU$17='Do Not Alter except'!AS$269),'Do Not Alter except'!AQ269,IF(AND(AU$7='Do Not Alter except'!AS$272,AU$12='Do Not Alter except'!AS$268,AU$17='Do Not Alter except'!AS$270),'Do Not Alter except'!AQ270,IF(AND(AU$7='Do Not Alter except'!AS$266,AU$12='Do Not Alter except'!AS$267,AU$17='Do Not Alter except'!AS$269),'Do Not Alter except'!AQ267,IF(AND(AU$7='Do Not Alter except'!AS$266,AU$12='Do Not Alter except'!AS$267,AU$17='Do Not Alter except'!AS$270),'Do Not Alter except'!AQ267,IF(AND(AU$7='Do Not Alter except'!AS$272,AU$12='Do Not Alter except'!AS$267,AU$17='Do Not Alter except'!AS$269),'Do Not Alter except'!AQ267,IF(AND(AU$7='Do Not Alter except'!AS$272,AU$12='Do Not Alter except'!AS$267,AU$17='Do Not Alter except'!AS$270),'Do Not Alter except'!AQ267," "))))))))</f>
        <v>79</v>
      </c>
      <c r="AV21" t="s" s="90">
        <f>IF(AND(AV$7='Do Not Alter except'!AT$266,AV$12='Do Not Alter except'!AT$268,AV$17='Do Not Alter except'!AT$269),'Do Not Alter except'!AR266,IF(AND(AV$7='Do Not Alter except'!AT$266,AV$12='Do Not Alter except'!AT$268,AV$17='Do Not Alter except'!AT$270),'Do Not Alter except'!AR266,IF(AND(AV$7='Do Not Alter except'!AT$272,AV$12='Do Not Alter except'!AT$268,AV$17='Do Not Alter except'!AT$269),'Do Not Alter except'!AR269,IF(AND(AV$7='Do Not Alter except'!AT$272,AV$12='Do Not Alter except'!AT$268,AV$17='Do Not Alter except'!AT$270),'Do Not Alter except'!AR270,IF(AND(AV$7='Do Not Alter except'!AT$266,AV$12='Do Not Alter except'!AT$267,AV$17='Do Not Alter except'!AT$269),'Do Not Alter except'!AR267,IF(AND(AV$7='Do Not Alter except'!AT$266,AV$12='Do Not Alter except'!AT$267,AV$17='Do Not Alter except'!AT$270),'Do Not Alter except'!AR267,IF(AND(AV$7='Do Not Alter except'!AT$272,AV$12='Do Not Alter except'!AT$267,AV$17='Do Not Alter except'!AT$269),'Do Not Alter except'!AR267,IF(AND(AV$7='Do Not Alter except'!AT$272,AV$12='Do Not Alter except'!AT$267,AV$17='Do Not Alter except'!AT$270),'Do Not Alter except'!AR267," "))))))))</f>
        <v>79</v>
      </c>
      <c r="AW21" t="s" s="90">
        <f>IF(AND(AW$7='Do Not Alter except'!AU$266,AW$12='Do Not Alter except'!AU$268,AW$17='Do Not Alter except'!AU$269),'Do Not Alter except'!AS266,IF(AND(AW$7='Do Not Alter except'!AU$266,AW$12='Do Not Alter except'!AU$268,AW$17='Do Not Alter except'!AU$270),'Do Not Alter except'!AS266,IF(AND(AW$7='Do Not Alter except'!AU$272,AW$12='Do Not Alter except'!AU$268,AW$17='Do Not Alter except'!AU$269),'Do Not Alter except'!AS269,IF(AND(AW$7='Do Not Alter except'!AU$272,AW$12='Do Not Alter except'!AU$268,AW$17='Do Not Alter except'!AU$270),'Do Not Alter except'!AS270,IF(AND(AW$7='Do Not Alter except'!AU$266,AW$12='Do Not Alter except'!AU$267,AW$17='Do Not Alter except'!AU$269),'Do Not Alter except'!AS267,IF(AND(AW$7='Do Not Alter except'!AU$266,AW$12='Do Not Alter except'!AU$267,AW$17='Do Not Alter except'!AU$270),'Do Not Alter except'!AS267,IF(AND(AW$7='Do Not Alter except'!AU$272,AW$12='Do Not Alter except'!AU$267,AW$17='Do Not Alter except'!AU$269),'Do Not Alter except'!AS267,IF(AND(AW$7='Do Not Alter except'!AU$272,AW$12='Do Not Alter except'!AU$267,AW$17='Do Not Alter except'!AU$270),'Do Not Alter except'!AS267," "))))))))</f>
        <v>79</v>
      </c>
      <c r="AX21" t="s" s="90">
        <f>IF(AND(AX$7='Do Not Alter except'!AV$266,AX$12='Do Not Alter except'!AV$268,AX$17='Do Not Alter except'!AV$269),'Do Not Alter except'!AT266,IF(AND(AX$7='Do Not Alter except'!AV$266,AX$12='Do Not Alter except'!AV$268,AX$17='Do Not Alter except'!AV$270),'Do Not Alter except'!AT266,IF(AND(AX$7='Do Not Alter except'!AV$272,AX$12='Do Not Alter except'!AV$268,AX$17='Do Not Alter except'!AV$269),'Do Not Alter except'!AT269,IF(AND(AX$7='Do Not Alter except'!AV$272,AX$12='Do Not Alter except'!AV$268,AX$17='Do Not Alter except'!AV$270),'Do Not Alter except'!AT270,IF(AND(AX$7='Do Not Alter except'!AV$266,AX$12='Do Not Alter except'!AV$267,AX$17='Do Not Alter except'!AV$269),'Do Not Alter except'!AT267,IF(AND(AX$7='Do Not Alter except'!AV$266,AX$12='Do Not Alter except'!AV$267,AX$17='Do Not Alter except'!AV$270),'Do Not Alter except'!AT267,IF(AND(AX$7='Do Not Alter except'!AV$272,AX$12='Do Not Alter except'!AV$267,AX$17='Do Not Alter except'!AV$269),'Do Not Alter except'!AT267,IF(AND(AX$7='Do Not Alter except'!AV$272,AX$12='Do Not Alter except'!AV$267,AX$17='Do Not Alter except'!AV$270),'Do Not Alter except'!AT267," "))))))))</f>
        <v>79</v>
      </c>
      <c r="AY21" t="s" s="90">
        <f>IF(AND(AY$7='Do Not Alter except'!AW$266,AY$12='Do Not Alter except'!AW$268,AY$17='Do Not Alter except'!AW$269),'Do Not Alter except'!AU266,IF(AND(AY$7='Do Not Alter except'!AW$266,AY$12='Do Not Alter except'!AW$268,AY$17='Do Not Alter except'!AW$270),'Do Not Alter except'!AU266,IF(AND(AY$7='Do Not Alter except'!AW$272,AY$12='Do Not Alter except'!AW$268,AY$17='Do Not Alter except'!AW$269),'Do Not Alter except'!AU269,IF(AND(AY$7='Do Not Alter except'!AW$272,AY$12='Do Not Alter except'!AW$268,AY$17='Do Not Alter except'!AW$270),'Do Not Alter except'!AU270,IF(AND(AY$7='Do Not Alter except'!AW$266,AY$12='Do Not Alter except'!AW$267,AY$17='Do Not Alter except'!AW$269),'Do Not Alter except'!AU267,IF(AND(AY$7='Do Not Alter except'!AW$266,AY$12='Do Not Alter except'!AW$267,AY$17='Do Not Alter except'!AW$270),'Do Not Alter except'!AU267,IF(AND(AY$7='Do Not Alter except'!AW$272,AY$12='Do Not Alter except'!AW$267,AY$17='Do Not Alter except'!AW$269),'Do Not Alter except'!AU267,IF(AND(AY$7='Do Not Alter except'!AW$272,AY$12='Do Not Alter except'!AW$267,AY$17='Do Not Alter except'!AW$270),'Do Not Alter except'!AU267," "))))))))</f>
        <v>79</v>
      </c>
      <c r="AZ21" t="s" s="90">
        <f>IF(AND(AZ$7='Do Not Alter except'!AX$266,AZ$12='Do Not Alter except'!AX$268,AZ$17='Do Not Alter except'!AX$269),'Do Not Alter except'!AV266,IF(AND(AZ$7='Do Not Alter except'!AX$266,AZ$12='Do Not Alter except'!AX$268,AZ$17='Do Not Alter except'!AX$270),'Do Not Alter except'!AV266,IF(AND(AZ$7='Do Not Alter except'!AX$272,AZ$12='Do Not Alter except'!AX$268,AZ$17='Do Not Alter except'!AX$269),'Do Not Alter except'!AV269,IF(AND(AZ$7='Do Not Alter except'!AX$272,AZ$12='Do Not Alter except'!AX$268,AZ$17='Do Not Alter except'!AX$270),'Do Not Alter except'!AV270,IF(AND(AZ$7='Do Not Alter except'!AX$266,AZ$12='Do Not Alter except'!AX$267,AZ$17='Do Not Alter except'!AX$269),'Do Not Alter except'!AV267,IF(AND(AZ$7='Do Not Alter except'!AX$266,AZ$12='Do Not Alter except'!AX$267,AZ$17='Do Not Alter except'!AX$270),'Do Not Alter except'!AV267,IF(AND(AZ$7='Do Not Alter except'!AX$272,AZ$12='Do Not Alter except'!AX$267,AZ$17='Do Not Alter except'!AX$269),'Do Not Alter except'!AV267,IF(AND(AZ$7='Do Not Alter except'!AX$272,AZ$12='Do Not Alter except'!AX$267,AZ$17='Do Not Alter except'!AX$270),'Do Not Alter except'!AV267," "))))))))</f>
        <v>79</v>
      </c>
      <c r="BA21" t="s" s="90">
        <f>IF(AND(BA$7='Do Not Alter except'!AY$266,BA$12='Do Not Alter except'!AY$268,BA$17='Do Not Alter except'!AY$269),'Do Not Alter except'!AW266,IF(AND(BA$7='Do Not Alter except'!AY$266,BA$12='Do Not Alter except'!AY$268,BA$17='Do Not Alter except'!AY$270),'Do Not Alter except'!AW266,IF(AND(BA$7='Do Not Alter except'!AY$272,BA$12='Do Not Alter except'!AY$268,BA$17='Do Not Alter except'!AY$269),'Do Not Alter except'!AW269,IF(AND(BA$7='Do Not Alter except'!AY$272,BA$12='Do Not Alter except'!AY$268,BA$17='Do Not Alter except'!AY$270),'Do Not Alter except'!AW270,IF(AND(BA$7='Do Not Alter except'!AY$266,BA$12='Do Not Alter except'!AY$267,BA$17='Do Not Alter except'!AY$269),'Do Not Alter except'!AW267,IF(AND(BA$7='Do Not Alter except'!AY$266,BA$12='Do Not Alter except'!AY$267,BA$17='Do Not Alter except'!AY$270),'Do Not Alter except'!AW267,IF(AND(BA$7='Do Not Alter except'!AY$272,BA$12='Do Not Alter except'!AY$267,BA$17='Do Not Alter except'!AY$269),'Do Not Alter except'!AW267,IF(AND(BA$7='Do Not Alter except'!AY$272,BA$12='Do Not Alter except'!AY$267,BA$17='Do Not Alter except'!AY$270),'Do Not Alter except'!AW267," "))))))))</f>
        <v>79</v>
      </c>
      <c r="BB21" t="s" s="90">
        <f>IF(AND(BB$7='Do Not Alter except'!AZ$266,BB$12='Do Not Alter except'!AZ$268,BB$17='Do Not Alter except'!AZ$269),'Do Not Alter except'!AX266,IF(AND(BB$7='Do Not Alter except'!AZ$266,BB$12='Do Not Alter except'!AZ$268,BB$17='Do Not Alter except'!AZ$270),'Do Not Alter except'!AX266,IF(AND(BB$7='Do Not Alter except'!AZ$272,BB$12='Do Not Alter except'!AZ$268,BB$17='Do Not Alter except'!AZ$269),'Do Not Alter except'!AX269,IF(AND(BB$7='Do Not Alter except'!AZ$272,BB$12='Do Not Alter except'!AZ$268,BB$17='Do Not Alter except'!AZ$270),'Do Not Alter except'!AX270,IF(AND(BB$7='Do Not Alter except'!AZ$266,BB$12='Do Not Alter except'!AZ$267,BB$17='Do Not Alter except'!AZ$269),'Do Not Alter except'!AX267,IF(AND(BB$7='Do Not Alter except'!AZ$266,BB$12='Do Not Alter except'!AZ$267,BB$17='Do Not Alter except'!AZ$270),'Do Not Alter except'!AX267,IF(AND(BB$7='Do Not Alter except'!AZ$272,BB$12='Do Not Alter except'!AZ$267,BB$17='Do Not Alter except'!AZ$269),'Do Not Alter except'!AX267,IF(AND(BB$7='Do Not Alter except'!AZ$272,BB$12='Do Not Alter except'!AZ$267,BB$17='Do Not Alter except'!AZ$270),'Do Not Alter except'!AX267," "))))))))</f>
        <v>79</v>
      </c>
      <c r="BC21" t="s" s="90">
        <f>IF(AND(BC$7='Do Not Alter except'!BA$266,BC$12='Do Not Alter except'!BA$268,BC$17='Do Not Alter except'!BA$269),'Do Not Alter except'!AY266,IF(AND(BC$7='Do Not Alter except'!BA$266,BC$12='Do Not Alter except'!BA$268,BC$17='Do Not Alter except'!BA$270),'Do Not Alter except'!AY266,IF(AND(BC$7='Do Not Alter except'!BA$272,BC$12='Do Not Alter except'!BA$268,BC$17='Do Not Alter except'!BA$269),'Do Not Alter except'!AY269,IF(AND(BC$7='Do Not Alter except'!BA$272,BC$12='Do Not Alter except'!BA$268,BC$17='Do Not Alter except'!BA$270),'Do Not Alter except'!AY270,IF(AND(BC$7='Do Not Alter except'!BA$266,BC$12='Do Not Alter except'!BA$267,BC$17='Do Not Alter except'!BA$269),'Do Not Alter except'!AY267,IF(AND(BC$7='Do Not Alter except'!BA$266,BC$12='Do Not Alter except'!BA$267,BC$17='Do Not Alter except'!BA$270),'Do Not Alter except'!AY267,IF(AND(BC$7='Do Not Alter except'!BA$272,BC$12='Do Not Alter except'!BA$267,BC$17='Do Not Alter except'!BA$269),'Do Not Alter except'!AY267,IF(AND(BC$7='Do Not Alter except'!BA$272,BC$12='Do Not Alter except'!BA$267,BC$17='Do Not Alter except'!BA$270),'Do Not Alter except'!AY267," "))))))))</f>
        <v>79</v>
      </c>
      <c r="BD21" t="s" s="90">
        <f>IF(AND(BD$7='Do Not Alter except'!BB$266,BD$12='Do Not Alter except'!BB$268,BD$17='Do Not Alter except'!BB$269),'Do Not Alter except'!AZ266,IF(AND(BD$7='Do Not Alter except'!BB$266,BD$12='Do Not Alter except'!BB$268,BD$17='Do Not Alter except'!BB$270),'Do Not Alter except'!AZ266,IF(AND(BD$7='Do Not Alter except'!BB$272,BD$12='Do Not Alter except'!BB$268,BD$17='Do Not Alter except'!BB$269),'Do Not Alter except'!AZ269,IF(AND(BD$7='Do Not Alter except'!BB$272,BD$12='Do Not Alter except'!BB$268,BD$17='Do Not Alter except'!BB$270),'Do Not Alter except'!AZ270,IF(AND(BD$7='Do Not Alter except'!BB$266,BD$12='Do Not Alter except'!BB$267,BD$17='Do Not Alter except'!BB$269),'Do Not Alter except'!AZ267,IF(AND(BD$7='Do Not Alter except'!BB$266,BD$12='Do Not Alter except'!BB$267,BD$17='Do Not Alter except'!BB$270),'Do Not Alter except'!AZ267,IF(AND(BD$7='Do Not Alter except'!BB$272,BD$12='Do Not Alter except'!BB$267,BD$17='Do Not Alter except'!BB$269),'Do Not Alter except'!AZ267,IF(AND(BD$7='Do Not Alter except'!BB$272,BD$12='Do Not Alter except'!BB$267,BD$17='Do Not Alter except'!BB$270),'Do Not Alter except'!AZ267," "))))))))</f>
        <v>79</v>
      </c>
      <c r="BE21" t="s" s="90">
        <f>IF(AND(BE$7='Do Not Alter except'!BC$266,BE$12='Do Not Alter except'!BC$268,BE$17='Do Not Alter except'!BC$269),'Do Not Alter except'!BA266,IF(AND(BE$7='Do Not Alter except'!BC$266,BE$12='Do Not Alter except'!BC$268,BE$17='Do Not Alter except'!BC$270),'Do Not Alter except'!BA266,IF(AND(BE$7='Do Not Alter except'!BC$272,BE$12='Do Not Alter except'!BC$268,BE$17='Do Not Alter except'!BC$269),'Do Not Alter except'!BA269,IF(AND(BE$7='Do Not Alter except'!BC$272,BE$12='Do Not Alter except'!BC$268,BE$17='Do Not Alter except'!BC$270),'Do Not Alter except'!BA270,IF(AND(BE$7='Do Not Alter except'!BC$266,BE$12='Do Not Alter except'!BC$267,BE$17='Do Not Alter except'!BC$269),'Do Not Alter except'!BA267,IF(AND(BE$7='Do Not Alter except'!BC$266,BE$12='Do Not Alter except'!BC$267,BE$17='Do Not Alter except'!BC$270),'Do Not Alter except'!BA267,IF(AND(BE$7='Do Not Alter except'!BC$272,BE$12='Do Not Alter except'!BC$267,BE$17='Do Not Alter except'!BC$269),'Do Not Alter except'!BA267,IF(AND(BE$7='Do Not Alter except'!BC$272,BE$12='Do Not Alter except'!BC$267,BE$17='Do Not Alter except'!BC$270),'Do Not Alter except'!BA267," "))))))))</f>
        <v>79</v>
      </c>
      <c r="BF21" t="s" s="90">
        <f>IF(AND(BF$7='Do Not Alter except'!BD$266,BF$12='Do Not Alter except'!BD$268,BF$17='Do Not Alter except'!BD$269),'Do Not Alter except'!BB266,IF(AND(BF$7='Do Not Alter except'!BD$266,BF$12='Do Not Alter except'!BD$268,BF$17='Do Not Alter except'!BD$270),'Do Not Alter except'!BB266,IF(AND(BF$7='Do Not Alter except'!BD$272,BF$12='Do Not Alter except'!BD$268,BF$17='Do Not Alter except'!BD$269),'Do Not Alter except'!BB269,IF(AND(BF$7='Do Not Alter except'!BD$272,BF$12='Do Not Alter except'!BD$268,BF$17='Do Not Alter except'!BD$270),'Do Not Alter except'!BB270,IF(AND(BF$7='Do Not Alter except'!BD$266,BF$12='Do Not Alter except'!BD$267,BF$17='Do Not Alter except'!BD$269),'Do Not Alter except'!BB267,IF(AND(BF$7='Do Not Alter except'!BD$266,BF$12='Do Not Alter except'!BD$267,BF$17='Do Not Alter except'!BD$270),'Do Not Alter except'!BB267,IF(AND(BF$7='Do Not Alter except'!BD$272,BF$12='Do Not Alter except'!BD$267,BF$17='Do Not Alter except'!BD$269),'Do Not Alter except'!BB267,IF(AND(BF$7='Do Not Alter except'!BD$272,BF$12='Do Not Alter except'!BD$267,BF$17='Do Not Alter except'!BD$270),'Do Not Alter except'!BB267," "))))))))</f>
        <v>79</v>
      </c>
      <c r="BG21" t="s" s="90">
        <f>IF(AND(BG$7='Do Not Alter except'!BE$266,BG$12='Do Not Alter except'!BE$268,BG$17='Do Not Alter except'!BE$269),'Do Not Alter except'!BC266,IF(AND(BG$7='Do Not Alter except'!BE$266,BG$12='Do Not Alter except'!BE$268,BG$17='Do Not Alter except'!BE$270),'Do Not Alter except'!BC266,IF(AND(BG$7='Do Not Alter except'!BE$272,BG$12='Do Not Alter except'!BE$268,BG$17='Do Not Alter except'!BE$269),'Do Not Alter except'!BC269,IF(AND(BG$7='Do Not Alter except'!BE$272,BG$12='Do Not Alter except'!BE$268,BG$17='Do Not Alter except'!BE$270),'Do Not Alter except'!BC270,IF(AND(BG$7='Do Not Alter except'!BE$266,BG$12='Do Not Alter except'!BE$267,BG$17='Do Not Alter except'!BE$269),'Do Not Alter except'!BC267,IF(AND(BG$7='Do Not Alter except'!BE$266,BG$12='Do Not Alter except'!BE$267,BG$17='Do Not Alter except'!BE$270),'Do Not Alter except'!BC267,IF(AND(BG$7='Do Not Alter except'!BE$272,BG$12='Do Not Alter except'!BE$267,BG$17='Do Not Alter except'!BE$269),'Do Not Alter except'!BC267,IF(AND(BG$7='Do Not Alter except'!BE$272,BG$12='Do Not Alter except'!BE$267,BG$17='Do Not Alter except'!BE$270),'Do Not Alter except'!BC267," "))))))))</f>
        <v>79</v>
      </c>
      <c r="BH21" t="s" s="90">
        <f>IF(AND(BH$7='Do Not Alter except'!BF$266,BH$12='Do Not Alter except'!BF$268,BH$17='Do Not Alter except'!BF$269),'Do Not Alter except'!BD266,IF(AND(BH$7='Do Not Alter except'!BF$266,BH$12='Do Not Alter except'!BF$268,BH$17='Do Not Alter except'!BF$270),'Do Not Alter except'!BD266,IF(AND(BH$7='Do Not Alter except'!BF$272,BH$12='Do Not Alter except'!BF$268,BH$17='Do Not Alter except'!BF$269),'Do Not Alter except'!BD269,IF(AND(BH$7='Do Not Alter except'!BF$272,BH$12='Do Not Alter except'!BF$268,BH$17='Do Not Alter except'!BF$270),'Do Not Alter except'!BD270,IF(AND(BH$7='Do Not Alter except'!BF$266,BH$12='Do Not Alter except'!BF$267,BH$17='Do Not Alter except'!BF$269),'Do Not Alter except'!BD267,IF(AND(BH$7='Do Not Alter except'!BF$266,BH$12='Do Not Alter except'!BF$267,BH$17='Do Not Alter except'!BF$270),'Do Not Alter except'!BD267,IF(AND(BH$7='Do Not Alter except'!BF$272,BH$12='Do Not Alter except'!BF$267,BH$17='Do Not Alter except'!BF$269),'Do Not Alter except'!BD267,IF(AND(BH$7='Do Not Alter except'!BF$272,BH$12='Do Not Alter except'!BF$267,BH$17='Do Not Alter except'!BF$270),'Do Not Alter except'!BD267," "))))))))</f>
        <v>79</v>
      </c>
      <c r="BI21" t="s" s="90">
        <f>IF(AND(BI$7='Do Not Alter except'!BG$266,BI$12='Do Not Alter except'!BG$268,BI$17='Do Not Alter except'!BG$269),'Do Not Alter except'!BE266,IF(AND(BI$7='Do Not Alter except'!BG$266,BI$12='Do Not Alter except'!BG$268,BI$17='Do Not Alter except'!BG$270),'Do Not Alter except'!BE266,IF(AND(BI$7='Do Not Alter except'!BG$272,BI$12='Do Not Alter except'!BG$268,BI$17='Do Not Alter except'!BG$269),'Do Not Alter except'!BE269,IF(AND(BI$7='Do Not Alter except'!BG$272,BI$12='Do Not Alter except'!BG$268,BI$17='Do Not Alter except'!BG$270),'Do Not Alter except'!BE270,IF(AND(BI$7='Do Not Alter except'!BG$266,BI$12='Do Not Alter except'!BG$267,BI$17='Do Not Alter except'!BG$269),'Do Not Alter except'!BE267,IF(AND(BI$7='Do Not Alter except'!BG$266,BI$12='Do Not Alter except'!BG$267,BI$17='Do Not Alter except'!BG$270),'Do Not Alter except'!BE267,IF(AND(BI$7='Do Not Alter except'!BG$272,BI$12='Do Not Alter except'!BG$267,BI$17='Do Not Alter except'!BG$269),'Do Not Alter except'!BE267,IF(AND(BI$7='Do Not Alter except'!BG$272,BI$12='Do Not Alter except'!BG$267,BI$17='Do Not Alter except'!BG$270),'Do Not Alter except'!BE267," "))))))))</f>
        <v>79</v>
      </c>
      <c r="BJ21" t="s" s="90">
        <f>IF(AND(BJ$7='Do Not Alter except'!BH$266,BJ$12='Do Not Alter except'!BH$268,BJ$17='Do Not Alter except'!BH$269),'Do Not Alter except'!BF266,IF(AND(BJ$7='Do Not Alter except'!BH$266,BJ$12='Do Not Alter except'!BH$268,BJ$17='Do Not Alter except'!BH$270),'Do Not Alter except'!BF266,IF(AND(BJ$7='Do Not Alter except'!BH$272,BJ$12='Do Not Alter except'!BH$268,BJ$17='Do Not Alter except'!BH$269),'Do Not Alter except'!BF269,IF(AND(BJ$7='Do Not Alter except'!BH$272,BJ$12='Do Not Alter except'!BH$268,BJ$17='Do Not Alter except'!BH$270),'Do Not Alter except'!BF270,IF(AND(BJ$7='Do Not Alter except'!BH$266,BJ$12='Do Not Alter except'!BH$267,BJ$17='Do Not Alter except'!BH$269),'Do Not Alter except'!BF267,IF(AND(BJ$7='Do Not Alter except'!BH$266,BJ$12='Do Not Alter except'!BH$267,BJ$17='Do Not Alter except'!BH$270),'Do Not Alter except'!BF267,IF(AND(BJ$7='Do Not Alter except'!BH$272,BJ$12='Do Not Alter except'!BH$267,BJ$17='Do Not Alter except'!BH$269),'Do Not Alter except'!BF267,IF(AND(BJ$7='Do Not Alter except'!BH$272,BJ$12='Do Not Alter except'!BH$267,BJ$17='Do Not Alter except'!BH$270),'Do Not Alter except'!BF267," "))))))))</f>
        <v>79</v>
      </c>
      <c r="BK21" t="s" s="90">
        <f>IF(AND(BK$7='Do Not Alter except'!BI$266,BK$12='Do Not Alter except'!BI$268,BK$17='Do Not Alter except'!BI$269),'Do Not Alter except'!BG266,IF(AND(BK$7='Do Not Alter except'!BI$266,BK$12='Do Not Alter except'!BI$268,BK$17='Do Not Alter except'!BI$270),'Do Not Alter except'!BG266,IF(AND(BK$7='Do Not Alter except'!BI$272,BK$12='Do Not Alter except'!BI$268,BK$17='Do Not Alter except'!BI$269),'Do Not Alter except'!BG269,IF(AND(BK$7='Do Not Alter except'!BI$272,BK$12='Do Not Alter except'!BI$268,BK$17='Do Not Alter except'!BI$270),'Do Not Alter except'!BG270,IF(AND(BK$7='Do Not Alter except'!BI$266,BK$12='Do Not Alter except'!BI$267,BK$17='Do Not Alter except'!BI$269),'Do Not Alter except'!BG267,IF(AND(BK$7='Do Not Alter except'!BI$266,BK$12='Do Not Alter except'!BI$267,BK$17='Do Not Alter except'!BI$270),'Do Not Alter except'!BG267,IF(AND(BK$7='Do Not Alter except'!BI$272,BK$12='Do Not Alter except'!BI$267,BK$17='Do Not Alter except'!BI$269),'Do Not Alter except'!BG267,IF(AND(BK$7='Do Not Alter except'!BI$272,BK$12='Do Not Alter except'!BI$267,BK$17='Do Not Alter except'!BI$270),'Do Not Alter except'!BG267," "))))))))</f>
        <v>79</v>
      </c>
      <c r="BL21" t="s" s="90">
        <f>IF(AND(BL$7='Do Not Alter except'!BJ$266,BL$12='Do Not Alter except'!BJ$268,BL$17='Do Not Alter except'!BJ$269),'Do Not Alter except'!BH266,IF(AND(BL$7='Do Not Alter except'!BJ$266,BL$12='Do Not Alter except'!BJ$268,BL$17='Do Not Alter except'!BJ$270),'Do Not Alter except'!BH266,IF(AND(BL$7='Do Not Alter except'!BJ$272,BL$12='Do Not Alter except'!BJ$268,BL$17='Do Not Alter except'!BJ$269),'Do Not Alter except'!BH269,IF(AND(BL$7='Do Not Alter except'!BJ$272,BL$12='Do Not Alter except'!BJ$268,BL$17='Do Not Alter except'!BJ$270),'Do Not Alter except'!BH270,IF(AND(BL$7='Do Not Alter except'!BJ$266,BL$12='Do Not Alter except'!BJ$267,BL$17='Do Not Alter except'!BJ$269),'Do Not Alter except'!BH267,IF(AND(BL$7='Do Not Alter except'!BJ$266,BL$12='Do Not Alter except'!BJ$267,BL$17='Do Not Alter except'!BJ$270),'Do Not Alter except'!BH267,IF(AND(BL$7='Do Not Alter except'!BJ$272,BL$12='Do Not Alter except'!BJ$267,BL$17='Do Not Alter except'!BJ$269),'Do Not Alter except'!BH267,IF(AND(BL$7='Do Not Alter except'!BJ$272,BL$12='Do Not Alter except'!BJ$267,BL$17='Do Not Alter except'!BJ$270),'Do Not Alter except'!BH267," "))))))))</f>
        <v>79</v>
      </c>
      <c r="BM21" t="s" s="91">
        <f>IF(AND(BM$7='Do Not Alter except'!BK$266,BM$12='Do Not Alter except'!BK$268,BM$17='Do Not Alter except'!BK$269),'Do Not Alter except'!BI266,IF(AND(BM$7='Do Not Alter except'!BK$266,BM$12='Do Not Alter except'!BK$268,BM$17='Do Not Alter except'!BK$270),'Do Not Alter except'!BI266,IF(AND(BM$7='Do Not Alter except'!BK$272,BM$12='Do Not Alter except'!BK$268,BM$17='Do Not Alter except'!BK$269),'Do Not Alter except'!BI269,IF(AND(BM$7='Do Not Alter except'!BK$272,BM$12='Do Not Alter except'!BK$268,BM$17='Do Not Alter except'!BK$270),'Do Not Alter except'!BI270,IF(AND(BM$7='Do Not Alter except'!BK$266,BM$12='Do Not Alter except'!BK$267,BM$17='Do Not Alter except'!BK$269),'Do Not Alter except'!BI267,IF(AND(BM$7='Do Not Alter except'!BK$266,BM$12='Do Not Alter except'!BK$267,BM$17='Do Not Alter except'!BK$270),'Do Not Alter except'!BI267,IF(AND(BM$7='Do Not Alter except'!BK$272,BM$12='Do Not Alter except'!BK$267,BM$17='Do Not Alter except'!BK$269),'Do Not Alter except'!BI267,IF(AND(BM$7='Do Not Alter except'!BK$272,BM$12='Do Not Alter except'!BK$267,BM$17='Do Not Alter except'!BK$270),'Do Not Alter except'!BI267," "))))))))</f>
        <v>79</v>
      </c>
      <c r="BN21" t="s" s="92">
        <f>IF(AND(BN$7='Do Not Alter except'!BL$266,BN$12='Do Not Alter except'!BL$268,BN$17='Do Not Alter except'!BL$269),'Do Not Alter except'!BJ266,IF(AND(BN$7='Do Not Alter except'!BL$266,BN$12='Do Not Alter except'!BL$268,BN$17='Do Not Alter except'!BL$270),'Do Not Alter except'!BJ266,IF(AND(BN$7='Do Not Alter except'!BL$272,BN$12='Do Not Alter except'!BL$268,BN$17='Do Not Alter except'!BL$269),'Do Not Alter except'!BJ269,IF(AND(BN$7='Do Not Alter except'!BL$272,BN$12='Do Not Alter except'!BL$268,BN$17='Do Not Alter except'!BL$270),'Do Not Alter except'!BJ270,IF(AND(BN$7='Do Not Alter except'!BL$266,BN$12='Do Not Alter except'!BL$267,BN$17='Do Not Alter except'!BL$269),'Do Not Alter except'!BJ267,IF(AND(BN$7='Do Not Alter except'!BL$266,BN$12='Do Not Alter except'!BL$267,BN$17='Do Not Alter except'!BL$270),'Do Not Alter except'!BJ267,IF(AND(BN$7='Do Not Alter except'!BL$272,BN$12='Do Not Alter except'!BL$267,BN$17='Do Not Alter except'!BL$269),'Do Not Alter except'!BJ267,IF(AND(BN$7='Do Not Alter except'!BL$272,BN$12='Do Not Alter except'!BL$267,BN$17='Do Not Alter except'!BL$270),'Do Not Alter except'!BJ267," "))))))))</f>
        <v>79</v>
      </c>
      <c r="BO21" s="93">
        <f>IF(AND(BO$7='Do Not Alter except'!BM$266,BO$12='Do Not Alter except'!BM$268,BO$17='Do Not Alter except'!BM$269),'Do Not Alter except'!BK266,IF(AND(BO$7='Do Not Alter except'!BM$266,BO$12='Do Not Alter except'!BM$268,BO$17='Do Not Alter except'!BM$270),'Do Not Alter except'!BK266,IF(AND(BO$7='Do Not Alter except'!BM$272,BO$12='Do Not Alter except'!BM$268,BO$17='Do Not Alter except'!BM$269),'Do Not Alter except'!BK269,IF(AND(BO$7='Do Not Alter except'!BM$272,BO$12='Do Not Alter except'!BM$268,BO$17='Do Not Alter except'!BM$270),'Do Not Alter except'!BK270,IF(AND(BO$7='Do Not Alter except'!BM$266,BO$12='Do Not Alter except'!BM$267,BO$17='Do Not Alter except'!BM$269),'Do Not Alter except'!BK267,IF(AND(BO$7='Do Not Alter except'!BM$266,BO$12='Do Not Alter except'!BM$267,BO$17='Do Not Alter except'!BM$270),'Do Not Alter except'!BK267,IF(AND(BO$7='Do Not Alter except'!BM$272,BO$12='Do Not Alter except'!BM$267,BO$17='Do Not Alter except'!BM$269),'Do Not Alter except'!BK267,IF(AND(BO$7='Do Not Alter except'!BM$272,BO$12='Do Not Alter except'!BM$267,BO$17='Do Not Alter except'!BM$270),'Do Not Alter except'!BK267," "))))))))</f>
      </c>
    </row>
    <row r="22" ht="14.7" customHeight="1">
      <c r="A22" s="73"/>
      <c r="B22" s="30"/>
      <c r="C22" s="47"/>
      <c r="D22" t="s" s="30">
        <v>80</v>
      </c>
      <c r="E22" s="89"/>
      <c r="F22" t="s" s="67">
        <f>'Do Not Alter except'!B271</f>
        <v>81</v>
      </c>
      <c r="G22" t="s" s="67">
        <f>F22</f>
        <v>81</v>
      </c>
      <c r="H22" t="s" s="67">
        <f>G22</f>
        <v>81</v>
      </c>
      <c r="I22" t="s" s="67">
        <f>H22</f>
        <v>81</v>
      </c>
      <c r="J22" t="s" s="67">
        <f>I22</f>
        <v>81</v>
      </c>
      <c r="K22" t="s" s="67">
        <f>J22</f>
        <v>81</v>
      </c>
      <c r="L22" t="s" s="67">
        <f>K22</f>
        <v>81</v>
      </c>
      <c r="M22" t="s" s="67">
        <f>L22</f>
        <v>81</v>
      </c>
      <c r="N22" t="s" s="67">
        <f>M22</f>
        <v>81</v>
      </c>
      <c r="O22" t="s" s="67">
        <f>N22</f>
        <v>81</v>
      </c>
      <c r="P22" t="s" s="67">
        <f>O22</f>
        <v>81</v>
      </c>
      <c r="Q22" t="s" s="67">
        <f>P22</f>
        <v>81</v>
      </c>
      <c r="R22" t="s" s="67">
        <f>Q22</f>
        <v>81</v>
      </c>
      <c r="S22" t="s" s="67">
        <f>R22</f>
        <v>81</v>
      </c>
      <c r="T22" t="s" s="67">
        <f>S22</f>
        <v>81</v>
      </c>
      <c r="U22" t="s" s="67">
        <f>T22</f>
        <v>81</v>
      </c>
      <c r="V22" t="s" s="67">
        <f>U22</f>
        <v>81</v>
      </c>
      <c r="W22" t="s" s="67">
        <f>V22</f>
        <v>81</v>
      </c>
      <c r="X22" t="s" s="67">
        <f>W22</f>
        <v>81</v>
      </c>
      <c r="Y22" t="s" s="67">
        <f>X22</f>
        <v>81</v>
      </c>
      <c r="Z22" t="s" s="67">
        <f>Y22</f>
        <v>81</v>
      </c>
      <c r="AA22" t="s" s="67">
        <f>Z22</f>
        <v>81</v>
      </c>
      <c r="AB22" t="s" s="67">
        <f>AA22</f>
        <v>81</v>
      </c>
      <c r="AC22" t="s" s="67">
        <f>AB22</f>
        <v>81</v>
      </c>
      <c r="AD22" t="s" s="67">
        <f>AC22</f>
        <v>81</v>
      </c>
      <c r="AE22" t="s" s="67">
        <f>AD22</f>
        <v>81</v>
      </c>
      <c r="AF22" t="s" s="67">
        <f>AE22</f>
        <v>81</v>
      </c>
      <c r="AG22" t="s" s="67">
        <f>AF22</f>
        <v>81</v>
      </c>
      <c r="AH22" t="s" s="67">
        <f>AG22</f>
        <v>81</v>
      </c>
      <c r="AI22" t="s" s="67">
        <f>AH22</f>
        <v>81</v>
      </c>
      <c r="AJ22" t="s" s="67">
        <f>AI22</f>
        <v>81</v>
      </c>
      <c r="AK22" t="s" s="67">
        <f>AJ22</f>
        <v>81</v>
      </c>
      <c r="AL22" t="s" s="67">
        <f>AK22</f>
        <v>81</v>
      </c>
      <c r="AM22" t="s" s="67">
        <f>AL22</f>
        <v>81</v>
      </c>
      <c r="AN22" t="s" s="67">
        <f>AM22</f>
        <v>81</v>
      </c>
      <c r="AO22" t="s" s="67">
        <f>AN22</f>
        <v>81</v>
      </c>
      <c r="AP22" t="s" s="67">
        <f>AO22</f>
        <v>81</v>
      </c>
      <c r="AQ22" t="s" s="67">
        <f>AP22</f>
        <v>81</v>
      </c>
      <c r="AR22" t="s" s="67">
        <f>AQ22</f>
        <v>81</v>
      </c>
      <c r="AS22" t="s" s="67">
        <f>AR22</f>
        <v>81</v>
      </c>
      <c r="AT22" t="s" s="67">
        <f>AS22</f>
        <v>81</v>
      </c>
      <c r="AU22" t="s" s="67">
        <f>AT22</f>
        <v>81</v>
      </c>
      <c r="AV22" t="s" s="67">
        <f>AU22</f>
        <v>81</v>
      </c>
      <c r="AW22" t="s" s="67">
        <f>AV22</f>
        <v>81</v>
      </c>
      <c r="AX22" t="s" s="67">
        <f>AW22</f>
        <v>81</v>
      </c>
      <c r="AY22" t="s" s="67">
        <f>AX22</f>
        <v>81</v>
      </c>
      <c r="AZ22" t="s" s="67">
        <f>AY22</f>
        <v>81</v>
      </c>
      <c r="BA22" t="s" s="67">
        <f>AZ22</f>
        <v>81</v>
      </c>
      <c r="BB22" t="s" s="67">
        <f>BA22</f>
        <v>81</v>
      </c>
      <c r="BC22" t="s" s="67">
        <f>BB22</f>
        <v>81</v>
      </c>
      <c r="BD22" t="s" s="67">
        <f>BC22</f>
        <v>81</v>
      </c>
      <c r="BE22" t="s" s="67">
        <f>BD22</f>
        <v>81</v>
      </c>
      <c r="BF22" t="s" s="67">
        <f>BE22</f>
        <v>81</v>
      </c>
      <c r="BG22" t="s" s="67">
        <f>BF22</f>
        <v>81</v>
      </c>
      <c r="BH22" t="s" s="67">
        <f>BG22</f>
        <v>81</v>
      </c>
      <c r="BI22" t="s" s="67">
        <f>BH22</f>
        <v>81</v>
      </c>
      <c r="BJ22" t="s" s="67">
        <f>BI22</f>
        <v>81</v>
      </c>
      <c r="BK22" t="s" s="67">
        <f>BJ22</f>
        <v>81</v>
      </c>
      <c r="BL22" t="s" s="67">
        <f>BK22</f>
        <v>81</v>
      </c>
      <c r="BM22" t="s" s="94">
        <f>BL22</f>
        <v>81</v>
      </c>
      <c r="BN22" s="43"/>
      <c r="BO22" s="44"/>
    </row>
    <row r="23" ht="14.7" customHeight="1">
      <c r="A23" s="84"/>
      <c r="B23" t="s" s="85">
        <v>65</v>
      </c>
      <c r="C23" s="95">
        <v>1</v>
      </c>
      <c r="D23" t="s" s="85">
        <v>82</v>
      </c>
      <c r="E23" s="31"/>
      <c r="F23" t="s" s="67">
        <v>72</v>
      </c>
      <c r="G23" t="s" s="67">
        <v>54</v>
      </c>
      <c r="H23" t="s" s="67">
        <v>83</v>
      </c>
      <c r="I23" t="s" s="67">
        <v>83</v>
      </c>
      <c r="J23" t="s" s="67">
        <v>83</v>
      </c>
      <c r="K23" t="s" s="67">
        <v>83</v>
      </c>
      <c r="L23" t="s" s="67">
        <v>83</v>
      </c>
      <c r="M23" t="s" s="67">
        <v>83</v>
      </c>
      <c r="N23" t="s" s="67">
        <v>83</v>
      </c>
      <c r="O23" t="s" s="67">
        <v>83</v>
      </c>
      <c r="P23" t="s" s="67">
        <v>83</v>
      </c>
      <c r="Q23" t="s" s="67">
        <v>83</v>
      </c>
      <c r="R23" t="s" s="67">
        <v>83</v>
      </c>
      <c r="S23" t="s" s="67">
        <v>83</v>
      </c>
      <c r="T23" t="s" s="67">
        <v>83</v>
      </c>
      <c r="U23" t="s" s="67">
        <v>72</v>
      </c>
      <c r="V23" t="s" s="67">
        <v>83</v>
      </c>
      <c r="W23" t="s" s="67">
        <v>83</v>
      </c>
      <c r="X23" t="s" s="67">
        <v>83</v>
      </c>
      <c r="Y23" t="s" s="67">
        <v>72</v>
      </c>
      <c r="Z23" t="s" s="67">
        <v>83</v>
      </c>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9"/>
      <c r="BN23" s="43"/>
      <c r="BO23" s="44"/>
    </row>
    <row r="24" ht="14.7" customHeight="1">
      <c r="A24" s="84"/>
      <c r="B24" s="96"/>
      <c r="C24" s="86"/>
      <c r="D24" t="s" s="85">
        <f>IF(AND(E$7='Do Not Alter except'!B$266,E$12='Do Not Alter except'!B$268,E$17='Do Not Alter except'!B$269),D7,IF(AND(E$7='Do Not Alter except'!B$266,E$12='Do Not Alter except'!B$268,E$17='Do Not Alter except'!B$270),D7,IF(AND(E$7='Do Not Alter except'!B$272,E$12='Do Not Alter except'!B$268,E$17='Do Not Alter except'!B$269),D17,IF(AND(E$7='Do Not Alter except'!B$272,E$12='Do Not Alter except'!B$268,E$17='Do Not Alter except'!B$270),D18,IF(AND(E$7='Do Not Alter except'!B$266,E$12='Do Not Alter except'!B$267,E$17='Do Not Alter except'!B$269),D12,IF(AND(E$7='Do Not Alter except'!B$266,E$12='Do Not Alter except'!B$267,E$17='Do Not Alter except'!B$270),D12,IF(AND(E$7='Do Not Alter except'!B$272,E$12='Do Not Alter except'!B$267,E$17='Do Not Alter except'!B$269),D12,IF(AND(E$7='Do Not Alter except'!B$272,E$12='Do Not Alter except'!B$267,E$17='Do Not Alter except'!B$270),D12," "))))))))</f>
        <v>84</v>
      </c>
      <c r="E24" s="64"/>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2"/>
      <c r="BN24" s="43"/>
      <c r="BO24" s="44"/>
    </row>
    <row r="25" ht="14.7" customHeight="1">
      <c r="A25" s="73"/>
      <c r="B25" s="46"/>
      <c r="C25" s="47"/>
      <c r="D25" s="47"/>
      <c r="E25" s="97"/>
      <c r="F25" s="98"/>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100"/>
      <c r="BN25" s="43"/>
      <c r="BO25" s="44"/>
    </row>
    <row r="26" ht="14.7" customHeight="1">
      <c r="A26" s="73"/>
      <c r="B26" s="46"/>
      <c r="C26" s="47"/>
      <c r="D26" s="88">
        <v>44584</v>
      </c>
      <c r="E26" s="89"/>
      <c r="F26" t="s" s="90">
        <f>IF(AND(F7='Do Not Alter except'!D$266,F$12='Do Not Alter except'!D$268,F$17='Do Not Alter except'!D$269),'Do Not Alter except'!B269,IF(AND(F$7='Do Not Alter except'!D$266,F$12='Do Not Alter except'!D$268,F$17='Do Not Alter except'!D$270),'Do Not Alter except'!B270,IF(AND(F$7='Do Not Alter except'!D$272,F$12='Do Not Alter except'!D$268,F$17='Do Not Alter except'!D$269),'Do Not Alter except'!B272,IF(AND(F$7='Do Not Alter except'!D$272,F$12='Do Not Alter except'!D$268,F$17='Do Not Alter except'!D$270),'Do Not Alter except'!B272,IF(AND(F$7='Do Not Alter except'!D$266,F$12='Do Not Alter except'!D$267,F$17='Do Not Alter except'!D$269),'Do Not Alter except'!B266,IF(AND(F$7='Do Not Alter except'!D$266,F$12='Do Not Alter except'!D$267,F$17='Do Not Alter except'!D$270),'Do Not Alter except'!B266,IF(AND(F$7='Do Not Alter except'!D$272,F$12='Do Not Alter except'!D$267,F$17='Do Not Alter except'!D$269),'Do Not Alter except'!B269,IF(AND(F$7='Do Not Alter except'!D$272,F$12='Do Not Alter except'!D$267,F$17='Do Not Alter except'!D$270),'Do Not Alter except'!B270," "))))))))</f>
        <v>85</v>
      </c>
      <c r="G26" t="s" s="90">
        <f>IF(AND(G7='Do Not Alter except'!E$266,G$12='Do Not Alter except'!E$268,G$17='Do Not Alter except'!E$269),'Do Not Alter except'!C269,IF(AND(G$7='Do Not Alter except'!E$266,G$12='Do Not Alter except'!E$268,G$17='Do Not Alter except'!E$270),'Do Not Alter except'!C270,IF(AND(G$7='Do Not Alter except'!E$272,G$12='Do Not Alter except'!E$268,G$17='Do Not Alter except'!E$269),'Do Not Alter except'!C272,IF(AND(G$7='Do Not Alter except'!E$272,G$12='Do Not Alter except'!E$268,G$17='Do Not Alter except'!E$270),'Do Not Alter except'!C272,IF(AND(G$7='Do Not Alter except'!E$266,G$12='Do Not Alter except'!E$267,G$17='Do Not Alter except'!E$269),'Do Not Alter except'!C266,IF(AND(G$7='Do Not Alter except'!E$266,G$12='Do Not Alter except'!E$267,G$17='Do Not Alter except'!E$270),'Do Not Alter except'!C266,IF(AND(G$7='Do Not Alter except'!E$272,G$12='Do Not Alter except'!E$267,G$17='Do Not Alter except'!E$269),'Do Not Alter except'!C269,IF(AND(G$7='Do Not Alter except'!E$272,G$12='Do Not Alter except'!E$267,G$17='Do Not Alter except'!E$270),'Do Not Alter except'!C270," "))))))))</f>
        <v>76</v>
      </c>
      <c r="H26" t="s" s="90">
        <f>IF(AND(H7='Do Not Alter except'!F$266,H$12='Do Not Alter except'!F$268,H$17='Do Not Alter except'!F$269),'Do Not Alter except'!D269,IF(AND(H$7='Do Not Alter except'!F$266,H$12='Do Not Alter except'!F$268,H$17='Do Not Alter except'!F$270),'Do Not Alter except'!D270,IF(AND(H$7='Do Not Alter except'!F$272,H$12='Do Not Alter except'!F$268,H$17='Do Not Alter except'!F$269),'Do Not Alter except'!D272,IF(AND(H$7='Do Not Alter except'!F$272,H$12='Do Not Alter except'!F$268,H$17='Do Not Alter except'!F$270),'Do Not Alter except'!D272,IF(AND(H$7='Do Not Alter except'!F$266,H$12='Do Not Alter except'!F$267,H$17='Do Not Alter except'!F$269),'Do Not Alter except'!D266,IF(AND(H$7='Do Not Alter except'!F$266,H$12='Do Not Alter except'!F$267,H$17='Do Not Alter except'!F$270),'Do Not Alter except'!D266,IF(AND(H$7='Do Not Alter except'!F$272,H$12='Do Not Alter except'!F$267,H$17='Do Not Alter except'!F$269),'Do Not Alter except'!D269,IF(AND(H$7='Do Not Alter except'!F$272,H$12='Do Not Alter except'!F$267,H$17='Do Not Alter except'!F$270),'Do Not Alter except'!D270," "))))))))</f>
        <v>78</v>
      </c>
      <c r="I26" t="s" s="90">
        <f>IF(AND(I7='Do Not Alter except'!G$266,I$12='Do Not Alter except'!G$268,I$17='Do Not Alter except'!G$269),'Do Not Alter except'!E269,IF(AND(I$7='Do Not Alter except'!G$266,I$12='Do Not Alter except'!G$268,I$17='Do Not Alter except'!G$270),'Do Not Alter except'!E270,IF(AND(I$7='Do Not Alter except'!G$272,I$12='Do Not Alter except'!G$268,I$17='Do Not Alter except'!G$269),'Do Not Alter except'!E272,IF(AND(I$7='Do Not Alter except'!G$272,I$12='Do Not Alter except'!G$268,I$17='Do Not Alter except'!G$270),'Do Not Alter except'!E272,IF(AND(I$7='Do Not Alter except'!G$266,I$12='Do Not Alter except'!G$267,I$17='Do Not Alter except'!G$269),'Do Not Alter except'!E266,IF(AND(I$7='Do Not Alter except'!G$266,I$12='Do Not Alter except'!G$267,I$17='Do Not Alter except'!G$270),'Do Not Alter except'!E266,IF(AND(I$7='Do Not Alter except'!G$272,I$12='Do Not Alter except'!G$267,I$17='Do Not Alter except'!G$269),'Do Not Alter except'!E269,IF(AND(I$7='Do Not Alter except'!G$272,I$12='Do Not Alter except'!G$267,I$17='Do Not Alter except'!G$270),'Do Not Alter except'!E270," "))))))))</f>
        <v>85</v>
      </c>
      <c r="J26" t="s" s="90">
        <f>IF(AND(J7='Do Not Alter except'!H$266,J$12='Do Not Alter except'!H$268,J$17='Do Not Alter except'!H$269),'Do Not Alter except'!F269,IF(AND(J$7='Do Not Alter except'!H$266,J$12='Do Not Alter except'!H$268,J$17='Do Not Alter except'!H$270),'Do Not Alter except'!F270,IF(AND(J$7='Do Not Alter except'!H$272,J$12='Do Not Alter except'!H$268,J$17='Do Not Alter except'!H$269),'Do Not Alter except'!F272,IF(AND(J$7='Do Not Alter except'!H$272,J$12='Do Not Alter except'!H$268,J$17='Do Not Alter except'!H$270),'Do Not Alter except'!F272,IF(AND(J$7='Do Not Alter except'!H$266,J$12='Do Not Alter except'!H$267,J$17='Do Not Alter except'!H$269),'Do Not Alter except'!F266,IF(AND(J$7='Do Not Alter except'!H$266,J$12='Do Not Alter except'!H$267,J$17='Do Not Alter except'!H$270),'Do Not Alter except'!F266,IF(AND(J$7='Do Not Alter except'!H$272,J$12='Do Not Alter except'!H$267,J$17='Do Not Alter except'!H$269),'Do Not Alter except'!F269,IF(AND(J$7='Do Not Alter except'!H$272,J$12='Do Not Alter except'!H$267,J$17='Do Not Alter except'!H$270),'Do Not Alter except'!F270," "))))))))</f>
        <v>85</v>
      </c>
      <c r="K26" t="s" s="90">
        <f>IF(AND(K7='Do Not Alter except'!I$266,K$12='Do Not Alter except'!I$268,K$17='Do Not Alter except'!I$269),'Do Not Alter except'!G269,IF(AND(K$7='Do Not Alter except'!I$266,K$12='Do Not Alter except'!I$268,K$17='Do Not Alter except'!I$270),'Do Not Alter except'!G270,IF(AND(K$7='Do Not Alter except'!I$272,K$12='Do Not Alter except'!I$268,K$17='Do Not Alter except'!I$269),'Do Not Alter except'!G272,IF(AND(K$7='Do Not Alter except'!I$272,K$12='Do Not Alter except'!I$268,K$17='Do Not Alter except'!I$270),'Do Not Alter except'!G272,IF(AND(K$7='Do Not Alter except'!I$266,K$12='Do Not Alter except'!I$267,K$17='Do Not Alter except'!I$269),'Do Not Alter except'!G266,IF(AND(K$7='Do Not Alter except'!I$266,K$12='Do Not Alter except'!I$267,K$17='Do Not Alter except'!I$270),'Do Not Alter except'!G266,IF(AND(K$7='Do Not Alter except'!I$272,K$12='Do Not Alter except'!I$267,K$17='Do Not Alter except'!I$269),'Do Not Alter except'!G269,IF(AND(K$7='Do Not Alter except'!I$272,K$12='Do Not Alter except'!I$267,K$17='Do Not Alter except'!I$270),'Do Not Alter except'!G270," "))))))))</f>
        <v>85</v>
      </c>
      <c r="L26" t="s" s="90">
        <f>IF(AND(L7='Do Not Alter except'!J$266,L$12='Do Not Alter except'!J$268,L$17='Do Not Alter except'!J$269),'Do Not Alter except'!H269,IF(AND(L$7='Do Not Alter except'!J$266,L$12='Do Not Alter except'!J$268,L$17='Do Not Alter except'!J$270),'Do Not Alter except'!H270,IF(AND(L$7='Do Not Alter except'!J$272,L$12='Do Not Alter except'!J$268,L$17='Do Not Alter except'!J$269),'Do Not Alter except'!H272,IF(AND(L$7='Do Not Alter except'!J$272,L$12='Do Not Alter except'!J$268,L$17='Do Not Alter except'!J$270),'Do Not Alter except'!H272,IF(AND(L$7='Do Not Alter except'!J$266,L$12='Do Not Alter except'!J$267,L$17='Do Not Alter except'!J$269),'Do Not Alter except'!H266,IF(AND(L$7='Do Not Alter except'!J$266,L$12='Do Not Alter except'!J$267,L$17='Do Not Alter except'!J$270),'Do Not Alter except'!H266,IF(AND(L$7='Do Not Alter except'!J$272,L$12='Do Not Alter except'!J$267,L$17='Do Not Alter except'!J$269),'Do Not Alter except'!H269,IF(AND(L$7='Do Not Alter except'!J$272,L$12='Do Not Alter except'!J$267,L$17='Do Not Alter except'!J$270),'Do Not Alter except'!H270," "))))))))</f>
        <v>85</v>
      </c>
      <c r="M26" t="s" s="90">
        <f>IF(AND(M7='Do Not Alter except'!K$266,M$12='Do Not Alter except'!K$268,M$17='Do Not Alter except'!K$269),'Do Not Alter except'!I269,IF(AND(M$7='Do Not Alter except'!K$266,M$12='Do Not Alter except'!K$268,M$17='Do Not Alter except'!K$270),'Do Not Alter except'!I270,IF(AND(M$7='Do Not Alter except'!K$272,M$12='Do Not Alter except'!K$268,M$17='Do Not Alter except'!K$269),'Do Not Alter except'!I272,IF(AND(M$7='Do Not Alter except'!K$272,M$12='Do Not Alter except'!K$268,M$17='Do Not Alter except'!K$270),'Do Not Alter except'!I272,IF(AND(M$7='Do Not Alter except'!K$266,M$12='Do Not Alter except'!K$267,M$17='Do Not Alter except'!K$269),'Do Not Alter except'!I266,IF(AND(M$7='Do Not Alter except'!K$266,M$12='Do Not Alter except'!K$267,M$17='Do Not Alter except'!K$270),'Do Not Alter except'!I266,IF(AND(M$7='Do Not Alter except'!K$272,M$12='Do Not Alter except'!K$267,M$17='Do Not Alter except'!K$269),'Do Not Alter except'!I269,IF(AND(M$7='Do Not Alter except'!K$272,M$12='Do Not Alter except'!K$267,M$17='Do Not Alter except'!K$270),'Do Not Alter except'!I270," "))))))))</f>
        <v>85</v>
      </c>
      <c r="N26" t="s" s="90">
        <f>IF(AND(N7='Do Not Alter except'!L$266,N$12='Do Not Alter except'!L$268,N$17='Do Not Alter except'!L$269),'Do Not Alter except'!J269,IF(AND(N$7='Do Not Alter except'!L$266,N$12='Do Not Alter except'!L$268,N$17='Do Not Alter except'!L$270),'Do Not Alter except'!J270,IF(AND(N$7='Do Not Alter except'!L$272,N$12='Do Not Alter except'!L$268,N$17='Do Not Alter except'!L$269),'Do Not Alter except'!J272,IF(AND(N$7='Do Not Alter except'!L$272,N$12='Do Not Alter except'!L$268,N$17='Do Not Alter except'!L$270),'Do Not Alter except'!J272,IF(AND(N$7='Do Not Alter except'!L$266,N$12='Do Not Alter except'!L$267,N$17='Do Not Alter except'!L$269),'Do Not Alter except'!J266,IF(AND(N$7='Do Not Alter except'!L$266,N$12='Do Not Alter except'!L$267,N$17='Do Not Alter except'!L$270),'Do Not Alter except'!J266,IF(AND(N$7='Do Not Alter except'!L$272,N$12='Do Not Alter except'!L$267,N$17='Do Not Alter except'!L$269),'Do Not Alter except'!J269,IF(AND(N$7='Do Not Alter except'!L$272,N$12='Do Not Alter except'!L$267,N$17='Do Not Alter except'!L$270),'Do Not Alter except'!J270," "))))))))</f>
        <v>85</v>
      </c>
      <c r="O26" t="s" s="90">
        <f>IF(AND(O7='Do Not Alter except'!M$266,O$12='Do Not Alter except'!M$268,O$17='Do Not Alter except'!M$269),'Do Not Alter except'!K269,IF(AND(O$7='Do Not Alter except'!M$266,O$12='Do Not Alter except'!M$268,O$17='Do Not Alter except'!M$270),'Do Not Alter except'!K270,IF(AND(O$7='Do Not Alter except'!M$272,O$12='Do Not Alter except'!M$268,O$17='Do Not Alter except'!M$269),'Do Not Alter except'!K272,IF(AND(O$7='Do Not Alter except'!M$272,O$12='Do Not Alter except'!M$268,O$17='Do Not Alter except'!M$270),'Do Not Alter except'!K272,IF(AND(O$7='Do Not Alter except'!M$266,O$12='Do Not Alter except'!M$267,O$17='Do Not Alter except'!M$269),'Do Not Alter except'!K266,IF(AND(O$7='Do Not Alter except'!M$266,O$12='Do Not Alter except'!M$267,O$17='Do Not Alter except'!M$270),'Do Not Alter except'!K266,IF(AND(O$7='Do Not Alter except'!M$272,O$12='Do Not Alter except'!M$267,O$17='Do Not Alter except'!M$269),'Do Not Alter except'!K269,IF(AND(O$7='Do Not Alter except'!M$272,O$12='Do Not Alter except'!M$267,O$17='Do Not Alter except'!M$270),'Do Not Alter except'!K270," "))))))))</f>
        <v>85</v>
      </c>
      <c r="P26" t="s" s="90">
        <f>IF(AND(P7='Do Not Alter except'!N$266,P$12='Do Not Alter except'!N$268,P$17='Do Not Alter except'!N$269),'Do Not Alter except'!L269,IF(AND(P$7='Do Not Alter except'!N$266,P$12='Do Not Alter except'!N$268,P$17='Do Not Alter except'!N$270),'Do Not Alter except'!L270,IF(AND(P$7='Do Not Alter except'!N$272,P$12='Do Not Alter except'!N$268,P$17='Do Not Alter except'!N$269),'Do Not Alter except'!L272,IF(AND(P$7='Do Not Alter except'!N$272,P$12='Do Not Alter except'!N$268,P$17='Do Not Alter except'!N$270),'Do Not Alter except'!L272,IF(AND(P$7='Do Not Alter except'!N$266,P$12='Do Not Alter except'!N$267,P$17='Do Not Alter except'!N$269),'Do Not Alter except'!L266,IF(AND(P$7='Do Not Alter except'!N$266,P$12='Do Not Alter except'!N$267,P$17='Do Not Alter except'!N$270),'Do Not Alter except'!L266,IF(AND(P$7='Do Not Alter except'!N$272,P$12='Do Not Alter except'!N$267,P$17='Do Not Alter except'!N$269),'Do Not Alter except'!L269,IF(AND(P$7='Do Not Alter except'!N$272,P$12='Do Not Alter except'!N$267,P$17='Do Not Alter except'!N$270),'Do Not Alter except'!L270," "))))))))</f>
        <v>85</v>
      </c>
      <c r="Q26" t="s" s="90">
        <f>IF(AND(Q7='Do Not Alter except'!O$266,Q$12='Do Not Alter except'!O$268,Q$17='Do Not Alter except'!O$269),'Do Not Alter except'!M269,IF(AND(Q$7='Do Not Alter except'!O$266,Q$12='Do Not Alter except'!O$268,Q$17='Do Not Alter except'!O$270),'Do Not Alter except'!M270,IF(AND(Q$7='Do Not Alter except'!O$272,Q$12='Do Not Alter except'!O$268,Q$17='Do Not Alter except'!O$269),'Do Not Alter except'!M272,IF(AND(Q$7='Do Not Alter except'!O$272,Q$12='Do Not Alter except'!O$268,Q$17='Do Not Alter except'!O$270),'Do Not Alter except'!M272,IF(AND(Q$7='Do Not Alter except'!O$266,Q$12='Do Not Alter except'!O$267,Q$17='Do Not Alter except'!O$269),'Do Not Alter except'!M266,IF(AND(Q$7='Do Not Alter except'!O$266,Q$12='Do Not Alter except'!O$267,Q$17='Do Not Alter except'!O$270),'Do Not Alter except'!M266,IF(AND(Q$7='Do Not Alter except'!O$272,Q$12='Do Not Alter except'!O$267,Q$17='Do Not Alter except'!O$269),'Do Not Alter except'!M269,IF(AND(Q$7='Do Not Alter except'!O$272,Q$12='Do Not Alter except'!O$267,Q$17='Do Not Alter except'!O$270),'Do Not Alter except'!M270," "))))))))</f>
        <v>85</v>
      </c>
      <c r="R26" t="s" s="90">
        <f>IF(AND(R7='Do Not Alter except'!P$266,R$12='Do Not Alter except'!P$268,R$17='Do Not Alter except'!P$269),'Do Not Alter except'!N269,IF(AND(R$7='Do Not Alter except'!P$266,R$12='Do Not Alter except'!P$268,R$17='Do Not Alter except'!P$270),'Do Not Alter except'!N270,IF(AND(R$7='Do Not Alter except'!P$272,R$12='Do Not Alter except'!P$268,R$17='Do Not Alter except'!P$269),'Do Not Alter except'!N272,IF(AND(R$7='Do Not Alter except'!P$272,R$12='Do Not Alter except'!P$268,R$17='Do Not Alter except'!P$270),'Do Not Alter except'!N272,IF(AND(R$7='Do Not Alter except'!P$266,R$12='Do Not Alter except'!P$267,R$17='Do Not Alter except'!P$269),'Do Not Alter except'!N266,IF(AND(R$7='Do Not Alter except'!P$266,R$12='Do Not Alter except'!P$267,R$17='Do Not Alter except'!P$270),'Do Not Alter except'!N266,IF(AND(R$7='Do Not Alter except'!P$272,R$12='Do Not Alter except'!P$267,R$17='Do Not Alter except'!P$269),'Do Not Alter except'!N269,IF(AND(R$7='Do Not Alter except'!P$272,R$12='Do Not Alter except'!P$267,R$17='Do Not Alter except'!P$270),'Do Not Alter except'!N270," "))))))))</f>
        <v>85</v>
      </c>
      <c r="S26" t="s" s="90">
        <f>IF(AND(S7='Do Not Alter except'!Q$266,S$12='Do Not Alter except'!Q$268,S$17='Do Not Alter except'!Q$269),'Do Not Alter except'!O269,IF(AND(S$7='Do Not Alter except'!Q$266,S$12='Do Not Alter except'!Q$268,S$17='Do Not Alter except'!Q$270),'Do Not Alter except'!O270,IF(AND(S$7='Do Not Alter except'!Q$272,S$12='Do Not Alter except'!Q$268,S$17='Do Not Alter except'!Q$269),'Do Not Alter except'!O272,IF(AND(S$7='Do Not Alter except'!Q$272,S$12='Do Not Alter except'!Q$268,S$17='Do Not Alter except'!Q$270),'Do Not Alter except'!O272,IF(AND(S$7='Do Not Alter except'!Q$266,S$12='Do Not Alter except'!Q$267,S$17='Do Not Alter except'!Q$269),'Do Not Alter except'!O266,IF(AND(S$7='Do Not Alter except'!Q$266,S$12='Do Not Alter except'!Q$267,S$17='Do Not Alter except'!Q$270),'Do Not Alter except'!O266,IF(AND(S$7='Do Not Alter except'!Q$272,S$12='Do Not Alter except'!Q$267,S$17='Do Not Alter except'!Q$269),'Do Not Alter except'!O269,IF(AND(S$7='Do Not Alter except'!Q$272,S$12='Do Not Alter except'!Q$267,S$17='Do Not Alter except'!Q$270),'Do Not Alter except'!O270," "))))))))</f>
        <v>78</v>
      </c>
      <c r="T26" t="s" s="90">
        <f>IF(AND(T7='Do Not Alter except'!R$266,T$12='Do Not Alter except'!R$268,T$17='Do Not Alter except'!R$269),'Do Not Alter except'!P269,IF(AND(T$7='Do Not Alter except'!R$266,T$12='Do Not Alter except'!R$268,T$17='Do Not Alter except'!R$270),'Do Not Alter except'!P270,IF(AND(T$7='Do Not Alter except'!R$272,T$12='Do Not Alter except'!R$268,T$17='Do Not Alter except'!R$269),'Do Not Alter except'!P272,IF(AND(T$7='Do Not Alter except'!R$272,T$12='Do Not Alter except'!R$268,T$17='Do Not Alter except'!R$270),'Do Not Alter except'!P272,IF(AND(T$7='Do Not Alter except'!R$266,T$12='Do Not Alter except'!R$267,T$17='Do Not Alter except'!R$269),'Do Not Alter except'!P266,IF(AND(T$7='Do Not Alter except'!R$266,T$12='Do Not Alter except'!R$267,T$17='Do Not Alter except'!R$270),'Do Not Alter except'!P266,IF(AND(T$7='Do Not Alter except'!R$272,T$12='Do Not Alter except'!R$267,T$17='Do Not Alter except'!R$269),'Do Not Alter except'!P269,IF(AND(T$7='Do Not Alter except'!R$272,T$12='Do Not Alter except'!R$267,T$17='Do Not Alter except'!R$270),'Do Not Alter except'!P270," "))))))))</f>
        <v>85</v>
      </c>
      <c r="U26" t="s" s="90">
        <f>IF(AND(U7='Do Not Alter except'!S$266,U$12='Do Not Alter except'!S$268,U$17='Do Not Alter except'!S$269),'Do Not Alter except'!Q269,IF(AND(U$7='Do Not Alter except'!S$266,U$12='Do Not Alter except'!S$268,U$17='Do Not Alter except'!S$270),'Do Not Alter except'!Q270,IF(AND(U$7='Do Not Alter except'!S$272,U$12='Do Not Alter except'!S$268,U$17='Do Not Alter except'!S$269),'Do Not Alter except'!Q272,IF(AND(U$7='Do Not Alter except'!S$272,U$12='Do Not Alter except'!S$268,U$17='Do Not Alter except'!S$270),'Do Not Alter except'!Q272,IF(AND(U$7='Do Not Alter except'!S$266,U$12='Do Not Alter except'!S$267,U$17='Do Not Alter except'!S$269),'Do Not Alter except'!Q266,IF(AND(U$7='Do Not Alter except'!S$266,U$12='Do Not Alter except'!S$267,U$17='Do Not Alter except'!S$270),'Do Not Alter except'!Q266,IF(AND(U$7='Do Not Alter except'!S$272,U$12='Do Not Alter except'!S$267,U$17='Do Not Alter except'!S$269),'Do Not Alter except'!Q269,IF(AND(U$7='Do Not Alter except'!S$272,U$12='Do Not Alter except'!S$267,U$17='Do Not Alter except'!S$270),'Do Not Alter except'!Q270," "))))))))</f>
        <v>85</v>
      </c>
      <c r="V26" t="s" s="90">
        <f>IF(AND(V7='Do Not Alter except'!T$266,V$12='Do Not Alter except'!T$268,V$17='Do Not Alter except'!T$269),'Do Not Alter except'!R269,IF(AND(V$7='Do Not Alter except'!T$266,V$12='Do Not Alter except'!T$268,V$17='Do Not Alter except'!T$270),'Do Not Alter except'!R270,IF(AND(V$7='Do Not Alter except'!T$272,V$12='Do Not Alter except'!T$268,V$17='Do Not Alter except'!T$269),'Do Not Alter except'!R272,IF(AND(V$7='Do Not Alter except'!T$272,V$12='Do Not Alter except'!T$268,V$17='Do Not Alter except'!T$270),'Do Not Alter except'!R272,IF(AND(V$7='Do Not Alter except'!T$266,V$12='Do Not Alter except'!T$267,V$17='Do Not Alter except'!T$269),'Do Not Alter except'!R266,IF(AND(V$7='Do Not Alter except'!T$266,V$12='Do Not Alter except'!T$267,V$17='Do Not Alter except'!T$270),'Do Not Alter except'!R266,IF(AND(V$7='Do Not Alter except'!T$272,V$12='Do Not Alter except'!T$267,V$17='Do Not Alter except'!T$269),'Do Not Alter except'!R269,IF(AND(V$7='Do Not Alter except'!T$272,V$12='Do Not Alter except'!T$267,V$17='Do Not Alter except'!T$270),'Do Not Alter except'!R270," "))))))))</f>
        <v>78</v>
      </c>
      <c r="W26" t="s" s="90">
        <f>IF(AND(W7='Do Not Alter except'!U$266,W$12='Do Not Alter except'!U$268,W$17='Do Not Alter except'!U$269),'Do Not Alter except'!S269,IF(AND(W$7='Do Not Alter except'!U$266,W$12='Do Not Alter except'!U$268,W$17='Do Not Alter except'!U$270),'Do Not Alter except'!S270,IF(AND(W$7='Do Not Alter except'!U$272,W$12='Do Not Alter except'!U$268,W$17='Do Not Alter except'!U$269),'Do Not Alter except'!S272,IF(AND(W$7='Do Not Alter except'!U$272,W$12='Do Not Alter except'!U$268,W$17='Do Not Alter except'!U$270),'Do Not Alter except'!S272,IF(AND(W$7='Do Not Alter except'!U$266,W$12='Do Not Alter except'!U$267,W$17='Do Not Alter except'!U$269),'Do Not Alter except'!S266,IF(AND(W$7='Do Not Alter except'!U$266,W$12='Do Not Alter except'!U$267,W$17='Do Not Alter except'!U$270),'Do Not Alter except'!S266,IF(AND(W$7='Do Not Alter except'!U$272,W$12='Do Not Alter except'!U$267,W$17='Do Not Alter except'!U$269),'Do Not Alter except'!S269,IF(AND(W$7='Do Not Alter except'!U$272,W$12='Do Not Alter except'!U$267,W$17='Do Not Alter except'!U$270),'Do Not Alter except'!S270," "))))))))</f>
        <v>85</v>
      </c>
      <c r="X26" t="s" s="90">
        <f>IF(AND(X7='Do Not Alter except'!V$266,X$12='Do Not Alter except'!V$268,X$17='Do Not Alter except'!V$269),'Do Not Alter except'!T269,IF(AND(X$7='Do Not Alter except'!V$266,X$12='Do Not Alter except'!V$268,X$17='Do Not Alter except'!V$270),'Do Not Alter except'!T270,IF(AND(X$7='Do Not Alter except'!V$272,X$12='Do Not Alter except'!V$268,X$17='Do Not Alter except'!V$269),'Do Not Alter except'!T272,IF(AND(X$7='Do Not Alter except'!V$272,X$12='Do Not Alter except'!V$268,X$17='Do Not Alter except'!V$270),'Do Not Alter except'!T272,IF(AND(X$7='Do Not Alter except'!V$266,X$12='Do Not Alter except'!V$267,X$17='Do Not Alter except'!V$269),'Do Not Alter except'!T266,IF(AND(X$7='Do Not Alter except'!V$266,X$12='Do Not Alter except'!V$267,X$17='Do Not Alter except'!V$270),'Do Not Alter except'!T266,IF(AND(X$7='Do Not Alter except'!V$272,X$12='Do Not Alter except'!V$267,X$17='Do Not Alter except'!V$269),'Do Not Alter except'!T269,IF(AND(X$7='Do Not Alter except'!V$272,X$12='Do Not Alter except'!V$267,X$17='Do Not Alter except'!V$270),'Do Not Alter except'!T270," "))))))))</f>
        <v>85</v>
      </c>
      <c r="Y26" t="s" s="90">
        <f>IF(AND(Y7='Do Not Alter except'!W$266,Y$12='Do Not Alter except'!W$268,Y$17='Do Not Alter except'!W$269),'Do Not Alter except'!U269,IF(AND(Y$7='Do Not Alter except'!W$266,Y$12='Do Not Alter except'!W$268,Y$17='Do Not Alter except'!W$270),'Do Not Alter except'!U270,IF(AND(Y$7='Do Not Alter except'!W$272,Y$12='Do Not Alter except'!W$268,Y$17='Do Not Alter except'!W$269),'Do Not Alter except'!U272,IF(AND(Y$7='Do Not Alter except'!W$272,Y$12='Do Not Alter except'!W$268,Y$17='Do Not Alter except'!W$270),'Do Not Alter except'!U272,IF(AND(Y$7='Do Not Alter except'!W$266,Y$12='Do Not Alter except'!W$267,Y$17='Do Not Alter except'!W$269),'Do Not Alter except'!U266,IF(AND(Y$7='Do Not Alter except'!W$266,Y$12='Do Not Alter except'!W$267,Y$17='Do Not Alter except'!W$270),'Do Not Alter except'!U266,IF(AND(Y$7='Do Not Alter except'!W$272,Y$12='Do Not Alter except'!W$267,Y$17='Do Not Alter except'!W$269),'Do Not Alter except'!U269,IF(AND(Y$7='Do Not Alter except'!W$272,Y$12='Do Not Alter except'!W$267,Y$17='Do Not Alter except'!W$270),'Do Not Alter except'!U270," "))))))))</f>
        <v>85</v>
      </c>
      <c r="Z26" t="s" s="90">
        <f>IF(AND(Z7='Do Not Alter except'!X$266,Z$12='Do Not Alter except'!X$268,Z$17='Do Not Alter except'!X$269),'Do Not Alter except'!V269,IF(AND(Z$7='Do Not Alter except'!X$266,Z$12='Do Not Alter except'!X$268,Z$17='Do Not Alter except'!X$270),'Do Not Alter except'!V270,IF(AND(Z$7='Do Not Alter except'!X$272,Z$12='Do Not Alter except'!X$268,Z$17='Do Not Alter except'!X$269),'Do Not Alter except'!V272,IF(AND(Z$7='Do Not Alter except'!X$272,Z$12='Do Not Alter except'!X$268,Z$17='Do Not Alter except'!X$270),'Do Not Alter except'!V272,IF(AND(Z$7='Do Not Alter except'!X$266,Z$12='Do Not Alter except'!X$267,Z$17='Do Not Alter except'!X$269),'Do Not Alter except'!V266,IF(AND(Z$7='Do Not Alter except'!X$266,Z$12='Do Not Alter except'!X$267,Z$17='Do Not Alter except'!X$270),'Do Not Alter except'!V266,IF(AND(Z$7='Do Not Alter except'!X$272,Z$12='Do Not Alter except'!X$267,Z$17='Do Not Alter except'!X$269),'Do Not Alter except'!V269,IF(AND(Z$7='Do Not Alter except'!X$272,Z$12='Do Not Alter except'!X$267,Z$17='Do Not Alter except'!X$270),'Do Not Alter except'!V270," "))))))))</f>
        <v>78</v>
      </c>
      <c r="AA26" t="s" s="90">
        <f>IF(AND(AA7='Do Not Alter except'!Y$266,AA$12='Do Not Alter except'!Y$268,AA$17='Do Not Alter except'!Y$269),'Do Not Alter except'!W269,IF(AND(AA$7='Do Not Alter except'!Y$266,AA$12='Do Not Alter except'!Y$268,AA$17='Do Not Alter except'!Y$270),'Do Not Alter except'!W270,IF(AND(AA$7='Do Not Alter except'!Y$272,AA$12='Do Not Alter except'!Y$268,AA$17='Do Not Alter except'!Y$269),'Do Not Alter except'!W272,IF(AND(AA$7='Do Not Alter except'!Y$272,AA$12='Do Not Alter except'!Y$268,AA$17='Do Not Alter except'!Y$270),'Do Not Alter except'!W272,IF(AND(AA$7='Do Not Alter except'!Y$266,AA$12='Do Not Alter except'!Y$267,AA$17='Do Not Alter except'!Y$269),'Do Not Alter except'!W266,IF(AND(AA$7='Do Not Alter except'!Y$266,AA$12='Do Not Alter except'!Y$267,AA$17='Do Not Alter except'!Y$270),'Do Not Alter except'!W266,IF(AND(AA$7='Do Not Alter except'!Y$272,AA$12='Do Not Alter except'!Y$267,AA$17='Do Not Alter except'!Y$269),'Do Not Alter except'!W269,IF(AND(AA$7='Do Not Alter except'!Y$272,AA$12='Do Not Alter except'!Y$267,AA$17='Do Not Alter except'!Y$270),'Do Not Alter except'!W270," "))))))))</f>
        <v>79</v>
      </c>
      <c r="AB26" t="s" s="90">
        <f>IF(AND(AB7='Do Not Alter except'!Z$266,AB$12='Do Not Alter except'!Z$268,AB$17='Do Not Alter except'!Z$269),'Do Not Alter except'!X269,IF(AND(AB$7='Do Not Alter except'!Z$266,AB$12='Do Not Alter except'!Z$268,AB$17='Do Not Alter except'!Z$270),'Do Not Alter except'!X270,IF(AND(AB$7='Do Not Alter except'!Z$272,AB$12='Do Not Alter except'!Z$268,AB$17='Do Not Alter except'!Z$269),'Do Not Alter except'!X272,IF(AND(AB$7='Do Not Alter except'!Z$272,AB$12='Do Not Alter except'!Z$268,AB$17='Do Not Alter except'!Z$270),'Do Not Alter except'!X272,IF(AND(AB$7='Do Not Alter except'!Z$266,AB$12='Do Not Alter except'!Z$267,AB$17='Do Not Alter except'!Z$269),'Do Not Alter except'!X266,IF(AND(AB$7='Do Not Alter except'!Z$266,AB$12='Do Not Alter except'!Z$267,AB$17='Do Not Alter except'!Z$270),'Do Not Alter except'!X266,IF(AND(AB$7='Do Not Alter except'!Z$272,AB$12='Do Not Alter except'!Z$267,AB$17='Do Not Alter except'!Z$269),'Do Not Alter except'!X269,IF(AND(AB$7='Do Not Alter except'!Z$272,AB$12='Do Not Alter except'!Z$267,AB$17='Do Not Alter except'!Z$270),'Do Not Alter except'!X270," "))))))))</f>
        <v>79</v>
      </c>
      <c r="AC26" t="s" s="90">
        <f>IF(AND(AC7='Do Not Alter except'!AA$266,AC$12='Do Not Alter except'!AA$268,AC$17='Do Not Alter except'!AA$269),'Do Not Alter except'!Y269,IF(AND(AC$7='Do Not Alter except'!AA$266,AC$12='Do Not Alter except'!AA$268,AC$17='Do Not Alter except'!AA$270),'Do Not Alter except'!Y270,IF(AND(AC$7='Do Not Alter except'!AA$272,AC$12='Do Not Alter except'!AA$268,AC$17='Do Not Alter except'!AA$269),'Do Not Alter except'!Y272,IF(AND(AC$7='Do Not Alter except'!AA$272,AC$12='Do Not Alter except'!AA$268,AC$17='Do Not Alter except'!AA$270),'Do Not Alter except'!Y272,IF(AND(AC$7='Do Not Alter except'!AA$266,AC$12='Do Not Alter except'!AA$267,AC$17='Do Not Alter except'!AA$269),'Do Not Alter except'!Y266,IF(AND(AC$7='Do Not Alter except'!AA$266,AC$12='Do Not Alter except'!AA$267,AC$17='Do Not Alter except'!AA$270),'Do Not Alter except'!Y266,IF(AND(AC$7='Do Not Alter except'!AA$272,AC$12='Do Not Alter except'!AA$267,AC$17='Do Not Alter except'!AA$269),'Do Not Alter except'!Y269,IF(AND(AC$7='Do Not Alter except'!AA$272,AC$12='Do Not Alter except'!AA$267,AC$17='Do Not Alter except'!AA$270),'Do Not Alter except'!Y270," "))))))))</f>
        <v>79</v>
      </c>
      <c r="AD26" t="s" s="90">
        <f>IF(AND(AD7='Do Not Alter except'!AB$266,AD$12='Do Not Alter except'!AB$268,AD$17='Do Not Alter except'!AB$269),'Do Not Alter except'!Z269,IF(AND(AD$7='Do Not Alter except'!AB$266,AD$12='Do Not Alter except'!AB$268,AD$17='Do Not Alter except'!AB$270),'Do Not Alter except'!Z270,IF(AND(AD$7='Do Not Alter except'!AB$272,AD$12='Do Not Alter except'!AB$268,AD$17='Do Not Alter except'!AB$269),'Do Not Alter except'!Z272,IF(AND(AD$7='Do Not Alter except'!AB$272,AD$12='Do Not Alter except'!AB$268,AD$17='Do Not Alter except'!AB$270),'Do Not Alter except'!Z272,IF(AND(AD$7='Do Not Alter except'!AB$266,AD$12='Do Not Alter except'!AB$267,AD$17='Do Not Alter except'!AB$269),'Do Not Alter except'!Z266,IF(AND(AD$7='Do Not Alter except'!AB$266,AD$12='Do Not Alter except'!AB$267,AD$17='Do Not Alter except'!AB$270),'Do Not Alter except'!Z266,IF(AND(AD$7='Do Not Alter except'!AB$272,AD$12='Do Not Alter except'!AB$267,AD$17='Do Not Alter except'!AB$269),'Do Not Alter except'!Z269,IF(AND(AD$7='Do Not Alter except'!AB$272,AD$12='Do Not Alter except'!AB$267,AD$17='Do Not Alter except'!AB$270),'Do Not Alter except'!Z270," "))))))))</f>
        <v>79</v>
      </c>
      <c r="AE26" t="s" s="90">
        <f>IF(AND(AE7='Do Not Alter except'!AC$266,AE$12='Do Not Alter except'!AC$268,AE$17='Do Not Alter except'!AC$269),'Do Not Alter except'!AA269,IF(AND(AE$7='Do Not Alter except'!AC$266,AE$12='Do Not Alter except'!AC$268,AE$17='Do Not Alter except'!AC$270),'Do Not Alter except'!AA270,IF(AND(AE$7='Do Not Alter except'!AC$272,AE$12='Do Not Alter except'!AC$268,AE$17='Do Not Alter except'!AC$269),'Do Not Alter except'!AA272,IF(AND(AE$7='Do Not Alter except'!AC$272,AE$12='Do Not Alter except'!AC$268,AE$17='Do Not Alter except'!AC$270),'Do Not Alter except'!AA272,IF(AND(AE$7='Do Not Alter except'!AC$266,AE$12='Do Not Alter except'!AC$267,AE$17='Do Not Alter except'!AC$269),'Do Not Alter except'!AA266,IF(AND(AE$7='Do Not Alter except'!AC$266,AE$12='Do Not Alter except'!AC$267,AE$17='Do Not Alter except'!AC$270),'Do Not Alter except'!AA266,IF(AND(AE$7='Do Not Alter except'!AC$272,AE$12='Do Not Alter except'!AC$267,AE$17='Do Not Alter except'!AC$269),'Do Not Alter except'!AA269,IF(AND(AE$7='Do Not Alter except'!AC$272,AE$12='Do Not Alter except'!AC$267,AE$17='Do Not Alter except'!AC$270),'Do Not Alter except'!AA270," "))))))))</f>
        <v>79</v>
      </c>
      <c r="AF26" t="s" s="90">
        <f>IF(AND(AF7='Do Not Alter except'!AD$266,AF$12='Do Not Alter except'!AD$268,AF$17='Do Not Alter except'!AD$269),'Do Not Alter except'!AB269,IF(AND(AF$7='Do Not Alter except'!AD$266,AF$12='Do Not Alter except'!AD$268,AF$17='Do Not Alter except'!AD$270),'Do Not Alter except'!AB270,IF(AND(AF$7='Do Not Alter except'!AD$272,AF$12='Do Not Alter except'!AD$268,AF$17='Do Not Alter except'!AD$269),'Do Not Alter except'!AB272,IF(AND(AF$7='Do Not Alter except'!AD$272,AF$12='Do Not Alter except'!AD$268,AF$17='Do Not Alter except'!AD$270),'Do Not Alter except'!AB272,IF(AND(AF$7='Do Not Alter except'!AD$266,AF$12='Do Not Alter except'!AD$267,AF$17='Do Not Alter except'!AD$269),'Do Not Alter except'!AB266,IF(AND(AF$7='Do Not Alter except'!AD$266,AF$12='Do Not Alter except'!AD$267,AF$17='Do Not Alter except'!AD$270),'Do Not Alter except'!AB266,IF(AND(AF$7='Do Not Alter except'!AD$272,AF$12='Do Not Alter except'!AD$267,AF$17='Do Not Alter except'!AD$269),'Do Not Alter except'!AB269,IF(AND(AF$7='Do Not Alter except'!AD$272,AF$12='Do Not Alter except'!AD$267,AF$17='Do Not Alter except'!AD$270),'Do Not Alter except'!AB270," "))))))))</f>
        <v>79</v>
      </c>
      <c r="AG26" t="s" s="90">
        <f>IF(AND(AG7='Do Not Alter except'!AE$266,AG$12='Do Not Alter except'!AE$268,AG$17='Do Not Alter except'!AE$269),'Do Not Alter except'!AC269,IF(AND(AG$7='Do Not Alter except'!AE$266,AG$12='Do Not Alter except'!AE$268,AG$17='Do Not Alter except'!AE$270),'Do Not Alter except'!AC270,IF(AND(AG$7='Do Not Alter except'!AE$272,AG$12='Do Not Alter except'!AE$268,AG$17='Do Not Alter except'!AE$269),'Do Not Alter except'!AC272,IF(AND(AG$7='Do Not Alter except'!AE$272,AG$12='Do Not Alter except'!AE$268,AG$17='Do Not Alter except'!AE$270),'Do Not Alter except'!AC272,IF(AND(AG$7='Do Not Alter except'!AE$266,AG$12='Do Not Alter except'!AE$267,AG$17='Do Not Alter except'!AE$269),'Do Not Alter except'!AC266,IF(AND(AG$7='Do Not Alter except'!AE$266,AG$12='Do Not Alter except'!AE$267,AG$17='Do Not Alter except'!AE$270),'Do Not Alter except'!AC266,IF(AND(AG$7='Do Not Alter except'!AE$272,AG$12='Do Not Alter except'!AE$267,AG$17='Do Not Alter except'!AE$269),'Do Not Alter except'!AC269,IF(AND(AG$7='Do Not Alter except'!AE$272,AG$12='Do Not Alter except'!AE$267,AG$17='Do Not Alter except'!AE$270),'Do Not Alter except'!AC270," "))))))))</f>
        <v>79</v>
      </c>
      <c r="AH26" t="s" s="90">
        <f>IF(AND(AH7='Do Not Alter except'!AF$266,AH$12='Do Not Alter except'!AF$268,AH$17='Do Not Alter except'!AF$269),'Do Not Alter except'!AD269,IF(AND(AH$7='Do Not Alter except'!AF$266,AH$12='Do Not Alter except'!AF$268,AH$17='Do Not Alter except'!AF$270),'Do Not Alter except'!AD270,IF(AND(AH$7='Do Not Alter except'!AF$272,AH$12='Do Not Alter except'!AF$268,AH$17='Do Not Alter except'!AF$269),'Do Not Alter except'!AD272,IF(AND(AH$7='Do Not Alter except'!AF$272,AH$12='Do Not Alter except'!AF$268,AH$17='Do Not Alter except'!AF$270),'Do Not Alter except'!AD272,IF(AND(AH$7='Do Not Alter except'!AF$266,AH$12='Do Not Alter except'!AF$267,AH$17='Do Not Alter except'!AF$269),'Do Not Alter except'!AD266,IF(AND(AH$7='Do Not Alter except'!AF$266,AH$12='Do Not Alter except'!AF$267,AH$17='Do Not Alter except'!AF$270),'Do Not Alter except'!AD266,IF(AND(AH$7='Do Not Alter except'!AF$272,AH$12='Do Not Alter except'!AF$267,AH$17='Do Not Alter except'!AF$269),'Do Not Alter except'!AD269,IF(AND(AH$7='Do Not Alter except'!AF$272,AH$12='Do Not Alter except'!AF$267,AH$17='Do Not Alter except'!AF$270),'Do Not Alter except'!AD270," "))))))))</f>
        <v>79</v>
      </c>
      <c r="AI26" t="s" s="90">
        <f>IF(AND(AI7='Do Not Alter except'!AG$266,AI$12='Do Not Alter except'!AG$268,AI$17='Do Not Alter except'!AG$269),'Do Not Alter except'!AE269,IF(AND(AI$7='Do Not Alter except'!AG$266,AI$12='Do Not Alter except'!AG$268,AI$17='Do Not Alter except'!AG$270),'Do Not Alter except'!AE270,IF(AND(AI$7='Do Not Alter except'!AG$272,AI$12='Do Not Alter except'!AG$268,AI$17='Do Not Alter except'!AG$269),'Do Not Alter except'!AE272,IF(AND(AI$7='Do Not Alter except'!AG$272,AI$12='Do Not Alter except'!AG$268,AI$17='Do Not Alter except'!AG$270),'Do Not Alter except'!AE272,IF(AND(AI$7='Do Not Alter except'!AG$266,AI$12='Do Not Alter except'!AG$267,AI$17='Do Not Alter except'!AG$269),'Do Not Alter except'!AE266,IF(AND(AI$7='Do Not Alter except'!AG$266,AI$12='Do Not Alter except'!AG$267,AI$17='Do Not Alter except'!AG$270),'Do Not Alter except'!AE266,IF(AND(AI$7='Do Not Alter except'!AG$272,AI$12='Do Not Alter except'!AG$267,AI$17='Do Not Alter except'!AG$269),'Do Not Alter except'!AE269,IF(AND(AI$7='Do Not Alter except'!AG$272,AI$12='Do Not Alter except'!AG$267,AI$17='Do Not Alter except'!AG$270),'Do Not Alter except'!AE270," "))))))))</f>
        <v>79</v>
      </c>
      <c r="AJ26" t="s" s="90">
        <f>IF(AND(AJ7='Do Not Alter except'!AH$266,AJ$12='Do Not Alter except'!AH$268,AJ$17='Do Not Alter except'!AH$269),'Do Not Alter except'!AF269,IF(AND(AJ$7='Do Not Alter except'!AH$266,AJ$12='Do Not Alter except'!AH$268,AJ$17='Do Not Alter except'!AH$270),'Do Not Alter except'!AF270,IF(AND(AJ$7='Do Not Alter except'!AH$272,AJ$12='Do Not Alter except'!AH$268,AJ$17='Do Not Alter except'!AH$269),'Do Not Alter except'!AF272,IF(AND(AJ$7='Do Not Alter except'!AH$272,AJ$12='Do Not Alter except'!AH$268,AJ$17='Do Not Alter except'!AH$270),'Do Not Alter except'!AF272,IF(AND(AJ$7='Do Not Alter except'!AH$266,AJ$12='Do Not Alter except'!AH$267,AJ$17='Do Not Alter except'!AH$269),'Do Not Alter except'!AF266,IF(AND(AJ$7='Do Not Alter except'!AH$266,AJ$12='Do Not Alter except'!AH$267,AJ$17='Do Not Alter except'!AH$270),'Do Not Alter except'!AF266,IF(AND(AJ$7='Do Not Alter except'!AH$272,AJ$12='Do Not Alter except'!AH$267,AJ$17='Do Not Alter except'!AH$269),'Do Not Alter except'!AF269,IF(AND(AJ$7='Do Not Alter except'!AH$272,AJ$12='Do Not Alter except'!AH$267,AJ$17='Do Not Alter except'!AH$270),'Do Not Alter except'!AF270," "))))))))</f>
        <v>79</v>
      </c>
      <c r="AK26" t="s" s="90">
        <f>IF(AND(AK7='Do Not Alter except'!AI$266,AK$12='Do Not Alter except'!AI$268,AK$17='Do Not Alter except'!AI$269),'Do Not Alter except'!AG269,IF(AND(AK$7='Do Not Alter except'!AI$266,AK$12='Do Not Alter except'!AI$268,AK$17='Do Not Alter except'!AI$270),'Do Not Alter except'!AG270,IF(AND(AK$7='Do Not Alter except'!AI$272,AK$12='Do Not Alter except'!AI$268,AK$17='Do Not Alter except'!AI$269),'Do Not Alter except'!AG272,IF(AND(AK$7='Do Not Alter except'!AI$272,AK$12='Do Not Alter except'!AI$268,AK$17='Do Not Alter except'!AI$270),'Do Not Alter except'!AG272,IF(AND(AK$7='Do Not Alter except'!AI$266,AK$12='Do Not Alter except'!AI$267,AK$17='Do Not Alter except'!AI$269),'Do Not Alter except'!AG266,IF(AND(AK$7='Do Not Alter except'!AI$266,AK$12='Do Not Alter except'!AI$267,AK$17='Do Not Alter except'!AI$270),'Do Not Alter except'!AG266,IF(AND(AK$7='Do Not Alter except'!AI$272,AK$12='Do Not Alter except'!AI$267,AK$17='Do Not Alter except'!AI$269),'Do Not Alter except'!AG269,IF(AND(AK$7='Do Not Alter except'!AI$272,AK$12='Do Not Alter except'!AI$267,AK$17='Do Not Alter except'!AI$270),'Do Not Alter except'!AG270," "))))))))</f>
        <v>79</v>
      </c>
      <c r="AL26" t="s" s="90">
        <f>IF(AND(AL7='Do Not Alter except'!AJ$266,AL$12='Do Not Alter except'!AJ$268,AL$17='Do Not Alter except'!AJ$269),'Do Not Alter except'!AH269,IF(AND(AL$7='Do Not Alter except'!AJ$266,AL$12='Do Not Alter except'!AJ$268,AL$17='Do Not Alter except'!AJ$270),'Do Not Alter except'!AH270,IF(AND(AL$7='Do Not Alter except'!AJ$272,AL$12='Do Not Alter except'!AJ$268,AL$17='Do Not Alter except'!AJ$269),'Do Not Alter except'!AH272,IF(AND(AL$7='Do Not Alter except'!AJ$272,AL$12='Do Not Alter except'!AJ$268,AL$17='Do Not Alter except'!AJ$270),'Do Not Alter except'!AH272,IF(AND(AL$7='Do Not Alter except'!AJ$266,AL$12='Do Not Alter except'!AJ$267,AL$17='Do Not Alter except'!AJ$269),'Do Not Alter except'!AH266,IF(AND(AL$7='Do Not Alter except'!AJ$266,AL$12='Do Not Alter except'!AJ$267,AL$17='Do Not Alter except'!AJ$270),'Do Not Alter except'!AH266,IF(AND(AL$7='Do Not Alter except'!AJ$272,AL$12='Do Not Alter except'!AJ$267,AL$17='Do Not Alter except'!AJ$269),'Do Not Alter except'!AH269,IF(AND(AL$7='Do Not Alter except'!AJ$272,AL$12='Do Not Alter except'!AJ$267,AL$17='Do Not Alter except'!AJ$270),'Do Not Alter except'!AH270," "))))))))</f>
        <v>79</v>
      </c>
      <c r="AM26" t="s" s="90">
        <f>IF(AND(AM7='Do Not Alter except'!AK$266,AM$12='Do Not Alter except'!AK$268,AM$17='Do Not Alter except'!AK$269),'Do Not Alter except'!AI269,IF(AND(AM$7='Do Not Alter except'!AK$266,AM$12='Do Not Alter except'!AK$268,AM$17='Do Not Alter except'!AK$270),'Do Not Alter except'!AI270,IF(AND(AM$7='Do Not Alter except'!AK$272,AM$12='Do Not Alter except'!AK$268,AM$17='Do Not Alter except'!AK$269),'Do Not Alter except'!AI272,IF(AND(AM$7='Do Not Alter except'!AK$272,AM$12='Do Not Alter except'!AK$268,AM$17='Do Not Alter except'!AK$270),'Do Not Alter except'!AI272,IF(AND(AM$7='Do Not Alter except'!AK$266,AM$12='Do Not Alter except'!AK$267,AM$17='Do Not Alter except'!AK$269),'Do Not Alter except'!AI266,IF(AND(AM$7='Do Not Alter except'!AK$266,AM$12='Do Not Alter except'!AK$267,AM$17='Do Not Alter except'!AK$270),'Do Not Alter except'!AI266,IF(AND(AM$7='Do Not Alter except'!AK$272,AM$12='Do Not Alter except'!AK$267,AM$17='Do Not Alter except'!AK$269),'Do Not Alter except'!AI269,IF(AND(AM$7='Do Not Alter except'!AK$272,AM$12='Do Not Alter except'!AK$267,AM$17='Do Not Alter except'!AK$270),'Do Not Alter except'!AI270," "))))))))</f>
        <v>79</v>
      </c>
      <c r="AN26" t="s" s="90">
        <f>IF(AND(AN7='Do Not Alter except'!AL$266,AN$12='Do Not Alter except'!AL$268,AN$17='Do Not Alter except'!AL$269),'Do Not Alter except'!AJ269,IF(AND(AN$7='Do Not Alter except'!AL$266,AN$12='Do Not Alter except'!AL$268,AN$17='Do Not Alter except'!AL$270),'Do Not Alter except'!AJ270,IF(AND(AN$7='Do Not Alter except'!AL$272,AN$12='Do Not Alter except'!AL$268,AN$17='Do Not Alter except'!AL$269),'Do Not Alter except'!AJ272,IF(AND(AN$7='Do Not Alter except'!AL$272,AN$12='Do Not Alter except'!AL$268,AN$17='Do Not Alter except'!AL$270),'Do Not Alter except'!AJ272,IF(AND(AN$7='Do Not Alter except'!AL$266,AN$12='Do Not Alter except'!AL$267,AN$17='Do Not Alter except'!AL$269),'Do Not Alter except'!AJ266,IF(AND(AN$7='Do Not Alter except'!AL$266,AN$12='Do Not Alter except'!AL$267,AN$17='Do Not Alter except'!AL$270),'Do Not Alter except'!AJ266,IF(AND(AN$7='Do Not Alter except'!AL$272,AN$12='Do Not Alter except'!AL$267,AN$17='Do Not Alter except'!AL$269),'Do Not Alter except'!AJ269,IF(AND(AN$7='Do Not Alter except'!AL$272,AN$12='Do Not Alter except'!AL$267,AN$17='Do Not Alter except'!AL$270),'Do Not Alter except'!AJ270," "))))))))</f>
        <v>79</v>
      </c>
      <c r="AO26" t="s" s="90">
        <f>IF(AND(AO7='Do Not Alter except'!AM$266,AO$12='Do Not Alter except'!AM$268,AO$17='Do Not Alter except'!AM$269),'Do Not Alter except'!AK269,IF(AND(AO$7='Do Not Alter except'!AM$266,AO$12='Do Not Alter except'!AM$268,AO$17='Do Not Alter except'!AM$270),'Do Not Alter except'!AK270,IF(AND(AO$7='Do Not Alter except'!AM$272,AO$12='Do Not Alter except'!AM$268,AO$17='Do Not Alter except'!AM$269),'Do Not Alter except'!AK272,IF(AND(AO$7='Do Not Alter except'!AM$272,AO$12='Do Not Alter except'!AM$268,AO$17='Do Not Alter except'!AM$270),'Do Not Alter except'!AK272,IF(AND(AO$7='Do Not Alter except'!AM$266,AO$12='Do Not Alter except'!AM$267,AO$17='Do Not Alter except'!AM$269),'Do Not Alter except'!AK266,IF(AND(AO$7='Do Not Alter except'!AM$266,AO$12='Do Not Alter except'!AM$267,AO$17='Do Not Alter except'!AM$270),'Do Not Alter except'!AK266,IF(AND(AO$7='Do Not Alter except'!AM$272,AO$12='Do Not Alter except'!AM$267,AO$17='Do Not Alter except'!AM$269),'Do Not Alter except'!AK269,IF(AND(AO$7='Do Not Alter except'!AM$272,AO$12='Do Not Alter except'!AM$267,AO$17='Do Not Alter except'!AM$270),'Do Not Alter except'!AK270," "))))))))</f>
        <v>79</v>
      </c>
      <c r="AP26" t="s" s="90">
        <f>IF(AND(AP7='Do Not Alter except'!AN$266,AP$12='Do Not Alter except'!AN$268,AP$17='Do Not Alter except'!AN$269),'Do Not Alter except'!AL269,IF(AND(AP$7='Do Not Alter except'!AN$266,AP$12='Do Not Alter except'!AN$268,AP$17='Do Not Alter except'!AN$270),'Do Not Alter except'!AL270,IF(AND(AP$7='Do Not Alter except'!AN$272,AP$12='Do Not Alter except'!AN$268,AP$17='Do Not Alter except'!AN$269),'Do Not Alter except'!AL272,IF(AND(AP$7='Do Not Alter except'!AN$272,AP$12='Do Not Alter except'!AN$268,AP$17='Do Not Alter except'!AN$270),'Do Not Alter except'!AL272,IF(AND(AP$7='Do Not Alter except'!AN$266,AP$12='Do Not Alter except'!AN$267,AP$17='Do Not Alter except'!AN$269),'Do Not Alter except'!AL266,IF(AND(AP$7='Do Not Alter except'!AN$266,AP$12='Do Not Alter except'!AN$267,AP$17='Do Not Alter except'!AN$270),'Do Not Alter except'!AL266,IF(AND(AP$7='Do Not Alter except'!AN$272,AP$12='Do Not Alter except'!AN$267,AP$17='Do Not Alter except'!AN$269),'Do Not Alter except'!AL269,IF(AND(AP$7='Do Not Alter except'!AN$272,AP$12='Do Not Alter except'!AN$267,AP$17='Do Not Alter except'!AN$270),'Do Not Alter except'!AL270," "))))))))</f>
        <v>79</v>
      </c>
      <c r="AQ26" t="s" s="90">
        <f>IF(AND(AQ7='Do Not Alter except'!AO$266,AQ$12='Do Not Alter except'!AO$268,AQ$17='Do Not Alter except'!AO$269),'Do Not Alter except'!AM269,IF(AND(AQ$7='Do Not Alter except'!AO$266,AQ$12='Do Not Alter except'!AO$268,AQ$17='Do Not Alter except'!AO$270),'Do Not Alter except'!AM270,IF(AND(AQ$7='Do Not Alter except'!AO$272,AQ$12='Do Not Alter except'!AO$268,AQ$17='Do Not Alter except'!AO$269),'Do Not Alter except'!AM272,IF(AND(AQ$7='Do Not Alter except'!AO$272,AQ$12='Do Not Alter except'!AO$268,AQ$17='Do Not Alter except'!AO$270),'Do Not Alter except'!AM272,IF(AND(AQ$7='Do Not Alter except'!AO$266,AQ$12='Do Not Alter except'!AO$267,AQ$17='Do Not Alter except'!AO$269),'Do Not Alter except'!AM266,IF(AND(AQ$7='Do Not Alter except'!AO$266,AQ$12='Do Not Alter except'!AO$267,AQ$17='Do Not Alter except'!AO$270),'Do Not Alter except'!AM266,IF(AND(AQ$7='Do Not Alter except'!AO$272,AQ$12='Do Not Alter except'!AO$267,AQ$17='Do Not Alter except'!AO$269),'Do Not Alter except'!AM269,IF(AND(AQ$7='Do Not Alter except'!AO$272,AQ$12='Do Not Alter except'!AO$267,AQ$17='Do Not Alter except'!AO$270),'Do Not Alter except'!AM270," "))))))))</f>
        <v>79</v>
      </c>
      <c r="AR26" t="s" s="90">
        <f>IF(AND(AR7='Do Not Alter except'!AP$266,AR$12='Do Not Alter except'!AP$268,AR$17='Do Not Alter except'!AP$269),'Do Not Alter except'!AN269,IF(AND(AR$7='Do Not Alter except'!AP$266,AR$12='Do Not Alter except'!AP$268,AR$17='Do Not Alter except'!AP$270),'Do Not Alter except'!AN270,IF(AND(AR$7='Do Not Alter except'!AP$272,AR$12='Do Not Alter except'!AP$268,AR$17='Do Not Alter except'!AP$269),'Do Not Alter except'!AN272,IF(AND(AR$7='Do Not Alter except'!AP$272,AR$12='Do Not Alter except'!AP$268,AR$17='Do Not Alter except'!AP$270),'Do Not Alter except'!AN272,IF(AND(AR$7='Do Not Alter except'!AP$266,AR$12='Do Not Alter except'!AP$267,AR$17='Do Not Alter except'!AP$269),'Do Not Alter except'!AN266,IF(AND(AR$7='Do Not Alter except'!AP$266,AR$12='Do Not Alter except'!AP$267,AR$17='Do Not Alter except'!AP$270),'Do Not Alter except'!AN266,IF(AND(AR$7='Do Not Alter except'!AP$272,AR$12='Do Not Alter except'!AP$267,AR$17='Do Not Alter except'!AP$269),'Do Not Alter except'!AN269,IF(AND(AR$7='Do Not Alter except'!AP$272,AR$12='Do Not Alter except'!AP$267,AR$17='Do Not Alter except'!AP$270),'Do Not Alter except'!AN270," "))))))))</f>
        <v>79</v>
      </c>
      <c r="AS26" t="s" s="90">
        <f>IF(AND(AS7='Do Not Alter except'!AQ$266,AS$12='Do Not Alter except'!AQ$268,AS$17='Do Not Alter except'!AQ$269),'Do Not Alter except'!AO269,IF(AND(AS$7='Do Not Alter except'!AQ$266,AS$12='Do Not Alter except'!AQ$268,AS$17='Do Not Alter except'!AQ$270),'Do Not Alter except'!AO270,IF(AND(AS$7='Do Not Alter except'!AQ$272,AS$12='Do Not Alter except'!AQ$268,AS$17='Do Not Alter except'!AQ$269),'Do Not Alter except'!AO272,IF(AND(AS$7='Do Not Alter except'!AQ$272,AS$12='Do Not Alter except'!AQ$268,AS$17='Do Not Alter except'!AQ$270),'Do Not Alter except'!AO272,IF(AND(AS$7='Do Not Alter except'!AQ$266,AS$12='Do Not Alter except'!AQ$267,AS$17='Do Not Alter except'!AQ$269),'Do Not Alter except'!AO266,IF(AND(AS$7='Do Not Alter except'!AQ$266,AS$12='Do Not Alter except'!AQ$267,AS$17='Do Not Alter except'!AQ$270),'Do Not Alter except'!AO266,IF(AND(AS$7='Do Not Alter except'!AQ$272,AS$12='Do Not Alter except'!AQ$267,AS$17='Do Not Alter except'!AQ$269),'Do Not Alter except'!AO269,IF(AND(AS$7='Do Not Alter except'!AQ$272,AS$12='Do Not Alter except'!AQ$267,AS$17='Do Not Alter except'!AQ$270),'Do Not Alter except'!AO270," "))))))))</f>
        <v>79</v>
      </c>
      <c r="AT26" t="s" s="90">
        <f>IF(AND(AT7='Do Not Alter except'!AR$266,AT$12='Do Not Alter except'!AR$268,AT$17='Do Not Alter except'!AR$269),'Do Not Alter except'!AP269,IF(AND(AT$7='Do Not Alter except'!AR$266,AT$12='Do Not Alter except'!AR$268,AT$17='Do Not Alter except'!AR$270),'Do Not Alter except'!AP270,IF(AND(AT$7='Do Not Alter except'!AR$272,AT$12='Do Not Alter except'!AR$268,AT$17='Do Not Alter except'!AR$269),'Do Not Alter except'!AP272,IF(AND(AT$7='Do Not Alter except'!AR$272,AT$12='Do Not Alter except'!AR$268,AT$17='Do Not Alter except'!AR$270),'Do Not Alter except'!AP272,IF(AND(AT$7='Do Not Alter except'!AR$266,AT$12='Do Not Alter except'!AR$267,AT$17='Do Not Alter except'!AR$269),'Do Not Alter except'!AP266,IF(AND(AT$7='Do Not Alter except'!AR$266,AT$12='Do Not Alter except'!AR$267,AT$17='Do Not Alter except'!AR$270),'Do Not Alter except'!AP266,IF(AND(AT$7='Do Not Alter except'!AR$272,AT$12='Do Not Alter except'!AR$267,AT$17='Do Not Alter except'!AR$269),'Do Not Alter except'!AP269,IF(AND(AT$7='Do Not Alter except'!AR$272,AT$12='Do Not Alter except'!AR$267,AT$17='Do Not Alter except'!AR$270),'Do Not Alter except'!AP270," "))))))))</f>
        <v>79</v>
      </c>
      <c r="AU26" t="s" s="90">
        <f>IF(AND(AU7='Do Not Alter except'!AS$266,AU$12='Do Not Alter except'!AS$268,AU$17='Do Not Alter except'!AS$269),'Do Not Alter except'!AQ269,IF(AND(AU$7='Do Not Alter except'!AS$266,AU$12='Do Not Alter except'!AS$268,AU$17='Do Not Alter except'!AS$270),'Do Not Alter except'!AQ270,IF(AND(AU$7='Do Not Alter except'!AS$272,AU$12='Do Not Alter except'!AS$268,AU$17='Do Not Alter except'!AS$269),'Do Not Alter except'!AQ272,IF(AND(AU$7='Do Not Alter except'!AS$272,AU$12='Do Not Alter except'!AS$268,AU$17='Do Not Alter except'!AS$270),'Do Not Alter except'!AQ272,IF(AND(AU$7='Do Not Alter except'!AS$266,AU$12='Do Not Alter except'!AS$267,AU$17='Do Not Alter except'!AS$269),'Do Not Alter except'!AQ266,IF(AND(AU$7='Do Not Alter except'!AS$266,AU$12='Do Not Alter except'!AS$267,AU$17='Do Not Alter except'!AS$270),'Do Not Alter except'!AQ266,IF(AND(AU$7='Do Not Alter except'!AS$272,AU$12='Do Not Alter except'!AS$267,AU$17='Do Not Alter except'!AS$269),'Do Not Alter except'!AQ269,IF(AND(AU$7='Do Not Alter except'!AS$272,AU$12='Do Not Alter except'!AS$267,AU$17='Do Not Alter except'!AS$270),'Do Not Alter except'!AQ270," "))))))))</f>
        <v>79</v>
      </c>
      <c r="AV26" t="s" s="90">
        <f>IF(AND(AV7='Do Not Alter except'!AT$266,AV$12='Do Not Alter except'!AT$268,AV$17='Do Not Alter except'!AT$269),'Do Not Alter except'!AR269,IF(AND(AV$7='Do Not Alter except'!AT$266,AV$12='Do Not Alter except'!AT$268,AV$17='Do Not Alter except'!AT$270),'Do Not Alter except'!AR270,IF(AND(AV$7='Do Not Alter except'!AT$272,AV$12='Do Not Alter except'!AT$268,AV$17='Do Not Alter except'!AT$269),'Do Not Alter except'!AR272,IF(AND(AV$7='Do Not Alter except'!AT$272,AV$12='Do Not Alter except'!AT$268,AV$17='Do Not Alter except'!AT$270),'Do Not Alter except'!AR272,IF(AND(AV$7='Do Not Alter except'!AT$266,AV$12='Do Not Alter except'!AT$267,AV$17='Do Not Alter except'!AT$269),'Do Not Alter except'!AR266,IF(AND(AV$7='Do Not Alter except'!AT$266,AV$12='Do Not Alter except'!AT$267,AV$17='Do Not Alter except'!AT$270),'Do Not Alter except'!AR266,IF(AND(AV$7='Do Not Alter except'!AT$272,AV$12='Do Not Alter except'!AT$267,AV$17='Do Not Alter except'!AT$269),'Do Not Alter except'!AR269,IF(AND(AV$7='Do Not Alter except'!AT$272,AV$12='Do Not Alter except'!AT$267,AV$17='Do Not Alter except'!AT$270),'Do Not Alter except'!AR270," "))))))))</f>
        <v>79</v>
      </c>
      <c r="AW26" t="s" s="90">
        <f>IF(AND(AW7='Do Not Alter except'!AU$266,AW$12='Do Not Alter except'!AU$268,AW$17='Do Not Alter except'!AU$269),'Do Not Alter except'!AS269,IF(AND(AW$7='Do Not Alter except'!AU$266,AW$12='Do Not Alter except'!AU$268,AW$17='Do Not Alter except'!AU$270),'Do Not Alter except'!AS270,IF(AND(AW$7='Do Not Alter except'!AU$272,AW$12='Do Not Alter except'!AU$268,AW$17='Do Not Alter except'!AU$269),'Do Not Alter except'!AS272,IF(AND(AW$7='Do Not Alter except'!AU$272,AW$12='Do Not Alter except'!AU$268,AW$17='Do Not Alter except'!AU$270),'Do Not Alter except'!AS272,IF(AND(AW$7='Do Not Alter except'!AU$266,AW$12='Do Not Alter except'!AU$267,AW$17='Do Not Alter except'!AU$269),'Do Not Alter except'!AS266,IF(AND(AW$7='Do Not Alter except'!AU$266,AW$12='Do Not Alter except'!AU$267,AW$17='Do Not Alter except'!AU$270),'Do Not Alter except'!AS266,IF(AND(AW$7='Do Not Alter except'!AU$272,AW$12='Do Not Alter except'!AU$267,AW$17='Do Not Alter except'!AU$269),'Do Not Alter except'!AS269,IF(AND(AW$7='Do Not Alter except'!AU$272,AW$12='Do Not Alter except'!AU$267,AW$17='Do Not Alter except'!AU$270),'Do Not Alter except'!AS270," "))))))))</f>
        <v>79</v>
      </c>
      <c r="AX26" t="s" s="90">
        <f>IF(AND(AX7='Do Not Alter except'!AV$266,AX$12='Do Not Alter except'!AV$268,AX$17='Do Not Alter except'!AV$269),'Do Not Alter except'!AT269,IF(AND(AX$7='Do Not Alter except'!AV$266,AX$12='Do Not Alter except'!AV$268,AX$17='Do Not Alter except'!AV$270),'Do Not Alter except'!AT270,IF(AND(AX$7='Do Not Alter except'!AV$272,AX$12='Do Not Alter except'!AV$268,AX$17='Do Not Alter except'!AV$269),'Do Not Alter except'!AT272,IF(AND(AX$7='Do Not Alter except'!AV$272,AX$12='Do Not Alter except'!AV$268,AX$17='Do Not Alter except'!AV$270),'Do Not Alter except'!AT272,IF(AND(AX$7='Do Not Alter except'!AV$266,AX$12='Do Not Alter except'!AV$267,AX$17='Do Not Alter except'!AV$269),'Do Not Alter except'!AT266,IF(AND(AX$7='Do Not Alter except'!AV$266,AX$12='Do Not Alter except'!AV$267,AX$17='Do Not Alter except'!AV$270),'Do Not Alter except'!AT266,IF(AND(AX$7='Do Not Alter except'!AV$272,AX$12='Do Not Alter except'!AV$267,AX$17='Do Not Alter except'!AV$269),'Do Not Alter except'!AT269,IF(AND(AX$7='Do Not Alter except'!AV$272,AX$12='Do Not Alter except'!AV$267,AX$17='Do Not Alter except'!AV$270),'Do Not Alter except'!AT270," "))))))))</f>
        <v>79</v>
      </c>
      <c r="AY26" t="s" s="90">
        <f>IF(AND(AY7='Do Not Alter except'!AW$266,AY$12='Do Not Alter except'!AW$268,AY$17='Do Not Alter except'!AW$269),'Do Not Alter except'!AU269,IF(AND(AY$7='Do Not Alter except'!AW$266,AY$12='Do Not Alter except'!AW$268,AY$17='Do Not Alter except'!AW$270),'Do Not Alter except'!AU270,IF(AND(AY$7='Do Not Alter except'!AW$272,AY$12='Do Not Alter except'!AW$268,AY$17='Do Not Alter except'!AW$269),'Do Not Alter except'!AU272,IF(AND(AY$7='Do Not Alter except'!AW$272,AY$12='Do Not Alter except'!AW$268,AY$17='Do Not Alter except'!AW$270),'Do Not Alter except'!AU272,IF(AND(AY$7='Do Not Alter except'!AW$266,AY$12='Do Not Alter except'!AW$267,AY$17='Do Not Alter except'!AW$269),'Do Not Alter except'!AU266,IF(AND(AY$7='Do Not Alter except'!AW$266,AY$12='Do Not Alter except'!AW$267,AY$17='Do Not Alter except'!AW$270),'Do Not Alter except'!AU266,IF(AND(AY$7='Do Not Alter except'!AW$272,AY$12='Do Not Alter except'!AW$267,AY$17='Do Not Alter except'!AW$269),'Do Not Alter except'!AU269,IF(AND(AY$7='Do Not Alter except'!AW$272,AY$12='Do Not Alter except'!AW$267,AY$17='Do Not Alter except'!AW$270),'Do Not Alter except'!AU270," "))))))))</f>
        <v>79</v>
      </c>
      <c r="AZ26" t="s" s="90">
        <f>IF(AND(AZ7='Do Not Alter except'!AX$266,AZ$12='Do Not Alter except'!AX$268,AZ$17='Do Not Alter except'!AX$269),'Do Not Alter except'!AV269,IF(AND(AZ$7='Do Not Alter except'!AX$266,AZ$12='Do Not Alter except'!AX$268,AZ$17='Do Not Alter except'!AX$270),'Do Not Alter except'!AV270,IF(AND(AZ$7='Do Not Alter except'!AX$272,AZ$12='Do Not Alter except'!AX$268,AZ$17='Do Not Alter except'!AX$269),'Do Not Alter except'!AV272,IF(AND(AZ$7='Do Not Alter except'!AX$272,AZ$12='Do Not Alter except'!AX$268,AZ$17='Do Not Alter except'!AX$270),'Do Not Alter except'!AV272,IF(AND(AZ$7='Do Not Alter except'!AX$266,AZ$12='Do Not Alter except'!AX$267,AZ$17='Do Not Alter except'!AX$269),'Do Not Alter except'!AV266,IF(AND(AZ$7='Do Not Alter except'!AX$266,AZ$12='Do Not Alter except'!AX$267,AZ$17='Do Not Alter except'!AX$270),'Do Not Alter except'!AV266,IF(AND(AZ$7='Do Not Alter except'!AX$272,AZ$12='Do Not Alter except'!AX$267,AZ$17='Do Not Alter except'!AX$269),'Do Not Alter except'!AV269,IF(AND(AZ$7='Do Not Alter except'!AX$272,AZ$12='Do Not Alter except'!AX$267,AZ$17='Do Not Alter except'!AX$270),'Do Not Alter except'!AV270," "))))))))</f>
        <v>79</v>
      </c>
      <c r="BA26" t="s" s="90">
        <f>IF(AND(BA7='Do Not Alter except'!AY$266,BA$12='Do Not Alter except'!AY$268,BA$17='Do Not Alter except'!AY$269),'Do Not Alter except'!AW269,IF(AND(BA$7='Do Not Alter except'!AY$266,BA$12='Do Not Alter except'!AY$268,BA$17='Do Not Alter except'!AY$270),'Do Not Alter except'!AW270,IF(AND(BA$7='Do Not Alter except'!AY$272,BA$12='Do Not Alter except'!AY$268,BA$17='Do Not Alter except'!AY$269),'Do Not Alter except'!AW272,IF(AND(BA$7='Do Not Alter except'!AY$272,BA$12='Do Not Alter except'!AY$268,BA$17='Do Not Alter except'!AY$270),'Do Not Alter except'!AW272,IF(AND(BA$7='Do Not Alter except'!AY$266,BA$12='Do Not Alter except'!AY$267,BA$17='Do Not Alter except'!AY$269),'Do Not Alter except'!AW266,IF(AND(BA$7='Do Not Alter except'!AY$266,BA$12='Do Not Alter except'!AY$267,BA$17='Do Not Alter except'!AY$270),'Do Not Alter except'!AW266,IF(AND(BA$7='Do Not Alter except'!AY$272,BA$12='Do Not Alter except'!AY$267,BA$17='Do Not Alter except'!AY$269),'Do Not Alter except'!AW269,IF(AND(BA$7='Do Not Alter except'!AY$272,BA$12='Do Not Alter except'!AY$267,BA$17='Do Not Alter except'!AY$270),'Do Not Alter except'!AW270," "))))))))</f>
        <v>79</v>
      </c>
      <c r="BB26" t="s" s="90">
        <f>IF(AND(BB7='Do Not Alter except'!AZ$266,BB$12='Do Not Alter except'!AZ$268,BB$17='Do Not Alter except'!AZ$269),'Do Not Alter except'!AX269,IF(AND(BB$7='Do Not Alter except'!AZ$266,BB$12='Do Not Alter except'!AZ$268,BB$17='Do Not Alter except'!AZ$270),'Do Not Alter except'!AX270,IF(AND(BB$7='Do Not Alter except'!AZ$272,BB$12='Do Not Alter except'!AZ$268,BB$17='Do Not Alter except'!AZ$269),'Do Not Alter except'!AX272,IF(AND(BB$7='Do Not Alter except'!AZ$272,BB$12='Do Not Alter except'!AZ$268,BB$17='Do Not Alter except'!AZ$270),'Do Not Alter except'!AX272,IF(AND(BB$7='Do Not Alter except'!AZ$266,BB$12='Do Not Alter except'!AZ$267,BB$17='Do Not Alter except'!AZ$269),'Do Not Alter except'!AX266,IF(AND(BB$7='Do Not Alter except'!AZ$266,BB$12='Do Not Alter except'!AZ$267,BB$17='Do Not Alter except'!AZ$270),'Do Not Alter except'!AX266,IF(AND(BB$7='Do Not Alter except'!AZ$272,BB$12='Do Not Alter except'!AZ$267,BB$17='Do Not Alter except'!AZ$269),'Do Not Alter except'!AX269,IF(AND(BB$7='Do Not Alter except'!AZ$272,BB$12='Do Not Alter except'!AZ$267,BB$17='Do Not Alter except'!AZ$270),'Do Not Alter except'!AX270," "))))))))</f>
        <v>79</v>
      </c>
      <c r="BC26" t="s" s="90">
        <f>IF(AND(BC7='Do Not Alter except'!BA$266,BC$12='Do Not Alter except'!BA$268,BC$17='Do Not Alter except'!BA$269),'Do Not Alter except'!AY269,IF(AND(BC$7='Do Not Alter except'!BA$266,BC$12='Do Not Alter except'!BA$268,BC$17='Do Not Alter except'!BA$270),'Do Not Alter except'!AY270,IF(AND(BC$7='Do Not Alter except'!BA$272,BC$12='Do Not Alter except'!BA$268,BC$17='Do Not Alter except'!BA$269),'Do Not Alter except'!AY272,IF(AND(BC$7='Do Not Alter except'!BA$272,BC$12='Do Not Alter except'!BA$268,BC$17='Do Not Alter except'!BA$270),'Do Not Alter except'!AY272,IF(AND(BC$7='Do Not Alter except'!BA$266,BC$12='Do Not Alter except'!BA$267,BC$17='Do Not Alter except'!BA$269),'Do Not Alter except'!AY266,IF(AND(BC$7='Do Not Alter except'!BA$266,BC$12='Do Not Alter except'!BA$267,BC$17='Do Not Alter except'!BA$270),'Do Not Alter except'!AY266,IF(AND(BC$7='Do Not Alter except'!BA$272,BC$12='Do Not Alter except'!BA$267,BC$17='Do Not Alter except'!BA$269),'Do Not Alter except'!AY269,IF(AND(BC$7='Do Not Alter except'!BA$272,BC$12='Do Not Alter except'!BA$267,BC$17='Do Not Alter except'!BA$270),'Do Not Alter except'!AY270," "))))))))</f>
        <v>79</v>
      </c>
      <c r="BD26" t="s" s="90">
        <f>IF(AND(BD7='Do Not Alter except'!BB$266,BD$12='Do Not Alter except'!BB$268,BD$17='Do Not Alter except'!BB$269),'Do Not Alter except'!AZ269,IF(AND(BD$7='Do Not Alter except'!BB$266,BD$12='Do Not Alter except'!BB$268,BD$17='Do Not Alter except'!BB$270),'Do Not Alter except'!AZ270,IF(AND(BD$7='Do Not Alter except'!BB$272,BD$12='Do Not Alter except'!BB$268,BD$17='Do Not Alter except'!BB$269),'Do Not Alter except'!AZ272,IF(AND(BD$7='Do Not Alter except'!BB$272,BD$12='Do Not Alter except'!BB$268,BD$17='Do Not Alter except'!BB$270),'Do Not Alter except'!AZ272,IF(AND(BD$7='Do Not Alter except'!BB$266,BD$12='Do Not Alter except'!BB$267,BD$17='Do Not Alter except'!BB$269),'Do Not Alter except'!AZ266,IF(AND(BD$7='Do Not Alter except'!BB$266,BD$12='Do Not Alter except'!BB$267,BD$17='Do Not Alter except'!BB$270),'Do Not Alter except'!AZ266,IF(AND(BD$7='Do Not Alter except'!BB$272,BD$12='Do Not Alter except'!BB$267,BD$17='Do Not Alter except'!BB$269),'Do Not Alter except'!AZ269,IF(AND(BD$7='Do Not Alter except'!BB$272,BD$12='Do Not Alter except'!BB$267,BD$17='Do Not Alter except'!BB$270),'Do Not Alter except'!AZ270," "))))))))</f>
        <v>79</v>
      </c>
      <c r="BE26" t="s" s="90">
        <f>IF(AND(BE7='Do Not Alter except'!BC$266,BE$12='Do Not Alter except'!BC$268,BE$17='Do Not Alter except'!BC$269),'Do Not Alter except'!BA269,IF(AND(BE$7='Do Not Alter except'!BC$266,BE$12='Do Not Alter except'!BC$268,BE$17='Do Not Alter except'!BC$270),'Do Not Alter except'!BA270,IF(AND(BE$7='Do Not Alter except'!BC$272,BE$12='Do Not Alter except'!BC$268,BE$17='Do Not Alter except'!BC$269),'Do Not Alter except'!BA272,IF(AND(BE$7='Do Not Alter except'!BC$272,BE$12='Do Not Alter except'!BC$268,BE$17='Do Not Alter except'!BC$270),'Do Not Alter except'!BA272,IF(AND(BE$7='Do Not Alter except'!BC$266,BE$12='Do Not Alter except'!BC$267,BE$17='Do Not Alter except'!BC$269),'Do Not Alter except'!BA266,IF(AND(BE$7='Do Not Alter except'!BC$266,BE$12='Do Not Alter except'!BC$267,BE$17='Do Not Alter except'!BC$270),'Do Not Alter except'!BA266,IF(AND(BE$7='Do Not Alter except'!BC$272,BE$12='Do Not Alter except'!BC$267,BE$17='Do Not Alter except'!BC$269),'Do Not Alter except'!BA269,IF(AND(BE$7='Do Not Alter except'!BC$272,BE$12='Do Not Alter except'!BC$267,BE$17='Do Not Alter except'!BC$270),'Do Not Alter except'!BA270," "))))))))</f>
        <v>79</v>
      </c>
      <c r="BF26" t="s" s="90">
        <f>IF(AND(BF7='Do Not Alter except'!BD$266,BF$12='Do Not Alter except'!BD$268,BF$17='Do Not Alter except'!BD$269),'Do Not Alter except'!BB269,IF(AND(BF$7='Do Not Alter except'!BD$266,BF$12='Do Not Alter except'!BD$268,BF$17='Do Not Alter except'!BD$270),'Do Not Alter except'!BB270,IF(AND(BF$7='Do Not Alter except'!BD$272,BF$12='Do Not Alter except'!BD$268,BF$17='Do Not Alter except'!BD$269),'Do Not Alter except'!BB272,IF(AND(BF$7='Do Not Alter except'!BD$272,BF$12='Do Not Alter except'!BD$268,BF$17='Do Not Alter except'!BD$270),'Do Not Alter except'!BB272,IF(AND(BF$7='Do Not Alter except'!BD$266,BF$12='Do Not Alter except'!BD$267,BF$17='Do Not Alter except'!BD$269),'Do Not Alter except'!BB266,IF(AND(BF$7='Do Not Alter except'!BD$266,BF$12='Do Not Alter except'!BD$267,BF$17='Do Not Alter except'!BD$270),'Do Not Alter except'!BB266,IF(AND(BF$7='Do Not Alter except'!BD$272,BF$12='Do Not Alter except'!BD$267,BF$17='Do Not Alter except'!BD$269),'Do Not Alter except'!BB269,IF(AND(BF$7='Do Not Alter except'!BD$272,BF$12='Do Not Alter except'!BD$267,BF$17='Do Not Alter except'!BD$270),'Do Not Alter except'!BB270," "))))))))</f>
        <v>79</v>
      </c>
      <c r="BG26" t="s" s="90">
        <f>IF(AND(BG7='Do Not Alter except'!BE$266,BG$12='Do Not Alter except'!BE$268,BG$17='Do Not Alter except'!BE$269),'Do Not Alter except'!BC269,IF(AND(BG$7='Do Not Alter except'!BE$266,BG$12='Do Not Alter except'!BE$268,BG$17='Do Not Alter except'!BE$270),'Do Not Alter except'!BC270,IF(AND(BG$7='Do Not Alter except'!BE$272,BG$12='Do Not Alter except'!BE$268,BG$17='Do Not Alter except'!BE$269),'Do Not Alter except'!BC272,IF(AND(BG$7='Do Not Alter except'!BE$272,BG$12='Do Not Alter except'!BE$268,BG$17='Do Not Alter except'!BE$270),'Do Not Alter except'!BC272,IF(AND(BG$7='Do Not Alter except'!BE$266,BG$12='Do Not Alter except'!BE$267,BG$17='Do Not Alter except'!BE$269),'Do Not Alter except'!BC266,IF(AND(BG$7='Do Not Alter except'!BE$266,BG$12='Do Not Alter except'!BE$267,BG$17='Do Not Alter except'!BE$270),'Do Not Alter except'!BC266,IF(AND(BG$7='Do Not Alter except'!BE$272,BG$12='Do Not Alter except'!BE$267,BG$17='Do Not Alter except'!BE$269),'Do Not Alter except'!BC269,IF(AND(BG$7='Do Not Alter except'!BE$272,BG$12='Do Not Alter except'!BE$267,BG$17='Do Not Alter except'!BE$270),'Do Not Alter except'!BC270," "))))))))</f>
        <v>79</v>
      </c>
      <c r="BH26" t="s" s="90">
        <f>IF(AND(BH7='Do Not Alter except'!BF$266,BH$12='Do Not Alter except'!BF$268,BH$17='Do Not Alter except'!BF$269),'Do Not Alter except'!BD269,IF(AND(BH$7='Do Not Alter except'!BF$266,BH$12='Do Not Alter except'!BF$268,BH$17='Do Not Alter except'!BF$270),'Do Not Alter except'!BD270,IF(AND(BH$7='Do Not Alter except'!BF$272,BH$12='Do Not Alter except'!BF$268,BH$17='Do Not Alter except'!BF$269),'Do Not Alter except'!BD272,IF(AND(BH$7='Do Not Alter except'!BF$272,BH$12='Do Not Alter except'!BF$268,BH$17='Do Not Alter except'!BF$270),'Do Not Alter except'!BD272,IF(AND(BH$7='Do Not Alter except'!BF$266,BH$12='Do Not Alter except'!BF$267,BH$17='Do Not Alter except'!BF$269),'Do Not Alter except'!BD266,IF(AND(BH$7='Do Not Alter except'!BF$266,BH$12='Do Not Alter except'!BF$267,BH$17='Do Not Alter except'!BF$270),'Do Not Alter except'!BD266,IF(AND(BH$7='Do Not Alter except'!BF$272,BH$12='Do Not Alter except'!BF$267,BH$17='Do Not Alter except'!BF$269),'Do Not Alter except'!BD269,IF(AND(BH$7='Do Not Alter except'!BF$272,BH$12='Do Not Alter except'!BF$267,BH$17='Do Not Alter except'!BF$270),'Do Not Alter except'!BD270," "))))))))</f>
        <v>79</v>
      </c>
      <c r="BI26" t="s" s="90">
        <f>IF(AND(BI7='Do Not Alter except'!BG$266,BI$12='Do Not Alter except'!BG$268,BI$17='Do Not Alter except'!BG$269),'Do Not Alter except'!BE269,IF(AND(BI$7='Do Not Alter except'!BG$266,BI$12='Do Not Alter except'!BG$268,BI$17='Do Not Alter except'!BG$270),'Do Not Alter except'!BE270,IF(AND(BI$7='Do Not Alter except'!BG$272,BI$12='Do Not Alter except'!BG$268,BI$17='Do Not Alter except'!BG$269),'Do Not Alter except'!BE272,IF(AND(BI$7='Do Not Alter except'!BG$272,BI$12='Do Not Alter except'!BG$268,BI$17='Do Not Alter except'!BG$270),'Do Not Alter except'!BE272,IF(AND(BI$7='Do Not Alter except'!BG$266,BI$12='Do Not Alter except'!BG$267,BI$17='Do Not Alter except'!BG$269),'Do Not Alter except'!BE266,IF(AND(BI$7='Do Not Alter except'!BG$266,BI$12='Do Not Alter except'!BG$267,BI$17='Do Not Alter except'!BG$270),'Do Not Alter except'!BE266,IF(AND(BI$7='Do Not Alter except'!BG$272,BI$12='Do Not Alter except'!BG$267,BI$17='Do Not Alter except'!BG$269),'Do Not Alter except'!BE269,IF(AND(BI$7='Do Not Alter except'!BG$272,BI$12='Do Not Alter except'!BG$267,BI$17='Do Not Alter except'!BG$270),'Do Not Alter except'!BE270," "))))))))</f>
        <v>79</v>
      </c>
      <c r="BJ26" t="s" s="90">
        <f>IF(AND(BJ7='Do Not Alter except'!BH$266,BJ$12='Do Not Alter except'!BH$268,BJ$17='Do Not Alter except'!BH$269),'Do Not Alter except'!BF269,IF(AND(BJ$7='Do Not Alter except'!BH$266,BJ$12='Do Not Alter except'!BH$268,BJ$17='Do Not Alter except'!BH$270),'Do Not Alter except'!BF270,IF(AND(BJ$7='Do Not Alter except'!BH$272,BJ$12='Do Not Alter except'!BH$268,BJ$17='Do Not Alter except'!BH$269),'Do Not Alter except'!BF272,IF(AND(BJ$7='Do Not Alter except'!BH$272,BJ$12='Do Not Alter except'!BH$268,BJ$17='Do Not Alter except'!BH$270),'Do Not Alter except'!BF272,IF(AND(BJ$7='Do Not Alter except'!BH$266,BJ$12='Do Not Alter except'!BH$267,BJ$17='Do Not Alter except'!BH$269),'Do Not Alter except'!BF266,IF(AND(BJ$7='Do Not Alter except'!BH$266,BJ$12='Do Not Alter except'!BH$267,BJ$17='Do Not Alter except'!BH$270),'Do Not Alter except'!BF266,IF(AND(BJ$7='Do Not Alter except'!BH$272,BJ$12='Do Not Alter except'!BH$267,BJ$17='Do Not Alter except'!BH$269),'Do Not Alter except'!BF269,IF(AND(BJ$7='Do Not Alter except'!BH$272,BJ$12='Do Not Alter except'!BH$267,BJ$17='Do Not Alter except'!BH$270),'Do Not Alter except'!BF270," "))))))))</f>
        <v>79</v>
      </c>
      <c r="BK26" t="s" s="90">
        <f>IF(AND(BK7='Do Not Alter except'!BI$266,BK$12='Do Not Alter except'!BI$268,BK$17='Do Not Alter except'!BI$269),'Do Not Alter except'!BG269,IF(AND(BK$7='Do Not Alter except'!BI$266,BK$12='Do Not Alter except'!BI$268,BK$17='Do Not Alter except'!BI$270),'Do Not Alter except'!BG270,IF(AND(BK$7='Do Not Alter except'!BI$272,BK$12='Do Not Alter except'!BI$268,BK$17='Do Not Alter except'!BI$269),'Do Not Alter except'!BG272,IF(AND(BK$7='Do Not Alter except'!BI$272,BK$12='Do Not Alter except'!BI$268,BK$17='Do Not Alter except'!BI$270),'Do Not Alter except'!BG272,IF(AND(BK$7='Do Not Alter except'!BI$266,BK$12='Do Not Alter except'!BI$267,BK$17='Do Not Alter except'!BI$269),'Do Not Alter except'!BG266,IF(AND(BK$7='Do Not Alter except'!BI$266,BK$12='Do Not Alter except'!BI$267,BK$17='Do Not Alter except'!BI$270),'Do Not Alter except'!BG266,IF(AND(BK$7='Do Not Alter except'!BI$272,BK$12='Do Not Alter except'!BI$267,BK$17='Do Not Alter except'!BI$269),'Do Not Alter except'!BG269,IF(AND(BK$7='Do Not Alter except'!BI$272,BK$12='Do Not Alter except'!BI$267,BK$17='Do Not Alter except'!BI$270),'Do Not Alter except'!BG270," "))))))))</f>
        <v>79</v>
      </c>
      <c r="BL26" t="s" s="90">
        <f>IF(AND(BL7='Do Not Alter except'!BJ$266,BL$12='Do Not Alter except'!BJ$268,BL$17='Do Not Alter except'!BJ$269),'Do Not Alter except'!BH269,IF(AND(BL$7='Do Not Alter except'!BJ$266,BL$12='Do Not Alter except'!BJ$268,BL$17='Do Not Alter except'!BJ$270),'Do Not Alter except'!BH270,IF(AND(BL$7='Do Not Alter except'!BJ$272,BL$12='Do Not Alter except'!BJ$268,BL$17='Do Not Alter except'!BJ$269),'Do Not Alter except'!BH272,IF(AND(BL$7='Do Not Alter except'!BJ$272,BL$12='Do Not Alter except'!BJ$268,BL$17='Do Not Alter except'!BJ$270),'Do Not Alter except'!BH272,IF(AND(BL$7='Do Not Alter except'!BJ$266,BL$12='Do Not Alter except'!BJ$267,BL$17='Do Not Alter except'!BJ$269),'Do Not Alter except'!BH266,IF(AND(BL$7='Do Not Alter except'!BJ$266,BL$12='Do Not Alter except'!BJ$267,BL$17='Do Not Alter except'!BJ$270),'Do Not Alter except'!BH266,IF(AND(BL$7='Do Not Alter except'!BJ$272,BL$12='Do Not Alter except'!BJ$267,BL$17='Do Not Alter except'!BJ$269),'Do Not Alter except'!BH269,IF(AND(BL$7='Do Not Alter except'!BJ$272,BL$12='Do Not Alter except'!BJ$267,BL$17='Do Not Alter except'!BJ$270),'Do Not Alter except'!BH270," "))))))))</f>
        <v>79</v>
      </c>
      <c r="BM26" t="s" s="91">
        <f>IF(AND(BM7='Do Not Alter except'!BK$266,BM$12='Do Not Alter except'!BK$268,BM$17='Do Not Alter except'!BK$269),'Do Not Alter except'!BI269,IF(AND(BM$7='Do Not Alter except'!BK$266,BM$12='Do Not Alter except'!BK$268,BM$17='Do Not Alter except'!BK$270),'Do Not Alter except'!BI270,IF(AND(BM$7='Do Not Alter except'!BK$272,BM$12='Do Not Alter except'!BK$268,BM$17='Do Not Alter except'!BK$269),'Do Not Alter except'!BI272,IF(AND(BM$7='Do Not Alter except'!BK$272,BM$12='Do Not Alter except'!BK$268,BM$17='Do Not Alter except'!BK$270),'Do Not Alter except'!BI272,IF(AND(BM$7='Do Not Alter except'!BK$266,BM$12='Do Not Alter except'!BK$267,BM$17='Do Not Alter except'!BK$269),'Do Not Alter except'!BI266,IF(AND(BM$7='Do Not Alter except'!BK$266,BM$12='Do Not Alter except'!BK$267,BM$17='Do Not Alter except'!BK$270),'Do Not Alter except'!BI266,IF(AND(BM$7='Do Not Alter except'!BK$272,BM$12='Do Not Alter except'!BK$267,BM$17='Do Not Alter except'!BK$269),'Do Not Alter except'!BI269,IF(AND(BM$7='Do Not Alter except'!BK$272,BM$12='Do Not Alter except'!BK$267,BM$17='Do Not Alter except'!BK$270),'Do Not Alter except'!BI270," "))))))))</f>
        <v>79</v>
      </c>
      <c r="BN26" t="s" s="92">
        <f>IF(AND(BN7='Do Not Alter except'!BL$266,BN$12='Do Not Alter except'!BL$268,BN$17='Do Not Alter except'!BL$269),'Do Not Alter except'!BJ269,IF(AND(BN$7='Do Not Alter except'!BL$266,BN$12='Do Not Alter except'!BL$268,BN$17='Do Not Alter except'!BL$270),'Do Not Alter except'!BJ270,IF(AND(BN$7='Do Not Alter except'!BL$272,BN$12='Do Not Alter except'!BL$268,BN$17='Do Not Alter except'!BL$269),'Do Not Alter except'!BJ272,IF(AND(BN$7='Do Not Alter except'!BL$272,BN$12='Do Not Alter except'!BL$268,BN$17='Do Not Alter except'!BL$270),'Do Not Alter except'!BJ272,IF(AND(BN$7='Do Not Alter except'!BL$266,BN$12='Do Not Alter except'!BL$267,BN$17='Do Not Alter except'!BL$269),'Do Not Alter except'!BJ266,IF(AND(BN$7='Do Not Alter except'!BL$266,BN$12='Do Not Alter except'!BL$267,BN$17='Do Not Alter except'!BL$270),'Do Not Alter except'!BJ266,IF(AND(BN$7='Do Not Alter except'!BL$272,BN$12='Do Not Alter except'!BL$267,BN$17='Do Not Alter except'!BL$269),'Do Not Alter except'!BJ269,IF(AND(BN$7='Do Not Alter except'!BL$272,BN$12='Do Not Alter except'!BL$267,BN$17='Do Not Alter except'!BL$270),'Do Not Alter except'!BJ270," "))))))))</f>
        <v>79</v>
      </c>
      <c r="BO26" s="93">
        <f>IF(AND(BO7='Do Not Alter except'!BM$266,BO$12='Do Not Alter except'!BM$268,BO$17='Do Not Alter except'!BM$269),'Do Not Alter except'!BK269,IF(AND(BO$7='Do Not Alter except'!BM$266,BO$12='Do Not Alter except'!BM$268,BO$17='Do Not Alter except'!BM$270),'Do Not Alter except'!BK270,IF(AND(BO$7='Do Not Alter except'!BM$272,BO$12='Do Not Alter except'!BM$268,BO$17='Do Not Alter except'!BM$269),'Do Not Alter except'!BK272,IF(AND(BO$7='Do Not Alter except'!BM$272,BO$12='Do Not Alter except'!BM$268,BO$17='Do Not Alter except'!BM$270),'Do Not Alter except'!BK272,IF(AND(BO$7='Do Not Alter except'!BM$266,BO$12='Do Not Alter except'!BM$267,BO$17='Do Not Alter except'!BM$269),'Do Not Alter except'!BK266,IF(AND(BO$7='Do Not Alter except'!BM$266,BO$12='Do Not Alter except'!BM$267,BO$17='Do Not Alter except'!BM$270),'Do Not Alter except'!BK266,IF(AND(BO$7='Do Not Alter except'!BM$272,BO$12='Do Not Alter except'!BM$267,BO$17='Do Not Alter except'!BM$269),'Do Not Alter except'!BK269,IF(AND(BO$7='Do Not Alter except'!BM$272,BO$12='Do Not Alter except'!BM$267,BO$17='Do Not Alter except'!BM$270),'Do Not Alter except'!BK270," "))))))))</f>
      </c>
    </row>
    <row r="27" ht="14.7" customHeight="1">
      <c r="A27" s="73"/>
      <c r="B27" s="46"/>
      <c r="C27" s="47"/>
      <c r="D27" t="s" s="85">
        <f>IF(AND(E$7='Do Not Alter except'!B$266,E$12='Do Not Alter except'!B$268,E$17='Do Not Alter except'!B$269),$D11,IF(AND(E$7='Do Not Alter except'!B$266,E$12='Do Not Alter except'!B$268,E$17='Do Not Alter except'!B$270),$D11,IF(AND(E$7='Do Not Alter except'!B$272,E$12='Do Not Alter except'!B$268,E$17='Do Not Alter except'!B$269),D11,IF(AND(E$7='Do Not Alter except'!B$272,E$12='Do Not Alter except'!B$268,E$17='Do Not Alter except'!B$270),D11,IF(AND(E$7='Do Not Alter except'!B$266,E$12='Do Not Alter except'!B$267,E$17='Do Not Alter except'!B$269),'Do Not Alter except'!B262,IF(AND(E$7='Do Not Alter except'!B$266,E$12='Do Not Alter except'!B$267,E$17='Do Not Alter except'!B$270),D16,IF(AND(E$7='Do Not Alter except'!B$272,E$12='Do Not Alter except'!B$267,E$17='Do Not Alter except'!B$269),D6,IF(AND(E$7='Do Not Alter except'!B$272,E$12='Do Not Alter except'!B$267,E$17='Do Not Alter except'!B$270),D6," "))))))))</f>
        <v>86</v>
      </c>
      <c r="E27" s="89"/>
      <c r="F27" t="s" s="90">
        <f>IF(AND(F$7='Do Not Alter except'!D$266,F$12='Do Not Alter except'!D$268,F$17='Do Not Alter except'!D$269),'Do Not Alter except'!B268,IF(AND(F$7='Do Not Alter except'!D$266,F$12='Do Not Alter except'!D$268,F$17='Do Not Alter except'!D$270),'Do Not Alter except'!B268,IF(AND(F$7='Do Not Alter except'!D$272,F$12='Do Not Alter except'!D$268,F$17='Do Not Alter except'!D$269),'Do Not Alter except'!B268,IF(AND(F$7='Do Not Alter except'!D$272,F$12='Do Not Alter except'!D$268,F$17='Do Not Alter except'!D$270),'Do Not Alter except'!B268,IF(AND(F$7='Do Not Alter except'!D$266,F$12='Do Not Alter except'!D$267,F$17='Do Not Alter except'!D$269),'Do Not Alter except'!B269,IF(AND(F$7='Do Not Alter except'!D$266,F$12='Do Not Alter except'!D$267,F$17='Do Not Alter except'!D$270),'Do Not Alter except'!B270,IF(AND(F$7='Do Not Alter except'!D$272,F$12='Do Not Alter except'!D$267,F$17='Do Not Alter except'!D$269),'Do Not Alter except'!B272,IF(AND(F$7='Do Not Alter except'!D$272,F$12='Do Not Alter except'!D$267,F$17='Do Not Alter except'!D$270),'Do Not Alter except'!B272," "))))))))</f>
        <v>87</v>
      </c>
      <c r="G27" t="s" s="90">
        <f>IF(AND(G$7='Do Not Alter except'!E$266,G$12='Do Not Alter except'!E$268,G$17='Do Not Alter except'!E$269),'Do Not Alter except'!C268,IF(AND(G$7='Do Not Alter except'!E$266,G$12='Do Not Alter except'!E$268,G$17='Do Not Alter except'!E$270),'Do Not Alter except'!C268,IF(AND(G$7='Do Not Alter except'!E$272,G$12='Do Not Alter except'!E$268,G$17='Do Not Alter except'!E$269),'Do Not Alter except'!C268,IF(AND(G$7='Do Not Alter except'!E$272,G$12='Do Not Alter except'!E$268,G$17='Do Not Alter except'!E$270),'Do Not Alter except'!C268,IF(AND(G$7='Do Not Alter except'!E$266,G$12='Do Not Alter except'!E$267,G$17='Do Not Alter except'!E$269),'Do Not Alter except'!C269,IF(AND(G$7='Do Not Alter except'!E$266,G$12='Do Not Alter except'!E$267,G$17='Do Not Alter except'!E$270),'Do Not Alter except'!C270,IF(AND(G$7='Do Not Alter except'!E$272,G$12='Do Not Alter except'!E$267,G$17='Do Not Alter except'!E$269),'Do Not Alter except'!C272,IF(AND(G$7='Do Not Alter except'!E$272,G$12='Do Not Alter except'!E$267,G$17='Do Not Alter except'!E$270),'Do Not Alter except'!C272," "))))))))</f>
        <v>87</v>
      </c>
      <c r="H27" t="s" s="90">
        <f>IF(AND(H$7='Do Not Alter except'!F$266,H$12='Do Not Alter except'!F$268,H$17='Do Not Alter except'!F$269),'Do Not Alter except'!D268,IF(AND(H$7='Do Not Alter except'!F$266,H$12='Do Not Alter except'!F$268,H$17='Do Not Alter except'!F$270),'Do Not Alter except'!D268,IF(AND(H$7='Do Not Alter except'!F$272,H$12='Do Not Alter except'!F$268,H$17='Do Not Alter except'!F$269),'Do Not Alter except'!D268,IF(AND(H$7='Do Not Alter except'!F$272,H$12='Do Not Alter except'!F$268,H$17='Do Not Alter except'!F$270),'Do Not Alter except'!D268,IF(AND(H$7='Do Not Alter except'!F$266,H$12='Do Not Alter except'!F$267,H$17='Do Not Alter except'!F$269),'Do Not Alter except'!D269,IF(AND(H$7='Do Not Alter except'!F$266,H$12='Do Not Alter except'!F$267,H$17='Do Not Alter except'!F$270),'Do Not Alter except'!D270,IF(AND(H$7='Do Not Alter except'!F$272,H$12='Do Not Alter except'!F$267,H$17='Do Not Alter except'!F$269),'Do Not Alter except'!D272,IF(AND(H$7='Do Not Alter except'!F$272,H$12='Do Not Alter except'!F$267,H$17='Do Not Alter except'!F$270),'Do Not Alter except'!D272," "))))))))</f>
        <v>87</v>
      </c>
      <c r="I27" t="s" s="90">
        <f>IF(AND(I$7='Do Not Alter except'!G$266,I$12='Do Not Alter except'!G$268,I$17='Do Not Alter except'!G$269),'Do Not Alter except'!E268,IF(AND(I$7='Do Not Alter except'!G$266,I$12='Do Not Alter except'!G$268,I$17='Do Not Alter except'!G$270),'Do Not Alter except'!E268,IF(AND(I$7='Do Not Alter except'!G$272,I$12='Do Not Alter except'!G$268,I$17='Do Not Alter except'!G$269),'Do Not Alter except'!E268,IF(AND(I$7='Do Not Alter except'!G$272,I$12='Do Not Alter except'!G$268,I$17='Do Not Alter except'!G$270),'Do Not Alter except'!E268,IF(AND(I$7='Do Not Alter except'!G$266,I$12='Do Not Alter except'!G$267,I$17='Do Not Alter except'!G$269),'Do Not Alter except'!E269,IF(AND(I$7='Do Not Alter except'!G$266,I$12='Do Not Alter except'!G$267,I$17='Do Not Alter except'!G$270),'Do Not Alter except'!E270,IF(AND(I$7='Do Not Alter except'!G$272,I$12='Do Not Alter except'!G$267,I$17='Do Not Alter except'!G$269),'Do Not Alter except'!E272,IF(AND(I$7='Do Not Alter except'!G$272,I$12='Do Not Alter except'!G$267,I$17='Do Not Alter except'!G$270),'Do Not Alter except'!E272," "))))))))</f>
        <v>87</v>
      </c>
      <c r="J27" t="s" s="90">
        <f>IF(AND(J$7='Do Not Alter except'!H$266,J$12='Do Not Alter except'!H$268,J$17='Do Not Alter except'!H$269),'Do Not Alter except'!F268,IF(AND(J$7='Do Not Alter except'!H$266,J$12='Do Not Alter except'!H$268,J$17='Do Not Alter except'!H$270),'Do Not Alter except'!F268,IF(AND(J$7='Do Not Alter except'!H$272,J$12='Do Not Alter except'!H$268,J$17='Do Not Alter except'!H$269),'Do Not Alter except'!F268,IF(AND(J$7='Do Not Alter except'!H$272,J$12='Do Not Alter except'!H$268,J$17='Do Not Alter except'!H$270),'Do Not Alter except'!F268,IF(AND(J$7='Do Not Alter except'!H$266,J$12='Do Not Alter except'!H$267,J$17='Do Not Alter except'!H$269),'Do Not Alter except'!F269,IF(AND(J$7='Do Not Alter except'!H$266,J$12='Do Not Alter except'!H$267,J$17='Do Not Alter except'!H$270),'Do Not Alter except'!F270,IF(AND(J$7='Do Not Alter except'!H$272,J$12='Do Not Alter except'!H$267,J$17='Do Not Alter except'!H$269),'Do Not Alter except'!F272,IF(AND(J$7='Do Not Alter except'!H$272,J$12='Do Not Alter except'!H$267,J$17='Do Not Alter except'!H$270),'Do Not Alter except'!F272," "))))))))</f>
        <v>87</v>
      </c>
      <c r="K27" t="s" s="90">
        <f>IF(AND(K$7='Do Not Alter except'!I$266,K$12='Do Not Alter except'!I$268,K$17='Do Not Alter except'!I$269),'Do Not Alter except'!G268,IF(AND(K$7='Do Not Alter except'!I$266,K$12='Do Not Alter except'!I$268,K$17='Do Not Alter except'!I$270),'Do Not Alter except'!G268,IF(AND(K$7='Do Not Alter except'!I$272,K$12='Do Not Alter except'!I$268,K$17='Do Not Alter except'!I$269),'Do Not Alter except'!G268,IF(AND(K$7='Do Not Alter except'!I$272,K$12='Do Not Alter except'!I$268,K$17='Do Not Alter except'!I$270),'Do Not Alter except'!G268,IF(AND(K$7='Do Not Alter except'!I$266,K$12='Do Not Alter except'!I$267,K$17='Do Not Alter except'!I$269),'Do Not Alter except'!G269,IF(AND(K$7='Do Not Alter except'!I$266,K$12='Do Not Alter except'!I$267,K$17='Do Not Alter except'!I$270),'Do Not Alter except'!G270,IF(AND(K$7='Do Not Alter except'!I$272,K$12='Do Not Alter except'!I$267,K$17='Do Not Alter except'!I$269),'Do Not Alter except'!G272,IF(AND(K$7='Do Not Alter except'!I$272,K$12='Do Not Alter except'!I$267,K$17='Do Not Alter except'!I$270),'Do Not Alter except'!G272," "))))))))</f>
        <v>87</v>
      </c>
      <c r="L27" t="s" s="90">
        <f>IF(AND(L$7='Do Not Alter except'!J$266,L$12='Do Not Alter except'!J$268,L$17='Do Not Alter except'!J$269),'Do Not Alter except'!H268,IF(AND(L$7='Do Not Alter except'!J$266,L$12='Do Not Alter except'!J$268,L$17='Do Not Alter except'!J$270),'Do Not Alter except'!H268,IF(AND(L$7='Do Not Alter except'!J$272,L$12='Do Not Alter except'!J$268,L$17='Do Not Alter except'!J$269),'Do Not Alter except'!H268,IF(AND(L$7='Do Not Alter except'!J$272,L$12='Do Not Alter except'!J$268,L$17='Do Not Alter except'!J$270),'Do Not Alter except'!H268,IF(AND(L$7='Do Not Alter except'!J$266,L$12='Do Not Alter except'!J$267,L$17='Do Not Alter except'!J$269),'Do Not Alter except'!H269,IF(AND(L$7='Do Not Alter except'!J$266,L$12='Do Not Alter except'!J$267,L$17='Do Not Alter except'!J$270),'Do Not Alter except'!H270,IF(AND(L$7='Do Not Alter except'!J$272,L$12='Do Not Alter except'!J$267,L$17='Do Not Alter except'!J$269),'Do Not Alter except'!H272,IF(AND(L$7='Do Not Alter except'!J$272,L$12='Do Not Alter except'!J$267,L$17='Do Not Alter except'!J$270),'Do Not Alter except'!H272," "))))))))</f>
        <v>87</v>
      </c>
      <c r="M27" t="s" s="90">
        <f>IF(AND(M$7='Do Not Alter except'!K$266,M$12='Do Not Alter except'!K$268,M$17='Do Not Alter except'!K$269),'Do Not Alter except'!I268,IF(AND(M$7='Do Not Alter except'!K$266,M$12='Do Not Alter except'!K$268,M$17='Do Not Alter except'!K$270),'Do Not Alter except'!I268,IF(AND(M$7='Do Not Alter except'!K$272,M$12='Do Not Alter except'!K$268,M$17='Do Not Alter except'!K$269),'Do Not Alter except'!I268,IF(AND(M$7='Do Not Alter except'!K$272,M$12='Do Not Alter except'!K$268,M$17='Do Not Alter except'!K$270),'Do Not Alter except'!I268,IF(AND(M$7='Do Not Alter except'!K$266,M$12='Do Not Alter except'!K$267,M$17='Do Not Alter except'!K$269),'Do Not Alter except'!I269,IF(AND(M$7='Do Not Alter except'!K$266,M$12='Do Not Alter except'!K$267,M$17='Do Not Alter except'!K$270),'Do Not Alter except'!I270,IF(AND(M$7='Do Not Alter except'!K$272,M$12='Do Not Alter except'!K$267,M$17='Do Not Alter except'!K$269),'Do Not Alter except'!I272,IF(AND(M$7='Do Not Alter except'!K$272,M$12='Do Not Alter except'!K$267,M$17='Do Not Alter except'!K$270),'Do Not Alter except'!I272," "))))))))</f>
        <v>87</v>
      </c>
      <c r="N27" t="s" s="90">
        <f>IF(AND(N$7='Do Not Alter except'!L$266,N$12='Do Not Alter except'!L$268,N$17='Do Not Alter except'!L$269),'Do Not Alter except'!J268,IF(AND(N$7='Do Not Alter except'!L$266,N$12='Do Not Alter except'!L$268,N$17='Do Not Alter except'!L$270),'Do Not Alter except'!J268,IF(AND(N$7='Do Not Alter except'!L$272,N$12='Do Not Alter except'!L$268,N$17='Do Not Alter except'!L$269),'Do Not Alter except'!J268,IF(AND(N$7='Do Not Alter except'!L$272,N$12='Do Not Alter except'!L$268,N$17='Do Not Alter except'!L$270),'Do Not Alter except'!J268,IF(AND(N$7='Do Not Alter except'!L$266,N$12='Do Not Alter except'!L$267,N$17='Do Not Alter except'!L$269),'Do Not Alter except'!J269,IF(AND(N$7='Do Not Alter except'!L$266,N$12='Do Not Alter except'!L$267,N$17='Do Not Alter except'!L$270),'Do Not Alter except'!J270,IF(AND(N$7='Do Not Alter except'!L$272,N$12='Do Not Alter except'!L$267,N$17='Do Not Alter except'!L$269),'Do Not Alter except'!J272,IF(AND(N$7='Do Not Alter except'!L$272,N$12='Do Not Alter except'!L$267,N$17='Do Not Alter except'!L$270),'Do Not Alter except'!J272," "))))))))</f>
        <v>87</v>
      </c>
      <c r="O27" t="s" s="90">
        <f>IF(AND(O$7='Do Not Alter except'!M$266,O$12='Do Not Alter except'!M$268,O$17='Do Not Alter except'!M$269),'Do Not Alter except'!K268,IF(AND(O$7='Do Not Alter except'!M$266,O$12='Do Not Alter except'!M$268,O$17='Do Not Alter except'!M$270),'Do Not Alter except'!K268,IF(AND(O$7='Do Not Alter except'!M$272,O$12='Do Not Alter except'!M$268,O$17='Do Not Alter except'!M$269),'Do Not Alter except'!K268,IF(AND(O$7='Do Not Alter except'!M$272,O$12='Do Not Alter except'!M$268,O$17='Do Not Alter except'!M$270),'Do Not Alter except'!K268,IF(AND(O$7='Do Not Alter except'!M$266,O$12='Do Not Alter except'!M$267,O$17='Do Not Alter except'!M$269),'Do Not Alter except'!K269,IF(AND(O$7='Do Not Alter except'!M$266,O$12='Do Not Alter except'!M$267,O$17='Do Not Alter except'!M$270),'Do Not Alter except'!K270,IF(AND(O$7='Do Not Alter except'!M$272,O$12='Do Not Alter except'!M$267,O$17='Do Not Alter except'!M$269),'Do Not Alter except'!K272,IF(AND(O$7='Do Not Alter except'!M$272,O$12='Do Not Alter except'!M$267,O$17='Do Not Alter except'!M$270),'Do Not Alter except'!K272," "))))))))</f>
        <v>87</v>
      </c>
      <c r="P27" t="s" s="90">
        <f>IF(AND(P$7='Do Not Alter except'!N$266,P$12='Do Not Alter except'!N$268,P$17='Do Not Alter except'!N$269),'Do Not Alter except'!L268,IF(AND(P$7='Do Not Alter except'!N$266,P$12='Do Not Alter except'!N$268,P$17='Do Not Alter except'!N$270),'Do Not Alter except'!L268,IF(AND(P$7='Do Not Alter except'!N$272,P$12='Do Not Alter except'!N$268,P$17='Do Not Alter except'!N$269),'Do Not Alter except'!L268,IF(AND(P$7='Do Not Alter except'!N$272,P$12='Do Not Alter except'!N$268,P$17='Do Not Alter except'!N$270),'Do Not Alter except'!L268,IF(AND(P$7='Do Not Alter except'!N$266,P$12='Do Not Alter except'!N$267,P$17='Do Not Alter except'!N$269),'Do Not Alter except'!L269,IF(AND(P$7='Do Not Alter except'!N$266,P$12='Do Not Alter except'!N$267,P$17='Do Not Alter except'!N$270),'Do Not Alter except'!L270,IF(AND(P$7='Do Not Alter except'!N$272,P$12='Do Not Alter except'!N$267,P$17='Do Not Alter except'!N$269),'Do Not Alter except'!L272,IF(AND(P$7='Do Not Alter except'!N$272,P$12='Do Not Alter except'!N$267,P$17='Do Not Alter except'!N$270),'Do Not Alter except'!L272," "))))))))</f>
        <v>87</v>
      </c>
      <c r="Q27" t="s" s="90">
        <f>IF(AND(Q$7='Do Not Alter except'!O$266,Q$12='Do Not Alter except'!O$268,Q$17='Do Not Alter except'!O$269),'Do Not Alter except'!M268,IF(AND(Q$7='Do Not Alter except'!O$266,Q$12='Do Not Alter except'!O$268,Q$17='Do Not Alter except'!O$270),'Do Not Alter except'!M268,IF(AND(Q$7='Do Not Alter except'!O$272,Q$12='Do Not Alter except'!O$268,Q$17='Do Not Alter except'!O$269),'Do Not Alter except'!M268,IF(AND(Q$7='Do Not Alter except'!O$272,Q$12='Do Not Alter except'!O$268,Q$17='Do Not Alter except'!O$270),'Do Not Alter except'!M268,IF(AND(Q$7='Do Not Alter except'!O$266,Q$12='Do Not Alter except'!O$267,Q$17='Do Not Alter except'!O$269),'Do Not Alter except'!M269,IF(AND(Q$7='Do Not Alter except'!O$266,Q$12='Do Not Alter except'!O$267,Q$17='Do Not Alter except'!O$270),'Do Not Alter except'!M270,IF(AND(Q$7='Do Not Alter except'!O$272,Q$12='Do Not Alter except'!O$267,Q$17='Do Not Alter except'!O$269),'Do Not Alter except'!M272,IF(AND(Q$7='Do Not Alter except'!O$272,Q$12='Do Not Alter except'!O$267,Q$17='Do Not Alter except'!O$270),'Do Not Alter except'!M272," "))))))))</f>
        <v>87</v>
      </c>
      <c r="R27" t="s" s="90">
        <f>IF(AND(R$7='Do Not Alter except'!P$266,R$12='Do Not Alter except'!P$268,R$17='Do Not Alter except'!P$269),'Do Not Alter except'!N268,IF(AND(R$7='Do Not Alter except'!P$266,R$12='Do Not Alter except'!P$268,R$17='Do Not Alter except'!P$270),'Do Not Alter except'!N268,IF(AND(R$7='Do Not Alter except'!P$272,R$12='Do Not Alter except'!P$268,R$17='Do Not Alter except'!P$269),'Do Not Alter except'!N268,IF(AND(R$7='Do Not Alter except'!P$272,R$12='Do Not Alter except'!P$268,R$17='Do Not Alter except'!P$270),'Do Not Alter except'!N268,IF(AND(R$7='Do Not Alter except'!P$266,R$12='Do Not Alter except'!P$267,R$17='Do Not Alter except'!P$269),'Do Not Alter except'!N269,IF(AND(R$7='Do Not Alter except'!P$266,R$12='Do Not Alter except'!P$267,R$17='Do Not Alter except'!P$270),'Do Not Alter except'!N270,IF(AND(R$7='Do Not Alter except'!P$272,R$12='Do Not Alter except'!P$267,R$17='Do Not Alter except'!P$269),'Do Not Alter except'!N272,IF(AND(R$7='Do Not Alter except'!P$272,R$12='Do Not Alter except'!P$267,R$17='Do Not Alter except'!P$270),'Do Not Alter except'!N272," "))))))))</f>
        <v>87</v>
      </c>
      <c r="S27" t="s" s="90">
        <f>IF(AND(S$7='Do Not Alter except'!Q$266,S$12='Do Not Alter except'!Q$268,S$17='Do Not Alter except'!Q$269),'Do Not Alter except'!O268,IF(AND(S$7='Do Not Alter except'!Q$266,S$12='Do Not Alter except'!Q$268,S$17='Do Not Alter except'!Q$270),'Do Not Alter except'!O268,IF(AND(S$7='Do Not Alter except'!Q$272,S$12='Do Not Alter except'!Q$268,S$17='Do Not Alter except'!Q$269),'Do Not Alter except'!O268,IF(AND(S$7='Do Not Alter except'!Q$272,S$12='Do Not Alter except'!Q$268,S$17='Do Not Alter except'!Q$270),'Do Not Alter except'!O268,IF(AND(S$7='Do Not Alter except'!Q$266,S$12='Do Not Alter except'!Q$267,S$17='Do Not Alter except'!Q$269),'Do Not Alter except'!O269,IF(AND(S$7='Do Not Alter except'!Q$266,S$12='Do Not Alter except'!Q$267,S$17='Do Not Alter except'!Q$270),'Do Not Alter except'!O270,IF(AND(S$7='Do Not Alter except'!Q$272,S$12='Do Not Alter except'!Q$267,S$17='Do Not Alter except'!Q$269),'Do Not Alter except'!O272,IF(AND(S$7='Do Not Alter except'!Q$272,S$12='Do Not Alter except'!Q$267,S$17='Do Not Alter except'!Q$270),'Do Not Alter except'!O272," "))))))))</f>
        <v>87</v>
      </c>
      <c r="T27" t="s" s="90">
        <f>IF(AND(T$7='Do Not Alter except'!R$266,T$12='Do Not Alter except'!R$268,T$17='Do Not Alter except'!R$269),'Do Not Alter except'!P268,IF(AND(T$7='Do Not Alter except'!R$266,T$12='Do Not Alter except'!R$268,T$17='Do Not Alter except'!R$270),'Do Not Alter except'!P268,IF(AND(T$7='Do Not Alter except'!R$272,T$12='Do Not Alter except'!R$268,T$17='Do Not Alter except'!R$269),'Do Not Alter except'!P268,IF(AND(T$7='Do Not Alter except'!R$272,T$12='Do Not Alter except'!R$268,T$17='Do Not Alter except'!R$270),'Do Not Alter except'!P268,IF(AND(T$7='Do Not Alter except'!R$266,T$12='Do Not Alter except'!R$267,T$17='Do Not Alter except'!R$269),'Do Not Alter except'!P269,IF(AND(T$7='Do Not Alter except'!R$266,T$12='Do Not Alter except'!R$267,T$17='Do Not Alter except'!R$270),'Do Not Alter except'!P270,IF(AND(T$7='Do Not Alter except'!R$272,T$12='Do Not Alter except'!R$267,T$17='Do Not Alter except'!R$269),'Do Not Alter except'!P272,IF(AND(T$7='Do Not Alter except'!R$272,T$12='Do Not Alter except'!R$267,T$17='Do Not Alter except'!R$270),'Do Not Alter except'!P272," "))))))))</f>
        <v>87</v>
      </c>
      <c r="U27" t="s" s="90">
        <f>IF(AND(U$7='Do Not Alter except'!S$266,U$12='Do Not Alter except'!S$268,U$17='Do Not Alter except'!S$269),'Do Not Alter except'!Q268,IF(AND(U$7='Do Not Alter except'!S$266,U$12='Do Not Alter except'!S$268,U$17='Do Not Alter except'!S$270),'Do Not Alter except'!Q268,IF(AND(U$7='Do Not Alter except'!S$272,U$12='Do Not Alter except'!S$268,U$17='Do Not Alter except'!S$269),'Do Not Alter except'!Q268,IF(AND(U$7='Do Not Alter except'!S$272,U$12='Do Not Alter except'!S$268,U$17='Do Not Alter except'!S$270),'Do Not Alter except'!Q268,IF(AND(U$7='Do Not Alter except'!S$266,U$12='Do Not Alter except'!S$267,U$17='Do Not Alter except'!S$269),'Do Not Alter except'!Q269,IF(AND(U$7='Do Not Alter except'!S$266,U$12='Do Not Alter except'!S$267,U$17='Do Not Alter except'!S$270),'Do Not Alter except'!Q270,IF(AND(U$7='Do Not Alter except'!S$272,U$12='Do Not Alter except'!S$267,U$17='Do Not Alter except'!S$269),'Do Not Alter except'!Q272,IF(AND(U$7='Do Not Alter except'!S$272,U$12='Do Not Alter except'!S$267,U$17='Do Not Alter except'!S$270),'Do Not Alter except'!Q272," "))))))))</f>
        <v>87</v>
      </c>
      <c r="V27" t="s" s="90">
        <f>IF(AND(V$7='Do Not Alter except'!T$266,V$12='Do Not Alter except'!T$268,V$17='Do Not Alter except'!T$269),'Do Not Alter except'!R268,IF(AND(V$7='Do Not Alter except'!T$266,V$12='Do Not Alter except'!T$268,V$17='Do Not Alter except'!T$270),'Do Not Alter except'!R268,IF(AND(V$7='Do Not Alter except'!T$272,V$12='Do Not Alter except'!T$268,V$17='Do Not Alter except'!T$269),'Do Not Alter except'!R268,IF(AND(V$7='Do Not Alter except'!T$272,V$12='Do Not Alter except'!T$268,V$17='Do Not Alter except'!T$270),'Do Not Alter except'!R268,IF(AND(V$7='Do Not Alter except'!T$266,V$12='Do Not Alter except'!T$267,V$17='Do Not Alter except'!T$269),'Do Not Alter except'!R269,IF(AND(V$7='Do Not Alter except'!T$266,V$12='Do Not Alter except'!T$267,V$17='Do Not Alter except'!T$270),'Do Not Alter except'!R270,IF(AND(V$7='Do Not Alter except'!T$272,V$12='Do Not Alter except'!T$267,V$17='Do Not Alter except'!T$269),'Do Not Alter except'!R272,IF(AND(V$7='Do Not Alter except'!T$272,V$12='Do Not Alter except'!T$267,V$17='Do Not Alter except'!T$270),'Do Not Alter except'!R272," "))))))))</f>
        <v>87</v>
      </c>
      <c r="W27" t="s" s="90">
        <f>IF(AND(W$7='Do Not Alter except'!U$266,W$12='Do Not Alter except'!U$268,W$17='Do Not Alter except'!U$269),'Do Not Alter except'!S268,IF(AND(W$7='Do Not Alter except'!U$266,W$12='Do Not Alter except'!U$268,W$17='Do Not Alter except'!U$270),'Do Not Alter except'!S268,IF(AND(W$7='Do Not Alter except'!U$272,W$12='Do Not Alter except'!U$268,W$17='Do Not Alter except'!U$269),'Do Not Alter except'!S268,IF(AND(W$7='Do Not Alter except'!U$272,W$12='Do Not Alter except'!U$268,W$17='Do Not Alter except'!U$270),'Do Not Alter except'!S268,IF(AND(W$7='Do Not Alter except'!U$266,W$12='Do Not Alter except'!U$267,W$17='Do Not Alter except'!U$269),'Do Not Alter except'!S269,IF(AND(W$7='Do Not Alter except'!U$266,W$12='Do Not Alter except'!U$267,W$17='Do Not Alter except'!U$270),'Do Not Alter except'!S270,IF(AND(W$7='Do Not Alter except'!U$272,W$12='Do Not Alter except'!U$267,W$17='Do Not Alter except'!U$269),'Do Not Alter except'!S272,IF(AND(W$7='Do Not Alter except'!U$272,W$12='Do Not Alter except'!U$267,W$17='Do Not Alter except'!U$270),'Do Not Alter except'!S272," "))))))))</f>
        <v>87</v>
      </c>
      <c r="X27" t="s" s="90">
        <f>IF(AND(X$7='Do Not Alter except'!V$266,X$12='Do Not Alter except'!V$268,X$17='Do Not Alter except'!V$269),'Do Not Alter except'!T268,IF(AND(X$7='Do Not Alter except'!V$266,X$12='Do Not Alter except'!V$268,X$17='Do Not Alter except'!V$270),'Do Not Alter except'!T268,IF(AND(X$7='Do Not Alter except'!V$272,X$12='Do Not Alter except'!V$268,X$17='Do Not Alter except'!V$269),'Do Not Alter except'!T268,IF(AND(X$7='Do Not Alter except'!V$272,X$12='Do Not Alter except'!V$268,X$17='Do Not Alter except'!V$270),'Do Not Alter except'!T268,IF(AND(X$7='Do Not Alter except'!V$266,X$12='Do Not Alter except'!V$267,X$17='Do Not Alter except'!V$269),'Do Not Alter except'!T269,IF(AND(X$7='Do Not Alter except'!V$266,X$12='Do Not Alter except'!V$267,X$17='Do Not Alter except'!V$270),'Do Not Alter except'!T270,IF(AND(X$7='Do Not Alter except'!V$272,X$12='Do Not Alter except'!V$267,X$17='Do Not Alter except'!V$269),'Do Not Alter except'!T272,IF(AND(X$7='Do Not Alter except'!V$272,X$12='Do Not Alter except'!V$267,X$17='Do Not Alter except'!V$270),'Do Not Alter except'!T272," "))))))))</f>
        <v>87</v>
      </c>
      <c r="Y27" t="s" s="90">
        <f>IF(AND(Y$7='Do Not Alter except'!W$266,Y$12='Do Not Alter except'!W$268,Y$17='Do Not Alter except'!W$269),'Do Not Alter except'!U268,IF(AND(Y$7='Do Not Alter except'!W$266,Y$12='Do Not Alter except'!W$268,Y$17='Do Not Alter except'!W$270),'Do Not Alter except'!U268,IF(AND(Y$7='Do Not Alter except'!W$272,Y$12='Do Not Alter except'!W$268,Y$17='Do Not Alter except'!W$269),'Do Not Alter except'!U268,IF(AND(Y$7='Do Not Alter except'!W$272,Y$12='Do Not Alter except'!W$268,Y$17='Do Not Alter except'!W$270),'Do Not Alter except'!U268,IF(AND(Y$7='Do Not Alter except'!W$266,Y$12='Do Not Alter except'!W$267,Y$17='Do Not Alter except'!W$269),'Do Not Alter except'!U269,IF(AND(Y$7='Do Not Alter except'!W$266,Y$12='Do Not Alter except'!W$267,Y$17='Do Not Alter except'!W$270),'Do Not Alter except'!U270,IF(AND(Y$7='Do Not Alter except'!W$272,Y$12='Do Not Alter except'!W$267,Y$17='Do Not Alter except'!W$269),'Do Not Alter except'!U272,IF(AND(Y$7='Do Not Alter except'!W$272,Y$12='Do Not Alter except'!W$267,Y$17='Do Not Alter except'!W$270),'Do Not Alter except'!U272," "))))))))</f>
        <v>87</v>
      </c>
      <c r="Z27" t="s" s="90">
        <f>IF(AND(Z$7='Do Not Alter except'!X$266,Z$12='Do Not Alter except'!X$268,Z$17='Do Not Alter except'!X$269),'Do Not Alter except'!V268,IF(AND(Z$7='Do Not Alter except'!X$266,Z$12='Do Not Alter except'!X$268,Z$17='Do Not Alter except'!X$270),'Do Not Alter except'!V268,IF(AND(Z$7='Do Not Alter except'!X$272,Z$12='Do Not Alter except'!X$268,Z$17='Do Not Alter except'!X$269),'Do Not Alter except'!V268,IF(AND(Z$7='Do Not Alter except'!X$272,Z$12='Do Not Alter except'!X$268,Z$17='Do Not Alter except'!X$270),'Do Not Alter except'!V268,IF(AND(Z$7='Do Not Alter except'!X$266,Z$12='Do Not Alter except'!X$267,Z$17='Do Not Alter except'!X$269),'Do Not Alter except'!V269,IF(AND(Z$7='Do Not Alter except'!X$266,Z$12='Do Not Alter except'!X$267,Z$17='Do Not Alter except'!X$270),'Do Not Alter except'!V270,IF(AND(Z$7='Do Not Alter except'!X$272,Z$12='Do Not Alter except'!X$267,Z$17='Do Not Alter except'!X$269),'Do Not Alter except'!V272,IF(AND(Z$7='Do Not Alter except'!X$272,Z$12='Do Not Alter except'!X$267,Z$17='Do Not Alter except'!X$270),'Do Not Alter except'!V272," "))))))))</f>
        <v>87</v>
      </c>
      <c r="AA27" t="s" s="90">
        <f>IF(AND(AA$7='Do Not Alter except'!Y$266,AA$12='Do Not Alter except'!Y$268,AA$17='Do Not Alter except'!Y$269),'Do Not Alter except'!W268,IF(AND(AA$7='Do Not Alter except'!Y$266,AA$12='Do Not Alter except'!Y$268,AA$17='Do Not Alter except'!Y$270),'Do Not Alter except'!W268,IF(AND(AA$7='Do Not Alter except'!Y$272,AA$12='Do Not Alter except'!Y$268,AA$17='Do Not Alter except'!Y$269),'Do Not Alter except'!W268,IF(AND(AA$7='Do Not Alter except'!Y$272,AA$12='Do Not Alter except'!Y$268,AA$17='Do Not Alter except'!Y$270),'Do Not Alter except'!W268,IF(AND(AA$7='Do Not Alter except'!Y$266,AA$12='Do Not Alter except'!Y$267,AA$17='Do Not Alter except'!Y$269),'Do Not Alter except'!W269,IF(AND(AA$7='Do Not Alter except'!Y$266,AA$12='Do Not Alter except'!Y$267,AA$17='Do Not Alter except'!Y$270),'Do Not Alter except'!W270,IF(AND(AA$7='Do Not Alter except'!Y$272,AA$12='Do Not Alter except'!Y$267,AA$17='Do Not Alter except'!Y$269),'Do Not Alter except'!W272,IF(AND(AA$7='Do Not Alter except'!Y$272,AA$12='Do Not Alter except'!Y$267,AA$17='Do Not Alter except'!Y$270),'Do Not Alter except'!W272," "))))))))</f>
        <v>79</v>
      </c>
      <c r="AB27" t="s" s="90">
        <f>IF(AND(AB$7='Do Not Alter except'!Z$266,AB$12='Do Not Alter except'!Z$268,AB$17='Do Not Alter except'!Z$269),'Do Not Alter except'!X268,IF(AND(AB$7='Do Not Alter except'!Z$266,AB$12='Do Not Alter except'!Z$268,AB$17='Do Not Alter except'!Z$270),'Do Not Alter except'!X268,IF(AND(AB$7='Do Not Alter except'!Z$272,AB$12='Do Not Alter except'!Z$268,AB$17='Do Not Alter except'!Z$269),'Do Not Alter except'!X268,IF(AND(AB$7='Do Not Alter except'!Z$272,AB$12='Do Not Alter except'!Z$268,AB$17='Do Not Alter except'!Z$270),'Do Not Alter except'!X268,IF(AND(AB$7='Do Not Alter except'!Z$266,AB$12='Do Not Alter except'!Z$267,AB$17='Do Not Alter except'!Z$269),'Do Not Alter except'!X269,IF(AND(AB$7='Do Not Alter except'!Z$266,AB$12='Do Not Alter except'!Z$267,AB$17='Do Not Alter except'!Z$270),'Do Not Alter except'!X270,IF(AND(AB$7='Do Not Alter except'!Z$272,AB$12='Do Not Alter except'!Z$267,AB$17='Do Not Alter except'!Z$269),'Do Not Alter except'!X272,IF(AND(AB$7='Do Not Alter except'!Z$272,AB$12='Do Not Alter except'!Z$267,AB$17='Do Not Alter except'!Z$270),'Do Not Alter except'!X272," "))))))))</f>
        <v>79</v>
      </c>
      <c r="AC27" t="s" s="90">
        <f>IF(AND(AC$7='Do Not Alter except'!AA$266,AC$12='Do Not Alter except'!AA$268,AC$17='Do Not Alter except'!AA$269),'Do Not Alter except'!Y268,IF(AND(AC$7='Do Not Alter except'!AA$266,AC$12='Do Not Alter except'!AA$268,AC$17='Do Not Alter except'!AA$270),'Do Not Alter except'!Y268,IF(AND(AC$7='Do Not Alter except'!AA$272,AC$12='Do Not Alter except'!AA$268,AC$17='Do Not Alter except'!AA$269),'Do Not Alter except'!Y268,IF(AND(AC$7='Do Not Alter except'!AA$272,AC$12='Do Not Alter except'!AA$268,AC$17='Do Not Alter except'!AA$270),'Do Not Alter except'!Y268,IF(AND(AC$7='Do Not Alter except'!AA$266,AC$12='Do Not Alter except'!AA$267,AC$17='Do Not Alter except'!AA$269),'Do Not Alter except'!Y269,IF(AND(AC$7='Do Not Alter except'!AA$266,AC$12='Do Not Alter except'!AA$267,AC$17='Do Not Alter except'!AA$270),'Do Not Alter except'!Y270,IF(AND(AC$7='Do Not Alter except'!AA$272,AC$12='Do Not Alter except'!AA$267,AC$17='Do Not Alter except'!AA$269),'Do Not Alter except'!Y272,IF(AND(AC$7='Do Not Alter except'!AA$272,AC$12='Do Not Alter except'!AA$267,AC$17='Do Not Alter except'!AA$270),'Do Not Alter except'!Y272," "))))))))</f>
        <v>79</v>
      </c>
      <c r="AD27" t="s" s="90">
        <f>IF(AND(AD$7='Do Not Alter except'!AB$266,AD$12='Do Not Alter except'!AB$268,AD$17='Do Not Alter except'!AB$269),'Do Not Alter except'!Z268,IF(AND(AD$7='Do Not Alter except'!AB$266,AD$12='Do Not Alter except'!AB$268,AD$17='Do Not Alter except'!AB$270),'Do Not Alter except'!Z268,IF(AND(AD$7='Do Not Alter except'!AB$272,AD$12='Do Not Alter except'!AB$268,AD$17='Do Not Alter except'!AB$269),'Do Not Alter except'!Z268,IF(AND(AD$7='Do Not Alter except'!AB$272,AD$12='Do Not Alter except'!AB$268,AD$17='Do Not Alter except'!AB$270),'Do Not Alter except'!Z268,IF(AND(AD$7='Do Not Alter except'!AB$266,AD$12='Do Not Alter except'!AB$267,AD$17='Do Not Alter except'!AB$269),'Do Not Alter except'!Z269,IF(AND(AD$7='Do Not Alter except'!AB$266,AD$12='Do Not Alter except'!AB$267,AD$17='Do Not Alter except'!AB$270),'Do Not Alter except'!Z270,IF(AND(AD$7='Do Not Alter except'!AB$272,AD$12='Do Not Alter except'!AB$267,AD$17='Do Not Alter except'!AB$269),'Do Not Alter except'!Z272,IF(AND(AD$7='Do Not Alter except'!AB$272,AD$12='Do Not Alter except'!AB$267,AD$17='Do Not Alter except'!AB$270),'Do Not Alter except'!Z272," "))))))))</f>
        <v>79</v>
      </c>
      <c r="AE27" t="s" s="90">
        <f>IF(AND(AE$7='Do Not Alter except'!AC$266,AE$12='Do Not Alter except'!AC$268,AE$17='Do Not Alter except'!AC$269),'Do Not Alter except'!AA268,IF(AND(AE$7='Do Not Alter except'!AC$266,AE$12='Do Not Alter except'!AC$268,AE$17='Do Not Alter except'!AC$270),'Do Not Alter except'!AA268,IF(AND(AE$7='Do Not Alter except'!AC$272,AE$12='Do Not Alter except'!AC$268,AE$17='Do Not Alter except'!AC$269),'Do Not Alter except'!AA268,IF(AND(AE$7='Do Not Alter except'!AC$272,AE$12='Do Not Alter except'!AC$268,AE$17='Do Not Alter except'!AC$270),'Do Not Alter except'!AA268,IF(AND(AE$7='Do Not Alter except'!AC$266,AE$12='Do Not Alter except'!AC$267,AE$17='Do Not Alter except'!AC$269),'Do Not Alter except'!AA269,IF(AND(AE$7='Do Not Alter except'!AC$266,AE$12='Do Not Alter except'!AC$267,AE$17='Do Not Alter except'!AC$270),'Do Not Alter except'!AA270,IF(AND(AE$7='Do Not Alter except'!AC$272,AE$12='Do Not Alter except'!AC$267,AE$17='Do Not Alter except'!AC$269),'Do Not Alter except'!AA272,IF(AND(AE$7='Do Not Alter except'!AC$272,AE$12='Do Not Alter except'!AC$267,AE$17='Do Not Alter except'!AC$270),'Do Not Alter except'!AA272," "))))))))</f>
        <v>79</v>
      </c>
      <c r="AF27" t="s" s="90">
        <f>IF(AND(AF$7='Do Not Alter except'!AD$266,AF$12='Do Not Alter except'!AD$268,AF$17='Do Not Alter except'!AD$269),'Do Not Alter except'!AB268,IF(AND(AF$7='Do Not Alter except'!AD$266,AF$12='Do Not Alter except'!AD$268,AF$17='Do Not Alter except'!AD$270),'Do Not Alter except'!AB268,IF(AND(AF$7='Do Not Alter except'!AD$272,AF$12='Do Not Alter except'!AD$268,AF$17='Do Not Alter except'!AD$269),'Do Not Alter except'!AB268,IF(AND(AF$7='Do Not Alter except'!AD$272,AF$12='Do Not Alter except'!AD$268,AF$17='Do Not Alter except'!AD$270),'Do Not Alter except'!AB268,IF(AND(AF$7='Do Not Alter except'!AD$266,AF$12='Do Not Alter except'!AD$267,AF$17='Do Not Alter except'!AD$269),'Do Not Alter except'!AB269,IF(AND(AF$7='Do Not Alter except'!AD$266,AF$12='Do Not Alter except'!AD$267,AF$17='Do Not Alter except'!AD$270),'Do Not Alter except'!AB270,IF(AND(AF$7='Do Not Alter except'!AD$272,AF$12='Do Not Alter except'!AD$267,AF$17='Do Not Alter except'!AD$269),'Do Not Alter except'!AB272,IF(AND(AF$7='Do Not Alter except'!AD$272,AF$12='Do Not Alter except'!AD$267,AF$17='Do Not Alter except'!AD$270),'Do Not Alter except'!AB272," "))))))))</f>
        <v>79</v>
      </c>
      <c r="AG27" t="s" s="90">
        <f>IF(AND(AG$7='Do Not Alter except'!AE$266,AG$12='Do Not Alter except'!AE$268,AG$17='Do Not Alter except'!AE$269),'Do Not Alter except'!AC268,IF(AND(AG$7='Do Not Alter except'!AE$266,AG$12='Do Not Alter except'!AE$268,AG$17='Do Not Alter except'!AE$270),'Do Not Alter except'!AC268,IF(AND(AG$7='Do Not Alter except'!AE$272,AG$12='Do Not Alter except'!AE$268,AG$17='Do Not Alter except'!AE$269),'Do Not Alter except'!AC268,IF(AND(AG$7='Do Not Alter except'!AE$272,AG$12='Do Not Alter except'!AE$268,AG$17='Do Not Alter except'!AE$270),'Do Not Alter except'!AC268,IF(AND(AG$7='Do Not Alter except'!AE$266,AG$12='Do Not Alter except'!AE$267,AG$17='Do Not Alter except'!AE$269),'Do Not Alter except'!AC269,IF(AND(AG$7='Do Not Alter except'!AE$266,AG$12='Do Not Alter except'!AE$267,AG$17='Do Not Alter except'!AE$270),'Do Not Alter except'!AC270,IF(AND(AG$7='Do Not Alter except'!AE$272,AG$12='Do Not Alter except'!AE$267,AG$17='Do Not Alter except'!AE$269),'Do Not Alter except'!AC272,IF(AND(AG$7='Do Not Alter except'!AE$272,AG$12='Do Not Alter except'!AE$267,AG$17='Do Not Alter except'!AE$270),'Do Not Alter except'!AC272," "))))))))</f>
        <v>79</v>
      </c>
      <c r="AH27" t="s" s="90">
        <f>IF(AND(AH$7='Do Not Alter except'!AF$266,AH$12='Do Not Alter except'!AF$268,AH$17='Do Not Alter except'!AF$269),'Do Not Alter except'!AD268,IF(AND(AH$7='Do Not Alter except'!AF$266,AH$12='Do Not Alter except'!AF$268,AH$17='Do Not Alter except'!AF$270),'Do Not Alter except'!AD268,IF(AND(AH$7='Do Not Alter except'!AF$272,AH$12='Do Not Alter except'!AF$268,AH$17='Do Not Alter except'!AF$269),'Do Not Alter except'!AD268,IF(AND(AH$7='Do Not Alter except'!AF$272,AH$12='Do Not Alter except'!AF$268,AH$17='Do Not Alter except'!AF$270),'Do Not Alter except'!AD268,IF(AND(AH$7='Do Not Alter except'!AF$266,AH$12='Do Not Alter except'!AF$267,AH$17='Do Not Alter except'!AF$269),'Do Not Alter except'!AD269,IF(AND(AH$7='Do Not Alter except'!AF$266,AH$12='Do Not Alter except'!AF$267,AH$17='Do Not Alter except'!AF$270),'Do Not Alter except'!AD270,IF(AND(AH$7='Do Not Alter except'!AF$272,AH$12='Do Not Alter except'!AF$267,AH$17='Do Not Alter except'!AF$269),'Do Not Alter except'!AD272,IF(AND(AH$7='Do Not Alter except'!AF$272,AH$12='Do Not Alter except'!AF$267,AH$17='Do Not Alter except'!AF$270),'Do Not Alter except'!AD272," "))))))))</f>
        <v>79</v>
      </c>
      <c r="AI27" t="s" s="90">
        <f>IF(AND(AI$7='Do Not Alter except'!AG$266,AI$12='Do Not Alter except'!AG$268,AI$17='Do Not Alter except'!AG$269),'Do Not Alter except'!AE268,IF(AND(AI$7='Do Not Alter except'!AG$266,AI$12='Do Not Alter except'!AG$268,AI$17='Do Not Alter except'!AG$270),'Do Not Alter except'!AE268,IF(AND(AI$7='Do Not Alter except'!AG$272,AI$12='Do Not Alter except'!AG$268,AI$17='Do Not Alter except'!AG$269),'Do Not Alter except'!AE268,IF(AND(AI$7='Do Not Alter except'!AG$272,AI$12='Do Not Alter except'!AG$268,AI$17='Do Not Alter except'!AG$270),'Do Not Alter except'!AE268,IF(AND(AI$7='Do Not Alter except'!AG$266,AI$12='Do Not Alter except'!AG$267,AI$17='Do Not Alter except'!AG$269),'Do Not Alter except'!AE269,IF(AND(AI$7='Do Not Alter except'!AG$266,AI$12='Do Not Alter except'!AG$267,AI$17='Do Not Alter except'!AG$270),'Do Not Alter except'!AE270,IF(AND(AI$7='Do Not Alter except'!AG$272,AI$12='Do Not Alter except'!AG$267,AI$17='Do Not Alter except'!AG$269),'Do Not Alter except'!AE272,IF(AND(AI$7='Do Not Alter except'!AG$272,AI$12='Do Not Alter except'!AG$267,AI$17='Do Not Alter except'!AG$270),'Do Not Alter except'!AE272," "))))))))</f>
        <v>79</v>
      </c>
      <c r="AJ27" t="s" s="90">
        <f>IF(AND(AJ$7='Do Not Alter except'!AH$266,AJ$12='Do Not Alter except'!AH$268,AJ$17='Do Not Alter except'!AH$269),'Do Not Alter except'!AF268,IF(AND(AJ$7='Do Not Alter except'!AH$266,AJ$12='Do Not Alter except'!AH$268,AJ$17='Do Not Alter except'!AH$270),'Do Not Alter except'!AF268,IF(AND(AJ$7='Do Not Alter except'!AH$272,AJ$12='Do Not Alter except'!AH$268,AJ$17='Do Not Alter except'!AH$269),'Do Not Alter except'!AF268,IF(AND(AJ$7='Do Not Alter except'!AH$272,AJ$12='Do Not Alter except'!AH$268,AJ$17='Do Not Alter except'!AH$270),'Do Not Alter except'!AF268,IF(AND(AJ$7='Do Not Alter except'!AH$266,AJ$12='Do Not Alter except'!AH$267,AJ$17='Do Not Alter except'!AH$269),'Do Not Alter except'!AF269,IF(AND(AJ$7='Do Not Alter except'!AH$266,AJ$12='Do Not Alter except'!AH$267,AJ$17='Do Not Alter except'!AH$270),'Do Not Alter except'!AF270,IF(AND(AJ$7='Do Not Alter except'!AH$272,AJ$12='Do Not Alter except'!AH$267,AJ$17='Do Not Alter except'!AH$269),'Do Not Alter except'!AF272,IF(AND(AJ$7='Do Not Alter except'!AH$272,AJ$12='Do Not Alter except'!AH$267,AJ$17='Do Not Alter except'!AH$270),'Do Not Alter except'!AF272," "))))))))</f>
        <v>79</v>
      </c>
      <c r="AK27" t="s" s="90">
        <f>IF(AND(AK$7='Do Not Alter except'!AI$266,AK$12='Do Not Alter except'!AI$268,AK$17='Do Not Alter except'!AI$269),'Do Not Alter except'!AG268,IF(AND(AK$7='Do Not Alter except'!AI$266,AK$12='Do Not Alter except'!AI$268,AK$17='Do Not Alter except'!AI$270),'Do Not Alter except'!AG268,IF(AND(AK$7='Do Not Alter except'!AI$272,AK$12='Do Not Alter except'!AI$268,AK$17='Do Not Alter except'!AI$269),'Do Not Alter except'!AG268,IF(AND(AK$7='Do Not Alter except'!AI$272,AK$12='Do Not Alter except'!AI$268,AK$17='Do Not Alter except'!AI$270),'Do Not Alter except'!AG268,IF(AND(AK$7='Do Not Alter except'!AI$266,AK$12='Do Not Alter except'!AI$267,AK$17='Do Not Alter except'!AI$269),'Do Not Alter except'!AG269,IF(AND(AK$7='Do Not Alter except'!AI$266,AK$12='Do Not Alter except'!AI$267,AK$17='Do Not Alter except'!AI$270),'Do Not Alter except'!AG270,IF(AND(AK$7='Do Not Alter except'!AI$272,AK$12='Do Not Alter except'!AI$267,AK$17='Do Not Alter except'!AI$269),'Do Not Alter except'!AG272,IF(AND(AK$7='Do Not Alter except'!AI$272,AK$12='Do Not Alter except'!AI$267,AK$17='Do Not Alter except'!AI$270),'Do Not Alter except'!AG272," "))))))))</f>
        <v>79</v>
      </c>
      <c r="AL27" t="s" s="90">
        <f>IF(AND(AL$7='Do Not Alter except'!AJ$266,AL$12='Do Not Alter except'!AJ$268,AL$17='Do Not Alter except'!AJ$269),'Do Not Alter except'!AH268,IF(AND(AL$7='Do Not Alter except'!AJ$266,AL$12='Do Not Alter except'!AJ$268,AL$17='Do Not Alter except'!AJ$270),'Do Not Alter except'!AH268,IF(AND(AL$7='Do Not Alter except'!AJ$272,AL$12='Do Not Alter except'!AJ$268,AL$17='Do Not Alter except'!AJ$269),'Do Not Alter except'!AH268,IF(AND(AL$7='Do Not Alter except'!AJ$272,AL$12='Do Not Alter except'!AJ$268,AL$17='Do Not Alter except'!AJ$270),'Do Not Alter except'!AH268,IF(AND(AL$7='Do Not Alter except'!AJ$266,AL$12='Do Not Alter except'!AJ$267,AL$17='Do Not Alter except'!AJ$269),'Do Not Alter except'!AH269,IF(AND(AL$7='Do Not Alter except'!AJ$266,AL$12='Do Not Alter except'!AJ$267,AL$17='Do Not Alter except'!AJ$270),'Do Not Alter except'!AH270,IF(AND(AL$7='Do Not Alter except'!AJ$272,AL$12='Do Not Alter except'!AJ$267,AL$17='Do Not Alter except'!AJ$269),'Do Not Alter except'!AH272,IF(AND(AL$7='Do Not Alter except'!AJ$272,AL$12='Do Not Alter except'!AJ$267,AL$17='Do Not Alter except'!AJ$270),'Do Not Alter except'!AH272," "))))))))</f>
        <v>79</v>
      </c>
      <c r="AM27" t="s" s="90">
        <f>IF(AND(AM$7='Do Not Alter except'!AK$266,AM$12='Do Not Alter except'!AK$268,AM$17='Do Not Alter except'!AK$269),'Do Not Alter except'!AI268,IF(AND(AM$7='Do Not Alter except'!AK$266,AM$12='Do Not Alter except'!AK$268,AM$17='Do Not Alter except'!AK$270),'Do Not Alter except'!AI268,IF(AND(AM$7='Do Not Alter except'!AK$272,AM$12='Do Not Alter except'!AK$268,AM$17='Do Not Alter except'!AK$269),'Do Not Alter except'!AI268,IF(AND(AM$7='Do Not Alter except'!AK$272,AM$12='Do Not Alter except'!AK$268,AM$17='Do Not Alter except'!AK$270),'Do Not Alter except'!AI268,IF(AND(AM$7='Do Not Alter except'!AK$266,AM$12='Do Not Alter except'!AK$267,AM$17='Do Not Alter except'!AK$269),'Do Not Alter except'!AI269,IF(AND(AM$7='Do Not Alter except'!AK$266,AM$12='Do Not Alter except'!AK$267,AM$17='Do Not Alter except'!AK$270),'Do Not Alter except'!AI270,IF(AND(AM$7='Do Not Alter except'!AK$272,AM$12='Do Not Alter except'!AK$267,AM$17='Do Not Alter except'!AK$269),'Do Not Alter except'!AI272,IF(AND(AM$7='Do Not Alter except'!AK$272,AM$12='Do Not Alter except'!AK$267,AM$17='Do Not Alter except'!AK$270),'Do Not Alter except'!AI272," "))))))))</f>
        <v>79</v>
      </c>
      <c r="AN27" t="s" s="90">
        <f>IF(AND(AN$7='Do Not Alter except'!AL$266,AN$12='Do Not Alter except'!AL$268,AN$17='Do Not Alter except'!AL$269),'Do Not Alter except'!AJ268,IF(AND(AN$7='Do Not Alter except'!AL$266,AN$12='Do Not Alter except'!AL$268,AN$17='Do Not Alter except'!AL$270),'Do Not Alter except'!AJ268,IF(AND(AN$7='Do Not Alter except'!AL$272,AN$12='Do Not Alter except'!AL$268,AN$17='Do Not Alter except'!AL$269),'Do Not Alter except'!AJ268,IF(AND(AN$7='Do Not Alter except'!AL$272,AN$12='Do Not Alter except'!AL$268,AN$17='Do Not Alter except'!AL$270),'Do Not Alter except'!AJ268,IF(AND(AN$7='Do Not Alter except'!AL$266,AN$12='Do Not Alter except'!AL$267,AN$17='Do Not Alter except'!AL$269),'Do Not Alter except'!AJ269,IF(AND(AN$7='Do Not Alter except'!AL$266,AN$12='Do Not Alter except'!AL$267,AN$17='Do Not Alter except'!AL$270),'Do Not Alter except'!AJ270,IF(AND(AN$7='Do Not Alter except'!AL$272,AN$12='Do Not Alter except'!AL$267,AN$17='Do Not Alter except'!AL$269),'Do Not Alter except'!AJ272,IF(AND(AN$7='Do Not Alter except'!AL$272,AN$12='Do Not Alter except'!AL$267,AN$17='Do Not Alter except'!AL$270),'Do Not Alter except'!AJ272," "))))))))</f>
        <v>79</v>
      </c>
      <c r="AO27" t="s" s="90">
        <f>IF(AND(AO$7='Do Not Alter except'!AM$266,AO$12='Do Not Alter except'!AM$268,AO$17='Do Not Alter except'!AM$269),'Do Not Alter except'!AK268,IF(AND(AO$7='Do Not Alter except'!AM$266,AO$12='Do Not Alter except'!AM$268,AO$17='Do Not Alter except'!AM$270),'Do Not Alter except'!AK268,IF(AND(AO$7='Do Not Alter except'!AM$272,AO$12='Do Not Alter except'!AM$268,AO$17='Do Not Alter except'!AM$269),'Do Not Alter except'!AK268,IF(AND(AO$7='Do Not Alter except'!AM$272,AO$12='Do Not Alter except'!AM$268,AO$17='Do Not Alter except'!AM$270),'Do Not Alter except'!AK268,IF(AND(AO$7='Do Not Alter except'!AM$266,AO$12='Do Not Alter except'!AM$267,AO$17='Do Not Alter except'!AM$269),'Do Not Alter except'!AK269,IF(AND(AO$7='Do Not Alter except'!AM$266,AO$12='Do Not Alter except'!AM$267,AO$17='Do Not Alter except'!AM$270),'Do Not Alter except'!AK270,IF(AND(AO$7='Do Not Alter except'!AM$272,AO$12='Do Not Alter except'!AM$267,AO$17='Do Not Alter except'!AM$269),'Do Not Alter except'!AK272,IF(AND(AO$7='Do Not Alter except'!AM$272,AO$12='Do Not Alter except'!AM$267,AO$17='Do Not Alter except'!AM$270),'Do Not Alter except'!AK272," "))))))))</f>
        <v>79</v>
      </c>
      <c r="AP27" t="s" s="90">
        <f>IF(AND(AP$7='Do Not Alter except'!AN$266,AP$12='Do Not Alter except'!AN$268,AP$17='Do Not Alter except'!AN$269),'Do Not Alter except'!AL268,IF(AND(AP$7='Do Not Alter except'!AN$266,AP$12='Do Not Alter except'!AN$268,AP$17='Do Not Alter except'!AN$270),'Do Not Alter except'!AL268,IF(AND(AP$7='Do Not Alter except'!AN$272,AP$12='Do Not Alter except'!AN$268,AP$17='Do Not Alter except'!AN$269),'Do Not Alter except'!AL268,IF(AND(AP$7='Do Not Alter except'!AN$272,AP$12='Do Not Alter except'!AN$268,AP$17='Do Not Alter except'!AN$270),'Do Not Alter except'!AL268,IF(AND(AP$7='Do Not Alter except'!AN$266,AP$12='Do Not Alter except'!AN$267,AP$17='Do Not Alter except'!AN$269),'Do Not Alter except'!AL269,IF(AND(AP$7='Do Not Alter except'!AN$266,AP$12='Do Not Alter except'!AN$267,AP$17='Do Not Alter except'!AN$270),'Do Not Alter except'!AL270,IF(AND(AP$7='Do Not Alter except'!AN$272,AP$12='Do Not Alter except'!AN$267,AP$17='Do Not Alter except'!AN$269),'Do Not Alter except'!AL272,IF(AND(AP$7='Do Not Alter except'!AN$272,AP$12='Do Not Alter except'!AN$267,AP$17='Do Not Alter except'!AN$270),'Do Not Alter except'!AL272," "))))))))</f>
        <v>79</v>
      </c>
      <c r="AQ27" t="s" s="90">
        <f>IF(AND(AQ$7='Do Not Alter except'!AO$266,AQ$12='Do Not Alter except'!AO$268,AQ$17='Do Not Alter except'!AO$269),'Do Not Alter except'!AM268,IF(AND(AQ$7='Do Not Alter except'!AO$266,AQ$12='Do Not Alter except'!AO$268,AQ$17='Do Not Alter except'!AO$270),'Do Not Alter except'!AM268,IF(AND(AQ$7='Do Not Alter except'!AO$272,AQ$12='Do Not Alter except'!AO$268,AQ$17='Do Not Alter except'!AO$269),'Do Not Alter except'!AM268,IF(AND(AQ$7='Do Not Alter except'!AO$272,AQ$12='Do Not Alter except'!AO$268,AQ$17='Do Not Alter except'!AO$270),'Do Not Alter except'!AM268,IF(AND(AQ$7='Do Not Alter except'!AO$266,AQ$12='Do Not Alter except'!AO$267,AQ$17='Do Not Alter except'!AO$269),'Do Not Alter except'!AM269,IF(AND(AQ$7='Do Not Alter except'!AO$266,AQ$12='Do Not Alter except'!AO$267,AQ$17='Do Not Alter except'!AO$270),'Do Not Alter except'!AM270,IF(AND(AQ$7='Do Not Alter except'!AO$272,AQ$12='Do Not Alter except'!AO$267,AQ$17='Do Not Alter except'!AO$269),'Do Not Alter except'!AM272,IF(AND(AQ$7='Do Not Alter except'!AO$272,AQ$12='Do Not Alter except'!AO$267,AQ$17='Do Not Alter except'!AO$270),'Do Not Alter except'!AM272," "))))))))</f>
        <v>79</v>
      </c>
      <c r="AR27" t="s" s="90">
        <f>IF(AND(AR$7='Do Not Alter except'!AP$266,AR$12='Do Not Alter except'!AP$268,AR$17='Do Not Alter except'!AP$269),'Do Not Alter except'!AN268,IF(AND(AR$7='Do Not Alter except'!AP$266,AR$12='Do Not Alter except'!AP$268,AR$17='Do Not Alter except'!AP$270),'Do Not Alter except'!AN268,IF(AND(AR$7='Do Not Alter except'!AP$272,AR$12='Do Not Alter except'!AP$268,AR$17='Do Not Alter except'!AP$269),'Do Not Alter except'!AN268,IF(AND(AR$7='Do Not Alter except'!AP$272,AR$12='Do Not Alter except'!AP$268,AR$17='Do Not Alter except'!AP$270),'Do Not Alter except'!AN268,IF(AND(AR$7='Do Not Alter except'!AP$266,AR$12='Do Not Alter except'!AP$267,AR$17='Do Not Alter except'!AP$269),'Do Not Alter except'!AN269,IF(AND(AR$7='Do Not Alter except'!AP$266,AR$12='Do Not Alter except'!AP$267,AR$17='Do Not Alter except'!AP$270),'Do Not Alter except'!AN270,IF(AND(AR$7='Do Not Alter except'!AP$272,AR$12='Do Not Alter except'!AP$267,AR$17='Do Not Alter except'!AP$269),'Do Not Alter except'!AN272,IF(AND(AR$7='Do Not Alter except'!AP$272,AR$12='Do Not Alter except'!AP$267,AR$17='Do Not Alter except'!AP$270),'Do Not Alter except'!AN272," "))))))))</f>
        <v>79</v>
      </c>
      <c r="AS27" t="s" s="90">
        <f>IF(AND(AS$7='Do Not Alter except'!AQ$266,AS$12='Do Not Alter except'!AQ$268,AS$17='Do Not Alter except'!AQ$269),'Do Not Alter except'!AO268,IF(AND(AS$7='Do Not Alter except'!AQ$266,AS$12='Do Not Alter except'!AQ$268,AS$17='Do Not Alter except'!AQ$270),'Do Not Alter except'!AO268,IF(AND(AS$7='Do Not Alter except'!AQ$272,AS$12='Do Not Alter except'!AQ$268,AS$17='Do Not Alter except'!AQ$269),'Do Not Alter except'!AO268,IF(AND(AS$7='Do Not Alter except'!AQ$272,AS$12='Do Not Alter except'!AQ$268,AS$17='Do Not Alter except'!AQ$270),'Do Not Alter except'!AO268,IF(AND(AS$7='Do Not Alter except'!AQ$266,AS$12='Do Not Alter except'!AQ$267,AS$17='Do Not Alter except'!AQ$269),'Do Not Alter except'!AO269,IF(AND(AS$7='Do Not Alter except'!AQ$266,AS$12='Do Not Alter except'!AQ$267,AS$17='Do Not Alter except'!AQ$270),'Do Not Alter except'!AO270,IF(AND(AS$7='Do Not Alter except'!AQ$272,AS$12='Do Not Alter except'!AQ$267,AS$17='Do Not Alter except'!AQ$269),'Do Not Alter except'!AO272,IF(AND(AS$7='Do Not Alter except'!AQ$272,AS$12='Do Not Alter except'!AQ$267,AS$17='Do Not Alter except'!AQ$270),'Do Not Alter except'!AO272," "))))))))</f>
        <v>79</v>
      </c>
      <c r="AT27" t="s" s="90">
        <f>IF(AND(AT$7='Do Not Alter except'!AR$266,AT$12='Do Not Alter except'!AR$268,AT$17='Do Not Alter except'!AR$269),'Do Not Alter except'!AP268,IF(AND(AT$7='Do Not Alter except'!AR$266,AT$12='Do Not Alter except'!AR$268,AT$17='Do Not Alter except'!AR$270),'Do Not Alter except'!AP268,IF(AND(AT$7='Do Not Alter except'!AR$272,AT$12='Do Not Alter except'!AR$268,AT$17='Do Not Alter except'!AR$269),'Do Not Alter except'!AP268,IF(AND(AT$7='Do Not Alter except'!AR$272,AT$12='Do Not Alter except'!AR$268,AT$17='Do Not Alter except'!AR$270),'Do Not Alter except'!AP268,IF(AND(AT$7='Do Not Alter except'!AR$266,AT$12='Do Not Alter except'!AR$267,AT$17='Do Not Alter except'!AR$269),'Do Not Alter except'!AP269,IF(AND(AT$7='Do Not Alter except'!AR$266,AT$12='Do Not Alter except'!AR$267,AT$17='Do Not Alter except'!AR$270),'Do Not Alter except'!AP270,IF(AND(AT$7='Do Not Alter except'!AR$272,AT$12='Do Not Alter except'!AR$267,AT$17='Do Not Alter except'!AR$269),'Do Not Alter except'!AP272,IF(AND(AT$7='Do Not Alter except'!AR$272,AT$12='Do Not Alter except'!AR$267,AT$17='Do Not Alter except'!AR$270),'Do Not Alter except'!AP272," "))))))))</f>
        <v>79</v>
      </c>
      <c r="AU27" t="s" s="90">
        <f>IF(AND(AU$7='Do Not Alter except'!AS$266,AU$12='Do Not Alter except'!AS$268,AU$17='Do Not Alter except'!AS$269),'Do Not Alter except'!AQ268,IF(AND(AU$7='Do Not Alter except'!AS$266,AU$12='Do Not Alter except'!AS$268,AU$17='Do Not Alter except'!AS$270),'Do Not Alter except'!AQ268,IF(AND(AU$7='Do Not Alter except'!AS$272,AU$12='Do Not Alter except'!AS$268,AU$17='Do Not Alter except'!AS$269),'Do Not Alter except'!AQ268,IF(AND(AU$7='Do Not Alter except'!AS$272,AU$12='Do Not Alter except'!AS$268,AU$17='Do Not Alter except'!AS$270),'Do Not Alter except'!AQ268,IF(AND(AU$7='Do Not Alter except'!AS$266,AU$12='Do Not Alter except'!AS$267,AU$17='Do Not Alter except'!AS$269),'Do Not Alter except'!AQ269,IF(AND(AU$7='Do Not Alter except'!AS$266,AU$12='Do Not Alter except'!AS$267,AU$17='Do Not Alter except'!AS$270),'Do Not Alter except'!AQ270,IF(AND(AU$7='Do Not Alter except'!AS$272,AU$12='Do Not Alter except'!AS$267,AU$17='Do Not Alter except'!AS$269),'Do Not Alter except'!AQ272,IF(AND(AU$7='Do Not Alter except'!AS$272,AU$12='Do Not Alter except'!AS$267,AU$17='Do Not Alter except'!AS$270),'Do Not Alter except'!AQ272," "))))))))</f>
        <v>79</v>
      </c>
      <c r="AV27" t="s" s="90">
        <f>IF(AND(AV$7='Do Not Alter except'!AT$266,AV$12='Do Not Alter except'!AT$268,AV$17='Do Not Alter except'!AT$269),'Do Not Alter except'!AR268,IF(AND(AV$7='Do Not Alter except'!AT$266,AV$12='Do Not Alter except'!AT$268,AV$17='Do Not Alter except'!AT$270),'Do Not Alter except'!AR268,IF(AND(AV$7='Do Not Alter except'!AT$272,AV$12='Do Not Alter except'!AT$268,AV$17='Do Not Alter except'!AT$269),'Do Not Alter except'!AR268,IF(AND(AV$7='Do Not Alter except'!AT$272,AV$12='Do Not Alter except'!AT$268,AV$17='Do Not Alter except'!AT$270),'Do Not Alter except'!AR268,IF(AND(AV$7='Do Not Alter except'!AT$266,AV$12='Do Not Alter except'!AT$267,AV$17='Do Not Alter except'!AT$269),'Do Not Alter except'!AR269,IF(AND(AV$7='Do Not Alter except'!AT$266,AV$12='Do Not Alter except'!AT$267,AV$17='Do Not Alter except'!AT$270),'Do Not Alter except'!AR270,IF(AND(AV$7='Do Not Alter except'!AT$272,AV$12='Do Not Alter except'!AT$267,AV$17='Do Not Alter except'!AT$269),'Do Not Alter except'!AR272,IF(AND(AV$7='Do Not Alter except'!AT$272,AV$12='Do Not Alter except'!AT$267,AV$17='Do Not Alter except'!AT$270),'Do Not Alter except'!AR272," "))))))))</f>
        <v>79</v>
      </c>
      <c r="AW27" t="s" s="90">
        <f>IF(AND(AW$7='Do Not Alter except'!AU$266,AW$12='Do Not Alter except'!AU$268,AW$17='Do Not Alter except'!AU$269),'Do Not Alter except'!AS268,IF(AND(AW$7='Do Not Alter except'!AU$266,AW$12='Do Not Alter except'!AU$268,AW$17='Do Not Alter except'!AU$270),'Do Not Alter except'!AS268,IF(AND(AW$7='Do Not Alter except'!AU$272,AW$12='Do Not Alter except'!AU$268,AW$17='Do Not Alter except'!AU$269),'Do Not Alter except'!AS268,IF(AND(AW$7='Do Not Alter except'!AU$272,AW$12='Do Not Alter except'!AU$268,AW$17='Do Not Alter except'!AU$270),'Do Not Alter except'!AS268,IF(AND(AW$7='Do Not Alter except'!AU$266,AW$12='Do Not Alter except'!AU$267,AW$17='Do Not Alter except'!AU$269),'Do Not Alter except'!AS269,IF(AND(AW$7='Do Not Alter except'!AU$266,AW$12='Do Not Alter except'!AU$267,AW$17='Do Not Alter except'!AU$270),'Do Not Alter except'!AS270,IF(AND(AW$7='Do Not Alter except'!AU$272,AW$12='Do Not Alter except'!AU$267,AW$17='Do Not Alter except'!AU$269),'Do Not Alter except'!AS272,IF(AND(AW$7='Do Not Alter except'!AU$272,AW$12='Do Not Alter except'!AU$267,AW$17='Do Not Alter except'!AU$270),'Do Not Alter except'!AS272," "))))))))</f>
        <v>79</v>
      </c>
      <c r="AX27" t="s" s="90">
        <f>IF(AND(AX$7='Do Not Alter except'!AV$266,AX$12='Do Not Alter except'!AV$268,AX$17='Do Not Alter except'!AV$269),'Do Not Alter except'!AT268,IF(AND(AX$7='Do Not Alter except'!AV$266,AX$12='Do Not Alter except'!AV$268,AX$17='Do Not Alter except'!AV$270),'Do Not Alter except'!AT268,IF(AND(AX$7='Do Not Alter except'!AV$272,AX$12='Do Not Alter except'!AV$268,AX$17='Do Not Alter except'!AV$269),'Do Not Alter except'!AT268,IF(AND(AX$7='Do Not Alter except'!AV$272,AX$12='Do Not Alter except'!AV$268,AX$17='Do Not Alter except'!AV$270),'Do Not Alter except'!AT268,IF(AND(AX$7='Do Not Alter except'!AV$266,AX$12='Do Not Alter except'!AV$267,AX$17='Do Not Alter except'!AV$269),'Do Not Alter except'!AT269,IF(AND(AX$7='Do Not Alter except'!AV$266,AX$12='Do Not Alter except'!AV$267,AX$17='Do Not Alter except'!AV$270),'Do Not Alter except'!AT270,IF(AND(AX$7='Do Not Alter except'!AV$272,AX$12='Do Not Alter except'!AV$267,AX$17='Do Not Alter except'!AV$269),'Do Not Alter except'!AT272,IF(AND(AX$7='Do Not Alter except'!AV$272,AX$12='Do Not Alter except'!AV$267,AX$17='Do Not Alter except'!AV$270),'Do Not Alter except'!AT272," "))))))))</f>
        <v>79</v>
      </c>
      <c r="AY27" t="s" s="90">
        <f>IF(AND(AY$7='Do Not Alter except'!AW$266,AY$12='Do Not Alter except'!AW$268,AY$17='Do Not Alter except'!AW$269),'Do Not Alter except'!AU268,IF(AND(AY$7='Do Not Alter except'!AW$266,AY$12='Do Not Alter except'!AW$268,AY$17='Do Not Alter except'!AW$270),'Do Not Alter except'!AU268,IF(AND(AY$7='Do Not Alter except'!AW$272,AY$12='Do Not Alter except'!AW$268,AY$17='Do Not Alter except'!AW$269),'Do Not Alter except'!AU268,IF(AND(AY$7='Do Not Alter except'!AW$272,AY$12='Do Not Alter except'!AW$268,AY$17='Do Not Alter except'!AW$270),'Do Not Alter except'!AU268,IF(AND(AY$7='Do Not Alter except'!AW$266,AY$12='Do Not Alter except'!AW$267,AY$17='Do Not Alter except'!AW$269),'Do Not Alter except'!AU269,IF(AND(AY$7='Do Not Alter except'!AW$266,AY$12='Do Not Alter except'!AW$267,AY$17='Do Not Alter except'!AW$270),'Do Not Alter except'!AU270,IF(AND(AY$7='Do Not Alter except'!AW$272,AY$12='Do Not Alter except'!AW$267,AY$17='Do Not Alter except'!AW$269),'Do Not Alter except'!AU272,IF(AND(AY$7='Do Not Alter except'!AW$272,AY$12='Do Not Alter except'!AW$267,AY$17='Do Not Alter except'!AW$270),'Do Not Alter except'!AU272," "))))))))</f>
        <v>79</v>
      </c>
      <c r="AZ27" t="s" s="90">
        <f>IF(AND(AZ$7='Do Not Alter except'!AX$266,AZ$12='Do Not Alter except'!AX$268,AZ$17='Do Not Alter except'!AX$269),'Do Not Alter except'!AV268,IF(AND(AZ$7='Do Not Alter except'!AX$266,AZ$12='Do Not Alter except'!AX$268,AZ$17='Do Not Alter except'!AX$270),'Do Not Alter except'!AV268,IF(AND(AZ$7='Do Not Alter except'!AX$272,AZ$12='Do Not Alter except'!AX$268,AZ$17='Do Not Alter except'!AX$269),'Do Not Alter except'!AV268,IF(AND(AZ$7='Do Not Alter except'!AX$272,AZ$12='Do Not Alter except'!AX$268,AZ$17='Do Not Alter except'!AX$270),'Do Not Alter except'!AV268,IF(AND(AZ$7='Do Not Alter except'!AX$266,AZ$12='Do Not Alter except'!AX$267,AZ$17='Do Not Alter except'!AX$269),'Do Not Alter except'!AV269,IF(AND(AZ$7='Do Not Alter except'!AX$266,AZ$12='Do Not Alter except'!AX$267,AZ$17='Do Not Alter except'!AX$270),'Do Not Alter except'!AV270,IF(AND(AZ$7='Do Not Alter except'!AX$272,AZ$12='Do Not Alter except'!AX$267,AZ$17='Do Not Alter except'!AX$269),'Do Not Alter except'!AV272,IF(AND(AZ$7='Do Not Alter except'!AX$272,AZ$12='Do Not Alter except'!AX$267,AZ$17='Do Not Alter except'!AX$270),'Do Not Alter except'!AV272," "))))))))</f>
        <v>79</v>
      </c>
      <c r="BA27" t="s" s="90">
        <f>IF(AND(BA$7='Do Not Alter except'!AY$266,BA$12='Do Not Alter except'!AY$268,BA$17='Do Not Alter except'!AY$269),'Do Not Alter except'!AW268,IF(AND(BA$7='Do Not Alter except'!AY$266,BA$12='Do Not Alter except'!AY$268,BA$17='Do Not Alter except'!AY$270),'Do Not Alter except'!AW268,IF(AND(BA$7='Do Not Alter except'!AY$272,BA$12='Do Not Alter except'!AY$268,BA$17='Do Not Alter except'!AY$269),'Do Not Alter except'!AW268,IF(AND(BA$7='Do Not Alter except'!AY$272,BA$12='Do Not Alter except'!AY$268,BA$17='Do Not Alter except'!AY$270),'Do Not Alter except'!AW268,IF(AND(BA$7='Do Not Alter except'!AY$266,BA$12='Do Not Alter except'!AY$267,BA$17='Do Not Alter except'!AY$269),'Do Not Alter except'!AW269,IF(AND(BA$7='Do Not Alter except'!AY$266,BA$12='Do Not Alter except'!AY$267,BA$17='Do Not Alter except'!AY$270),'Do Not Alter except'!AW270,IF(AND(BA$7='Do Not Alter except'!AY$272,BA$12='Do Not Alter except'!AY$267,BA$17='Do Not Alter except'!AY$269),'Do Not Alter except'!AW272,IF(AND(BA$7='Do Not Alter except'!AY$272,BA$12='Do Not Alter except'!AY$267,BA$17='Do Not Alter except'!AY$270),'Do Not Alter except'!AW272," "))))))))</f>
        <v>79</v>
      </c>
      <c r="BB27" t="s" s="90">
        <f>IF(AND(BB$7='Do Not Alter except'!AZ$266,BB$12='Do Not Alter except'!AZ$268,BB$17='Do Not Alter except'!AZ$269),'Do Not Alter except'!AX268,IF(AND(BB$7='Do Not Alter except'!AZ$266,BB$12='Do Not Alter except'!AZ$268,BB$17='Do Not Alter except'!AZ$270),'Do Not Alter except'!AX268,IF(AND(BB$7='Do Not Alter except'!AZ$272,BB$12='Do Not Alter except'!AZ$268,BB$17='Do Not Alter except'!AZ$269),'Do Not Alter except'!AX268,IF(AND(BB$7='Do Not Alter except'!AZ$272,BB$12='Do Not Alter except'!AZ$268,BB$17='Do Not Alter except'!AZ$270),'Do Not Alter except'!AX268,IF(AND(BB$7='Do Not Alter except'!AZ$266,BB$12='Do Not Alter except'!AZ$267,BB$17='Do Not Alter except'!AZ$269),'Do Not Alter except'!AX269,IF(AND(BB$7='Do Not Alter except'!AZ$266,BB$12='Do Not Alter except'!AZ$267,BB$17='Do Not Alter except'!AZ$270),'Do Not Alter except'!AX270,IF(AND(BB$7='Do Not Alter except'!AZ$272,BB$12='Do Not Alter except'!AZ$267,BB$17='Do Not Alter except'!AZ$269),'Do Not Alter except'!AX272,IF(AND(BB$7='Do Not Alter except'!AZ$272,BB$12='Do Not Alter except'!AZ$267,BB$17='Do Not Alter except'!AZ$270),'Do Not Alter except'!AX272," "))))))))</f>
        <v>79</v>
      </c>
      <c r="BC27" t="s" s="90">
        <f>IF(AND(BC$7='Do Not Alter except'!BA$266,BC$12='Do Not Alter except'!BA$268,BC$17='Do Not Alter except'!BA$269),'Do Not Alter except'!AY268,IF(AND(BC$7='Do Not Alter except'!BA$266,BC$12='Do Not Alter except'!BA$268,BC$17='Do Not Alter except'!BA$270),'Do Not Alter except'!AY268,IF(AND(BC$7='Do Not Alter except'!BA$272,BC$12='Do Not Alter except'!BA$268,BC$17='Do Not Alter except'!BA$269),'Do Not Alter except'!AY268,IF(AND(BC$7='Do Not Alter except'!BA$272,BC$12='Do Not Alter except'!BA$268,BC$17='Do Not Alter except'!BA$270),'Do Not Alter except'!AY268,IF(AND(BC$7='Do Not Alter except'!BA$266,BC$12='Do Not Alter except'!BA$267,BC$17='Do Not Alter except'!BA$269),'Do Not Alter except'!AY269,IF(AND(BC$7='Do Not Alter except'!BA$266,BC$12='Do Not Alter except'!BA$267,BC$17='Do Not Alter except'!BA$270),'Do Not Alter except'!AY270,IF(AND(BC$7='Do Not Alter except'!BA$272,BC$12='Do Not Alter except'!BA$267,BC$17='Do Not Alter except'!BA$269),'Do Not Alter except'!AY272,IF(AND(BC$7='Do Not Alter except'!BA$272,BC$12='Do Not Alter except'!BA$267,BC$17='Do Not Alter except'!BA$270),'Do Not Alter except'!AY272," "))))))))</f>
        <v>79</v>
      </c>
      <c r="BD27" t="s" s="90">
        <f>IF(AND(BD$7='Do Not Alter except'!BB$266,BD$12='Do Not Alter except'!BB$268,BD$17='Do Not Alter except'!BB$269),'Do Not Alter except'!AZ268,IF(AND(BD$7='Do Not Alter except'!BB$266,BD$12='Do Not Alter except'!BB$268,BD$17='Do Not Alter except'!BB$270),'Do Not Alter except'!AZ268,IF(AND(BD$7='Do Not Alter except'!BB$272,BD$12='Do Not Alter except'!BB$268,BD$17='Do Not Alter except'!BB$269),'Do Not Alter except'!AZ268,IF(AND(BD$7='Do Not Alter except'!BB$272,BD$12='Do Not Alter except'!BB$268,BD$17='Do Not Alter except'!BB$270),'Do Not Alter except'!AZ268,IF(AND(BD$7='Do Not Alter except'!BB$266,BD$12='Do Not Alter except'!BB$267,BD$17='Do Not Alter except'!BB$269),'Do Not Alter except'!AZ269,IF(AND(BD$7='Do Not Alter except'!BB$266,BD$12='Do Not Alter except'!BB$267,BD$17='Do Not Alter except'!BB$270),'Do Not Alter except'!AZ270,IF(AND(BD$7='Do Not Alter except'!BB$272,BD$12='Do Not Alter except'!BB$267,BD$17='Do Not Alter except'!BB$269),'Do Not Alter except'!AZ272,IF(AND(BD$7='Do Not Alter except'!BB$272,BD$12='Do Not Alter except'!BB$267,BD$17='Do Not Alter except'!BB$270),'Do Not Alter except'!AZ272," "))))))))</f>
        <v>79</v>
      </c>
      <c r="BE27" t="s" s="90">
        <f>IF(AND(BE$7='Do Not Alter except'!BC$266,BE$12='Do Not Alter except'!BC$268,BE$17='Do Not Alter except'!BC$269),'Do Not Alter except'!BA268,IF(AND(BE$7='Do Not Alter except'!BC$266,BE$12='Do Not Alter except'!BC$268,BE$17='Do Not Alter except'!BC$270),'Do Not Alter except'!BA268,IF(AND(BE$7='Do Not Alter except'!BC$272,BE$12='Do Not Alter except'!BC$268,BE$17='Do Not Alter except'!BC$269),'Do Not Alter except'!BA268,IF(AND(BE$7='Do Not Alter except'!BC$272,BE$12='Do Not Alter except'!BC$268,BE$17='Do Not Alter except'!BC$270),'Do Not Alter except'!BA268,IF(AND(BE$7='Do Not Alter except'!BC$266,BE$12='Do Not Alter except'!BC$267,BE$17='Do Not Alter except'!BC$269),'Do Not Alter except'!BA269,IF(AND(BE$7='Do Not Alter except'!BC$266,BE$12='Do Not Alter except'!BC$267,BE$17='Do Not Alter except'!BC$270),'Do Not Alter except'!BA270,IF(AND(BE$7='Do Not Alter except'!BC$272,BE$12='Do Not Alter except'!BC$267,BE$17='Do Not Alter except'!BC$269),'Do Not Alter except'!BA272,IF(AND(BE$7='Do Not Alter except'!BC$272,BE$12='Do Not Alter except'!BC$267,BE$17='Do Not Alter except'!BC$270),'Do Not Alter except'!BA272," "))))))))</f>
        <v>79</v>
      </c>
      <c r="BF27" t="s" s="90">
        <f>IF(AND(BF$7='Do Not Alter except'!BD$266,BF$12='Do Not Alter except'!BD$268,BF$17='Do Not Alter except'!BD$269),'Do Not Alter except'!BB268,IF(AND(BF$7='Do Not Alter except'!BD$266,BF$12='Do Not Alter except'!BD$268,BF$17='Do Not Alter except'!BD$270),'Do Not Alter except'!BB268,IF(AND(BF$7='Do Not Alter except'!BD$272,BF$12='Do Not Alter except'!BD$268,BF$17='Do Not Alter except'!BD$269),'Do Not Alter except'!BB268,IF(AND(BF$7='Do Not Alter except'!BD$272,BF$12='Do Not Alter except'!BD$268,BF$17='Do Not Alter except'!BD$270),'Do Not Alter except'!BB268,IF(AND(BF$7='Do Not Alter except'!BD$266,BF$12='Do Not Alter except'!BD$267,BF$17='Do Not Alter except'!BD$269),'Do Not Alter except'!BB269,IF(AND(BF$7='Do Not Alter except'!BD$266,BF$12='Do Not Alter except'!BD$267,BF$17='Do Not Alter except'!BD$270),'Do Not Alter except'!BB270,IF(AND(BF$7='Do Not Alter except'!BD$272,BF$12='Do Not Alter except'!BD$267,BF$17='Do Not Alter except'!BD$269),'Do Not Alter except'!BB272,IF(AND(BF$7='Do Not Alter except'!BD$272,BF$12='Do Not Alter except'!BD$267,BF$17='Do Not Alter except'!BD$270),'Do Not Alter except'!BB272," "))))))))</f>
        <v>79</v>
      </c>
      <c r="BG27" t="s" s="90">
        <f>IF(AND(BG$7='Do Not Alter except'!BE$266,BG$12='Do Not Alter except'!BE$268,BG$17='Do Not Alter except'!BE$269),'Do Not Alter except'!BC268,IF(AND(BG$7='Do Not Alter except'!BE$266,BG$12='Do Not Alter except'!BE$268,BG$17='Do Not Alter except'!BE$270),'Do Not Alter except'!BC268,IF(AND(BG$7='Do Not Alter except'!BE$272,BG$12='Do Not Alter except'!BE$268,BG$17='Do Not Alter except'!BE$269),'Do Not Alter except'!BC268,IF(AND(BG$7='Do Not Alter except'!BE$272,BG$12='Do Not Alter except'!BE$268,BG$17='Do Not Alter except'!BE$270),'Do Not Alter except'!BC268,IF(AND(BG$7='Do Not Alter except'!BE$266,BG$12='Do Not Alter except'!BE$267,BG$17='Do Not Alter except'!BE$269),'Do Not Alter except'!BC269,IF(AND(BG$7='Do Not Alter except'!BE$266,BG$12='Do Not Alter except'!BE$267,BG$17='Do Not Alter except'!BE$270),'Do Not Alter except'!BC270,IF(AND(BG$7='Do Not Alter except'!BE$272,BG$12='Do Not Alter except'!BE$267,BG$17='Do Not Alter except'!BE$269),'Do Not Alter except'!BC272,IF(AND(BG$7='Do Not Alter except'!BE$272,BG$12='Do Not Alter except'!BE$267,BG$17='Do Not Alter except'!BE$270),'Do Not Alter except'!BC272," "))))))))</f>
        <v>79</v>
      </c>
      <c r="BH27" t="s" s="90">
        <f>IF(AND(BH$7='Do Not Alter except'!BF$266,BH$12='Do Not Alter except'!BF$268,BH$17='Do Not Alter except'!BF$269),'Do Not Alter except'!BD268,IF(AND(BH$7='Do Not Alter except'!BF$266,BH$12='Do Not Alter except'!BF$268,BH$17='Do Not Alter except'!BF$270),'Do Not Alter except'!BD268,IF(AND(BH$7='Do Not Alter except'!BF$272,BH$12='Do Not Alter except'!BF$268,BH$17='Do Not Alter except'!BF$269),'Do Not Alter except'!BD268,IF(AND(BH$7='Do Not Alter except'!BF$272,BH$12='Do Not Alter except'!BF$268,BH$17='Do Not Alter except'!BF$270),'Do Not Alter except'!BD268,IF(AND(BH$7='Do Not Alter except'!BF$266,BH$12='Do Not Alter except'!BF$267,BH$17='Do Not Alter except'!BF$269),'Do Not Alter except'!BD269,IF(AND(BH$7='Do Not Alter except'!BF$266,BH$12='Do Not Alter except'!BF$267,BH$17='Do Not Alter except'!BF$270),'Do Not Alter except'!BD270,IF(AND(BH$7='Do Not Alter except'!BF$272,BH$12='Do Not Alter except'!BF$267,BH$17='Do Not Alter except'!BF$269),'Do Not Alter except'!BD272,IF(AND(BH$7='Do Not Alter except'!BF$272,BH$12='Do Not Alter except'!BF$267,BH$17='Do Not Alter except'!BF$270),'Do Not Alter except'!BD272," "))))))))</f>
        <v>79</v>
      </c>
      <c r="BI27" t="s" s="90">
        <f>IF(AND(BI$7='Do Not Alter except'!BG$266,BI$12='Do Not Alter except'!BG$268,BI$17='Do Not Alter except'!BG$269),'Do Not Alter except'!BE268,IF(AND(BI$7='Do Not Alter except'!BG$266,BI$12='Do Not Alter except'!BG$268,BI$17='Do Not Alter except'!BG$270),'Do Not Alter except'!BE268,IF(AND(BI$7='Do Not Alter except'!BG$272,BI$12='Do Not Alter except'!BG$268,BI$17='Do Not Alter except'!BG$269),'Do Not Alter except'!BE268,IF(AND(BI$7='Do Not Alter except'!BG$272,BI$12='Do Not Alter except'!BG$268,BI$17='Do Not Alter except'!BG$270),'Do Not Alter except'!BE268,IF(AND(BI$7='Do Not Alter except'!BG$266,BI$12='Do Not Alter except'!BG$267,BI$17='Do Not Alter except'!BG$269),'Do Not Alter except'!BE269,IF(AND(BI$7='Do Not Alter except'!BG$266,BI$12='Do Not Alter except'!BG$267,BI$17='Do Not Alter except'!BG$270),'Do Not Alter except'!BE270,IF(AND(BI$7='Do Not Alter except'!BG$272,BI$12='Do Not Alter except'!BG$267,BI$17='Do Not Alter except'!BG$269),'Do Not Alter except'!BE272,IF(AND(BI$7='Do Not Alter except'!BG$272,BI$12='Do Not Alter except'!BG$267,BI$17='Do Not Alter except'!BG$270),'Do Not Alter except'!BE272," "))))))))</f>
        <v>79</v>
      </c>
      <c r="BJ27" t="s" s="90">
        <f>IF(AND(BJ$7='Do Not Alter except'!BH$266,BJ$12='Do Not Alter except'!BH$268,BJ$17='Do Not Alter except'!BH$269),'Do Not Alter except'!BF268,IF(AND(BJ$7='Do Not Alter except'!BH$266,BJ$12='Do Not Alter except'!BH$268,BJ$17='Do Not Alter except'!BH$270),'Do Not Alter except'!BF268,IF(AND(BJ$7='Do Not Alter except'!BH$272,BJ$12='Do Not Alter except'!BH$268,BJ$17='Do Not Alter except'!BH$269),'Do Not Alter except'!BF268,IF(AND(BJ$7='Do Not Alter except'!BH$272,BJ$12='Do Not Alter except'!BH$268,BJ$17='Do Not Alter except'!BH$270),'Do Not Alter except'!BF268,IF(AND(BJ$7='Do Not Alter except'!BH$266,BJ$12='Do Not Alter except'!BH$267,BJ$17='Do Not Alter except'!BH$269),'Do Not Alter except'!BF269,IF(AND(BJ$7='Do Not Alter except'!BH$266,BJ$12='Do Not Alter except'!BH$267,BJ$17='Do Not Alter except'!BH$270),'Do Not Alter except'!BF270,IF(AND(BJ$7='Do Not Alter except'!BH$272,BJ$12='Do Not Alter except'!BH$267,BJ$17='Do Not Alter except'!BH$269),'Do Not Alter except'!BF272,IF(AND(BJ$7='Do Not Alter except'!BH$272,BJ$12='Do Not Alter except'!BH$267,BJ$17='Do Not Alter except'!BH$270),'Do Not Alter except'!BF272," "))))))))</f>
        <v>79</v>
      </c>
      <c r="BK27" t="s" s="90">
        <f>IF(AND(BK$7='Do Not Alter except'!BI$266,BK$12='Do Not Alter except'!BI$268,BK$17='Do Not Alter except'!BI$269),'Do Not Alter except'!BG268,IF(AND(BK$7='Do Not Alter except'!BI$266,BK$12='Do Not Alter except'!BI$268,BK$17='Do Not Alter except'!BI$270),'Do Not Alter except'!BG268,IF(AND(BK$7='Do Not Alter except'!BI$272,BK$12='Do Not Alter except'!BI$268,BK$17='Do Not Alter except'!BI$269),'Do Not Alter except'!BG268,IF(AND(BK$7='Do Not Alter except'!BI$272,BK$12='Do Not Alter except'!BI$268,BK$17='Do Not Alter except'!BI$270),'Do Not Alter except'!BG268,IF(AND(BK$7='Do Not Alter except'!BI$266,BK$12='Do Not Alter except'!BI$267,BK$17='Do Not Alter except'!BI$269),'Do Not Alter except'!BG269,IF(AND(BK$7='Do Not Alter except'!BI$266,BK$12='Do Not Alter except'!BI$267,BK$17='Do Not Alter except'!BI$270),'Do Not Alter except'!BG270,IF(AND(BK$7='Do Not Alter except'!BI$272,BK$12='Do Not Alter except'!BI$267,BK$17='Do Not Alter except'!BI$269),'Do Not Alter except'!BG272,IF(AND(BK$7='Do Not Alter except'!BI$272,BK$12='Do Not Alter except'!BI$267,BK$17='Do Not Alter except'!BI$270),'Do Not Alter except'!BG272," "))))))))</f>
        <v>79</v>
      </c>
      <c r="BL27" t="s" s="90">
        <f>IF(AND(BL$7='Do Not Alter except'!BJ$266,BL$12='Do Not Alter except'!BJ$268,BL$17='Do Not Alter except'!BJ$269),'Do Not Alter except'!BH268,IF(AND(BL$7='Do Not Alter except'!BJ$266,BL$12='Do Not Alter except'!BJ$268,BL$17='Do Not Alter except'!BJ$270),'Do Not Alter except'!BH268,IF(AND(BL$7='Do Not Alter except'!BJ$272,BL$12='Do Not Alter except'!BJ$268,BL$17='Do Not Alter except'!BJ$269),'Do Not Alter except'!BH268,IF(AND(BL$7='Do Not Alter except'!BJ$272,BL$12='Do Not Alter except'!BJ$268,BL$17='Do Not Alter except'!BJ$270),'Do Not Alter except'!BH268,IF(AND(BL$7='Do Not Alter except'!BJ$266,BL$12='Do Not Alter except'!BJ$267,BL$17='Do Not Alter except'!BJ$269),'Do Not Alter except'!BH269,IF(AND(BL$7='Do Not Alter except'!BJ$266,BL$12='Do Not Alter except'!BJ$267,BL$17='Do Not Alter except'!BJ$270),'Do Not Alter except'!BH270,IF(AND(BL$7='Do Not Alter except'!BJ$272,BL$12='Do Not Alter except'!BJ$267,BL$17='Do Not Alter except'!BJ$269),'Do Not Alter except'!BH272,IF(AND(BL$7='Do Not Alter except'!BJ$272,BL$12='Do Not Alter except'!BJ$267,BL$17='Do Not Alter except'!BJ$270),'Do Not Alter except'!BH272," "))))))))</f>
        <v>79</v>
      </c>
      <c r="BM27" t="s" s="91">
        <f>IF(AND(BM$7='Do Not Alter except'!BK$266,BM$12='Do Not Alter except'!BK$268,BM$17='Do Not Alter except'!BK$269),'Do Not Alter except'!BI268,IF(AND(BM$7='Do Not Alter except'!BK$266,BM$12='Do Not Alter except'!BK$268,BM$17='Do Not Alter except'!BK$270),'Do Not Alter except'!BI268,IF(AND(BM$7='Do Not Alter except'!BK$272,BM$12='Do Not Alter except'!BK$268,BM$17='Do Not Alter except'!BK$269),'Do Not Alter except'!BI268,IF(AND(BM$7='Do Not Alter except'!BK$272,BM$12='Do Not Alter except'!BK$268,BM$17='Do Not Alter except'!BK$270),'Do Not Alter except'!BI268,IF(AND(BM$7='Do Not Alter except'!BK$266,BM$12='Do Not Alter except'!BK$267,BM$17='Do Not Alter except'!BK$269),'Do Not Alter except'!BI269,IF(AND(BM$7='Do Not Alter except'!BK$266,BM$12='Do Not Alter except'!BK$267,BM$17='Do Not Alter except'!BK$270),'Do Not Alter except'!BI270,IF(AND(BM$7='Do Not Alter except'!BK$272,BM$12='Do Not Alter except'!BK$267,BM$17='Do Not Alter except'!BK$269),'Do Not Alter except'!BI272,IF(AND(BM$7='Do Not Alter except'!BK$272,BM$12='Do Not Alter except'!BK$267,BM$17='Do Not Alter except'!BK$270),'Do Not Alter except'!BI272," "))))))))</f>
        <v>79</v>
      </c>
      <c r="BN27" t="s" s="92">
        <f>IF(AND(BN$7='Do Not Alter except'!BL$266,BN$12='Do Not Alter except'!BL$268,BN$17='Do Not Alter except'!BL$269),'Do Not Alter except'!BJ268,IF(AND(BN$7='Do Not Alter except'!BL$266,BN$12='Do Not Alter except'!BL$268,BN$17='Do Not Alter except'!BL$270),'Do Not Alter except'!BJ268,IF(AND(BN$7='Do Not Alter except'!BL$272,BN$12='Do Not Alter except'!BL$268,BN$17='Do Not Alter except'!BL$269),'Do Not Alter except'!BJ268,IF(AND(BN$7='Do Not Alter except'!BL$272,BN$12='Do Not Alter except'!BL$268,BN$17='Do Not Alter except'!BL$270),'Do Not Alter except'!BJ268,IF(AND(BN$7='Do Not Alter except'!BL$266,BN$12='Do Not Alter except'!BL$267,BN$17='Do Not Alter except'!BL$269),'Do Not Alter except'!BJ269,IF(AND(BN$7='Do Not Alter except'!BL$266,BN$12='Do Not Alter except'!BL$267,BN$17='Do Not Alter except'!BL$270),'Do Not Alter except'!BJ270,IF(AND(BN$7='Do Not Alter except'!BL$272,BN$12='Do Not Alter except'!BL$267,BN$17='Do Not Alter except'!BL$269),'Do Not Alter except'!BJ272,IF(AND(BN$7='Do Not Alter except'!BL$272,BN$12='Do Not Alter except'!BL$267,BN$17='Do Not Alter except'!BL$270),'Do Not Alter except'!BJ272," "))))))))</f>
        <v>79</v>
      </c>
      <c r="BO27" s="93">
        <f>IF(AND(BO$7='Do Not Alter except'!BM$266,BO$12='Do Not Alter except'!BM$268,BO$17='Do Not Alter except'!BM$269),'Do Not Alter except'!BK268,IF(AND(BO$7='Do Not Alter except'!BM$266,BO$12='Do Not Alter except'!BM$268,BO$17='Do Not Alter except'!BM$270),'Do Not Alter except'!BK268,IF(AND(BO$7='Do Not Alter except'!BM$272,BO$12='Do Not Alter except'!BM$268,BO$17='Do Not Alter except'!BM$269),'Do Not Alter except'!BK268,IF(AND(BO$7='Do Not Alter except'!BM$272,BO$12='Do Not Alter except'!BM$268,BO$17='Do Not Alter except'!BM$270),'Do Not Alter except'!BK268,IF(AND(BO$7='Do Not Alter except'!BM$266,BO$12='Do Not Alter except'!BM$267,BO$17='Do Not Alter except'!BM$269),'Do Not Alter except'!BK269,IF(AND(BO$7='Do Not Alter except'!BM$266,BO$12='Do Not Alter except'!BM$267,BO$17='Do Not Alter except'!BM$270),'Do Not Alter except'!BK270,IF(AND(BO$7='Do Not Alter except'!BM$272,BO$12='Do Not Alter except'!BM$267,BO$17='Do Not Alter except'!BM$269),'Do Not Alter except'!BK272,IF(AND(BO$7='Do Not Alter except'!BM$272,BO$12='Do Not Alter except'!BM$267,BO$17='Do Not Alter except'!BM$270),'Do Not Alter except'!BK272," "))))))))</f>
      </c>
    </row>
    <row r="28" ht="14.7" customHeight="1">
      <c r="A28" s="84"/>
      <c r="B28" s="86"/>
      <c r="C28" s="86"/>
      <c r="D28" t="s" s="85">
        <f>IF(AND(E$7='Do Not Alter except'!B$266,E$12='Do Not Alter except'!B$268,E$17='Do Not Alter except'!B$269),D17,IF(AND(E$7='Do Not Alter except'!B$266,E$12='Do Not Alter except'!B$268,E$17='Do Not Alter except'!B$270),D18,IF(AND(E$7='Do Not Alter except'!B$272,E$12='Do Not Alter except'!B$268,E$17='Do Not Alter except'!B$269),D8,IF(AND(E$7='Do Not Alter except'!B$272,E$12='Do Not Alter except'!B$268,E$17='Do Not Alter except'!B$270),D8,IF(AND(E$7='Do Not Alter except'!B$266,E$12='Do Not Alter except'!B$267,E$17='Do Not Alter except'!B$269),D7,IF(AND(E$7='Do Not Alter except'!B$266,E$12='Do Not Alter except'!B$267,E$17='Do Not Alter except'!B$270),D7,IF(AND(E$7='Do Not Alter except'!B$272,E$12='Do Not Alter except'!B$267,E$17='Do Not Alter except'!B$269),D17,IF(AND(E$7='Do Not Alter except'!B$272,E$12='Do Not Alter except'!B$267,E$17='Do Not Alter except'!B$270),D18," "))))))))</f>
        <v>88</v>
      </c>
      <c r="E28" s="31"/>
      <c r="F28" t="s" s="67">
        <v>55</v>
      </c>
      <c r="G28" t="s" s="67">
        <v>63</v>
      </c>
      <c r="H28" t="s" s="67">
        <v>71</v>
      </c>
      <c r="I28" t="s" s="67">
        <v>63</v>
      </c>
      <c r="J28" t="s" s="67">
        <v>55</v>
      </c>
      <c r="K28" t="s" s="67">
        <v>63</v>
      </c>
      <c r="L28" t="s" s="67">
        <v>55</v>
      </c>
      <c r="M28" t="s" s="67">
        <v>63</v>
      </c>
      <c r="N28" t="s" s="67">
        <v>55</v>
      </c>
      <c r="O28" t="s" s="67">
        <v>63</v>
      </c>
      <c r="P28" t="s" s="67">
        <v>63</v>
      </c>
      <c r="Q28" t="s" s="67">
        <v>55</v>
      </c>
      <c r="R28" t="s" s="67">
        <v>63</v>
      </c>
      <c r="S28" t="s" s="67">
        <v>63</v>
      </c>
      <c r="T28" t="s" s="67">
        <v>63</v>
      </c>
      <c r="U28" t="s" s="67">
        <v>63</v>
      </c>
      <c r="V28" t="s" s="67">
        <v>71</v>
      </c>
      <c r="W28" t="s" s="67">
        <v>55</v>
      </c>
      <c r="X28" t="s" s="67">
        <v>63</v>
      </c>
      <c r="Y28" t="s" s="67">
        <v>63</v>
      </c>
      <c r="Z28" t="s" s="67">
        <v>63</v>
      </c>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9"/>
      <c r="BN28" s="43"/>
      <c r="BO28" s="44"/>
    </row>
    <row r="29" ht="14.7" customHeight="1">
      <c r="A29" s="84"/>
      <c r="B29" s="96"/>
      <c r="C29" s="86"/>
      <c r="D29" t="s" s="85">
        <f>IF(AND(E$7='Do Not Alter except'!B$266,E$12='Do Not Alter except'!B$268,E$17='Do Not Alter except'!B$269),D13,IF(AND(E$7='Do Not Alter except'!B$266,E$12='Do Not Alter except'!B$268,E$17='Do Not Alter except'!B$270),D13,IF(AND(E$7='Do Not Alter except'!B$272,E$12='Do Not Alter except'!B$268,E$17='Do Not Alter except'!B$269),D13,IF(AND(E$7='Do Not Alter except'!B$272,E$12='Do Not Alter except'!B$268,E$17='Do Not Alter except'!B$270),D13,IF(AND(E$7='Do Not Alter except'!B$266,E$12='Do Not Alter except'!B$267,E$17='Do Not Alter except'!B$269),D17,IF(AND(E$7='Do Not Alter except'!B$266,E$12='Do Not Alter except'!B$267,E$17='Do Not Alter except'!B$270),D18,IF(AND(E$7='Do Not Alter except'!B$272,E$12='Do Not Alter except'!B$267,E$17='Do Not Alter except'!B$269),D8,IF(AND(E$7='Do Not Alter except'!B$272,E$12='Do Not Alter except'!B$267,E$17='Do Not Alter except'!B$270),D8," "))))))))</f>
        <v>89</v>
      </c>
      <c r="E29" s="64"/>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2"/>
      <c r="BN29" s="43"/>
      <c r="BO29" s="44"/>
    </row>
    <row r="30" ht="14.7" customHeight="1">
      <c r="A30" s="73"/>
      <c r="B30" s="46"/>
      <c r="C30" s="47"/>
      <c r="D30" s="47"/>
      <c r="E30" s="83"/>
      <c r="F30" s="98"/>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100"/>
      <c r="BN30" s="43"/>
      <c r="BO30" s="44"/>
    </row>
    <row r="31" ht="14.7" customHeight="1">
      <c r="A31" s="101"/>
      <c r="B31" s="102"/>
      <c r="C31" s="103"/>
      <c r="D31" t="s" s="104">
        <v>90</v>
      </c>
      <c r="E31" s="105"/>
      <c r="F31" t="s" s="106">
        <f>IF(F23=0," ",IF(F28=0,"",IF(F23='Do Not Alter except'!C271,'Do Not Alter except'!C15,IF(F28='Do Not Alter except'!C272,$D6,IF(F28='Do Not Alter except'!C268,'Do Not Alter except'!C4,IF(F23='Do Not Alter except'!C270,'Do Not Alter except'!C9,IF(F28='Do Not Alter except'!C269,'Do Not Alter except'!D262,IF(F28='Do Not Alter except'!C266,'Do Not Alter except'!D261))))))))</f>
        <v>91</v>
      </c>
      <c r="G31" t="s" s="106">
        <f>IF(G23=0," ",IF(G28=0,"",IF(G23='Do Not Alter except'!D271,'Do Not Alter except'!D15,IF(G28='Do Not Alter except'!D272,$D6,IF(G28='Do Not Alter except'!D268,'Do Not Alter except'!D4,IF(G23='Do Not Alter except'!D270,'Do Not Alter except'!D9,IF(G28='Do Not Alter except'!D269,'Do Not Alter except'!E262,IF(G28='Do Not Alter except'!D266,'Do Not Alter except'!E261))))))))</f>
        <v>92</v>
      </c>
      <c r="H31" t="s" s="106">
        <f>IF(H23=0," ",IF(H28=0,"",IF(H23='Do Not Alter except'!E271,'Do Not Alter except'!E15,IF(H28='Do Not Alter except'!E272,$D6,IF(H28='Do Not Alter except'!E268,'Do Not Alter except'!E4,IF(H23='Do Not Alter except'!E270,'Do Not Alter except'!E9,IF(H28='Do Not Alter except'!E269,'Do Not Alter except'!F262,IF(H28='Do Not Alter except'!E266,'Do Not Alter except'!F261))))))))</f>
        <v>93</v>
      </c>
      <c r="I31" t="s" s="106">
        <f>IF(I23=0," ",IF(I28=0,"",IF(I23='Do Not Alter except'!F271,'Do Not Alter except'!F15,IF(I28='Do Not Alter except'!F272,$D6,IF(I28='Do Not Alter except'!F268,'Do Not Alter except'!F4,IF(I23='Do Not Alter except'!F270,'Do Not Alter except'!F9,IF(I28='Do Not Alter except'!F269,'Do Not Alter except'!G262,IF(I28='Do Not Alter except'!F266,'Do Not Alter except'!G261))))))))</f>
        <v>93</v>
      </c>
      <c r="J31" t="s" s="106">
        <f>IF(J23=0," ",IF(J28=0,"",IF(J23='Do Not Alter except'!G271,'Do Not Alter except'!G15,IF(J28='Do Not Alter except'!G272,$D6,IF(J28='Do Not Alter except'!G268,'Do Not Alter except'!G4,IF(J23='Do Not Alter except'!G270,'Do Not Alter except'!G9,IF(J28='Do Not Alter except'!G269,'Do Not Alter except'!H262,IF(J28='Do Not Alter except'!G266,'Do Not Alter except'!H261))))))))</f>
        <v>93</v>
      </c>
      <c r="K31" t="s" s="106">
        <f>IF(K23=0," ",IF(K28=0,"",IF(K23='Do Not Alter except'!H271,'Do Not Alter except'!H15,IF(K28='Do Not Alter except'!H272,$D6,IF(K28='Do Not Alter except'!H268,'Do Not Alter except'!H4,IF(K23='Do Not Alter except'!H270,'Do Not Alter except'!H9,IF(K28='Do Not Alter except'!H269,'Do Not Alter except'!I262,IF(K28='Do Not Alter except'!H266,'Do Not Alter except'!I261))))))))</f>
        <v>93</v>
      </c>
      <c r="L31" t="s" s="106">
        <f>IF(L23=0," ",IF(L28=0,"",IF(L23='Do Not Alter except'!I271,'Do Not Alter except'!I15,IF(L28='Do Not Alter except'!I272,$D6,IF(L28='Do Not Alter except'!I268,'Do Not Alter except'!I4,IF(L23='Do Not Alter except'!I270,'Do Not Alter except'!I9,IF(L28='Do Not Alter except'!I269,'Do Not Alter except'!J262,IF(L28='Do Not Alter except'!I266,'Do Not Alter except'!J261))))))))</f>
        <v>93</v>
      </c>
      <c r="M31" t="s" s="106">
        <f>IF(M23=0," ",IF(M28=0,"",IF(M23='Do Not Alter except'!J271,'Do Not Alter except'!J15,IF(M28='Do Not Alter except'!J272,$D6,IF(M28='Do Not Alter except'!J268,'Do Not Alter except'!J4,IF(M23='Do Not Alter except'!J270,'Do Not Alter except'!J9,IF(M28='Do Not Alter except'!J269,'Do Not Alter except'!K262,IF(M28='Do Not Alter except'!J266,'Do Not Alter except'!K261))))))))</f>
        <v>93</v>
      </c>
      <c r="N31" t="s" s="106">
        <f>IF(N23=0," ",IF(N28=0,"",IF(N23='Do Not Alter except'!K271,'Do Not Alter except'!K15,IF(N28='Do Not Alter except'!K272,$D6,IF(N28='Do Not Alter except'!K268,'Do Not Alter except'!K4,IF(N23='Do Not Alter except'!K270,'Do Not Alter except'!K9,IF(N28='Do Not Alter except'!K269,'Do Not Alter except'!L262,IF(N28='Do Not Alter except'!K266,'Do Not Alter except'!L261))))))))</f>
        <v>93</v>
      </c>
      <c r="O31" t="s" s="106">
        <f>IF(O23=0," ",IF(O28=0,"",IF(O23='Do Not Alter except'!L271,'Do Not Alter except'!L15,IF(O28='Do Not Alter except'!L272,$D6,IF(O28='Do Not Alter except'!L268,'Do Not Alter except'!L4,IF(O23='Do Not Alter except'!L270,'Do Not Alter except'!L9,IF(O28='Do Not Alter except'!L269,'Do Not Alter except'!M262,IF(O28='Do Not Alter except'!L266,'Do Not Alter except'!M261))))))))</f>
        <v>93</v>
      </c>
      <c r="P31" t="s" s="106">
        <f>IF(P23=0," ",IF(P28=0,"",IF(P23='Do Not Alter except'!M271,'Do Not Alter except'!M15,IF(P28='Do Not Alter except'!M272,$D6,IF(P28='Do Not Alter except'!M268,'Do Not Alter except'!M4,IF(P23='Do Not Alter except'!M270,'Do Not Alter except'!M9,IF(P28='Do Not Alter except'!M269,'Do Not Alter except'!N262,IF(P28='Do Not Alter except'!M266,'Do Not Alter except'!N261))))))))</f>
        <v>93</v>
      </c>
      <c r="Q31" t="s" s="106">
        <f>IF(Q23=0," ",IF(Q28=0,"",IF(Q23='Do Not Alter except'!N271,'Do Not Alter except'!N15,IF(Q28='Do Not Alter except'!N272,$D6,IF(Q28='Do Not Alter except'!N268,'Do Not Alter except'!N4,IF(Q23='Do Not Alter except'!N270,'Do Not Alter except'!N9,IF(Q28='Do Not Alter except'!N269,'Do Not Alter except'!O262,IF(Q28='Do Not Alter except'!N266,'Do Not Alter except'!O261))))))))</f>
        <v>93</v>
      </c>
      <c r="R31" t="s" s="106">
        <f>IF(R23=0," ",IF(R28=0,"",IF(R23='Do Not Alter except'!O271,'Do Not Alter except'!O15,IF(R28='Do Not Alter except'!O272,$D6,IF(R28='Do Not Alter except'!O268,'Do Not Alter except'!O4,IF(R23='Do Not Alter except'!O270,'Do Not Alter except'!O9,IF(R28='Do Not Alter except'!O269,'Do Not Alter except'!P262,IF(R28='Do Not Alter except'!O266,'Do Not Alter except'!P261))))))))</f>
        <v>93</v>
      </c>
      <c r="S31" t="s" s="106">
        <f>IF(S23=0," ",IF(S28=0,"",IF(S23='Do Not Alter except'!P271,'Do Not Alter except'!P15,IF(S28='Do Not Alter except'!P272,$D6,IF(S28='Do Not Alter except'!P268,'Do Not Alter except'!P4,IF(S23='Do Not Alter except'!P270,'Do Not Alter except'!P9,IF(S28='Do Not Alter except'!P269,'Do Not Alter except'!Q262,IF(S28='Do Not Alter except'!P266,'Do Not Alter except'!Q261))))))))</f>
        <v>93</v>
      </c>
      <c r="T31" t="s" s="106">
        <f>IF(T23=0," ",IF(T28=0,"",IF(T23='Do Not Alter except'!Q271,'Do Not Alter except'!Q15,IF(T28='Do Not Alter except'!Q272,$D6,IF(T28='Do Not Alter except'!Q268,'Do Not Alter except'!Q4,IF(T23='Do Not Alter except'!Q270,'Do Not Alter except'!Q9,IF(T28='Do Not Alter except'!Q269,'Do Not Alter except'!R262,IF(T28='Do Not Alter except'!Q266,'Do Not Alter except'!R261))))))))</f>
        <v>93</v>
      </c>
      <c r="U31" t="s" s="106">
        <f>IF(U23=0," ",IF(U28=0,"",IF(U23='Do Not Alter except'!R271,'Do Not Alter except'!R15,IF(U28='Do Not Alter except'!R272,$D6,IF(U28='Do Not Alter except'!R268,'Do Not Alter except'!R4,IF(U23='Do Not Alter except'!R270,'Do Not Alter except'!R9,IF(U28='Do Not Alter except'!R269,'Do Not Alter except'!S262,IF(U28='Do Not Alter except'!R266,'Do Not Alter except'!S261))))))))</f>
        <v>92</v>
      </c>
      <c r="V31" t="s" s="106">
        <f>IF(V23=0," ",IF(V28=0,"",IF(V23='Do Not Alter except'!S271,'Do Not Alter except'!S15,IF(V28='Do Not Alter except'!S272,$D6,IF(V28='Do Not Alter except'!S268,'Do Not Alter except'!S4,IF(V23='Do Not Alter except'!S270,'Do Not Alter except'!S9,IF(V28='Do Not Alter except'!S269,'Do Not Alter except'!T262,IF(V28='Do Not Alter except'!S266,'Do Not Alter except'!T261))))))))</f>
        <v>93</v>
      </c>
      <c r="W31" t="s" s="106">
        <f>IF(W23=0," ",IF(W28=0,"",IF(W23='Do Not Alter except'!T271,'Do Not Alter except'!T15,IF(W28='Do Not Alter except'!T272,$D6,IF(W28='Do Not Alter except'!T268,'Do Not Alter except'!T4,IF(W23='Do Not Alter except'!T270,'Do Not Alter except'!T9,IF(W28='Do Not Alter except'!T269,'Do Not Alter except'!U262,IF(W28='Do Not Alter except'!T266,'Do Not Alter except'!U261))))))))</f>
        <v>93</v>
      </c>
      <c r="X31" t="s" s="106">
        <f>IF(X23=0," ",IF(X28=0,"",IF(X23='Do Not Alter except'!U271,'Do Not Alter except'!U15,IF(X28='Do Not Alter except'!U272,$D6,IF(X28='Do Not Alter except'!U268,'Do Not Alter except'!U4,IF(X23='Do Not Alter except'!U270,'Do Not Alter except'!U9,IF(X28='Do Not Alter except'!U269,'Do Not Alter except'!V262,IF(X28='Do Not Alter except'!U266,'Do Not Alter except'!V261))))))))</f>
        <v>93</v>
      </c>
      <c r="Y31" t="s" s="106">
        <f>IF(Y23=0," ",IF(Y28=0,"",IF(Y23='Do Not Alter except'!V271,'Do Not Alter except'!V15,IF(Y28='Do Not Alter except'!V272,$D6,IF(Y28='Do Not Alter except'!V268,'Do Not Alter except'!V4,IF(Y23='Do Not Alter except'!V270,'Do Not Alter except'!V9,IF(Y28='Do Not Alter except'!V269,'Do Not Alter except'!W262,IF(Y28='Do Not Alter except'!V266,'Do Not Alter except'!W261))))))))</f>
        <v>92</v>
      </c>
      <c r="Z31" t="s" s="106">
        <f>IF(Z23=0," ",IF(Z28=0,"",IF(Z23='Do Not Alter except'!W271,'Do Not Alter except'!W15,IF(Z28='Do Not Alter except'!W272,$D6,IF(Z28='Do Not Alter except'!W268,'Do Not Alter except'!W4,IF(Z23='Do Not Alter except'!W270,'Do Not Alter except'!W9,IF(Z28='Do Not Alter except'!W269,'Do Not Alter except'!X262,IF(Z28='Do Not Alter except'!W266,'Do Not Alter except'!X261))))))))</f>
        <v>93</v>
      </c>
      <c r="AA31" t="s" s="106">
        <f>IF(AA23=0," ",IF(AA28=0,"",IF(AA23='Do Not Alter except'!X271,'Do Not Alter except'!X15,IF(AA28='Do Not Alter except'!X272,$D6,IF(AA28='Do Not Alter except'!X268,'Do Not Alter except'!X4,IF(AA23='Do Not Alter except'!X270,'Do Not Alter except'!X9,IF(AA28='Do Not Alter except'!X269,'Do Not Alter except'!Y262,IF(AA28='Do Not Alter except'!X266,'Do Not Alter except'!Y261))))))))</f>
        <v>79</v>
      </c>
      <c r="AB31" t="s" s="106">
        <f>IF(AB23=0," ",IF(AB28=0,"",IF(AB23='Do Not Alter except'!Y271,'Do Not Alter except'!Y15,IF(AB28='Do Not Alter except'!Y272,$D6,IF(AB28='Do Not Alter except'!Y268,'Do Not Alter except'!Y4,IF(AB23='Do Not Alter except'!Y270,'Do Not Alter except'!Y9,IF(AB28='Do Not Alter except'!Y269,'Do Not Alter except'!Z262,IF(AB28='Do Not Alter except'!Y266,'Do Not Alter except'!Z261))))))))</f>
        <v>79</v>
      </c>
      <c r="AC31" t="s" s="106">
        <f>IF(AC23=0," ",IF(AC28=0,"",IF(AC23='Do Not Alter except'!Z271,'Do Not Alter except'!Z15,IF(AC28='Do Not Alter except'!Z272,$D6,IF(AC28='Do Not Alter except'!Z268,'Do Not Alter except'!Z4,IF(AC23='Do Not Alter except'!Z270,'Do Not Alter except'!Z9,IF(AC28='Do Not Alter except'!Z269,'Do Not Alter except'!AA262,IF(AC28='Do Not Alter except'!Z266,'Do Not Alter except'!AA261))))))))</f>
        <v>79</v>
      </c>
      <c r="AD31" t="s" s="106">
        <f>IF(AD23=0," ",IF(AD28=0,"",IF(AD23='Do Not Alter except'!AA271,'Do Not Alter except'!AA15,IF(AD28='Do Not Alter except'!AA272,$D6,IF(AD28='Do Not Alter except'!AA268,'Do Not Alter except'!AA4,IF(AD23='Do Not Alter except'!AA270,'Do Not Alter except'!AA9,IF(AD28='Do Not Alter except'!AA269,'Do Not Alter except'!AB262,IF(AD28='Do Not Alter except'!AA266,'Do Not Alter except'!AB261))))))))</f>
        <v>79</v>
      </c>
      <c r="AE31" t="s" s="106">
        <f>IF(AE23=0," ",IF(AE28=0,"",IF(AE23='Do Not Alter except'!AB271,'Do Not Alter except'!AB15,IF(AE28='Do Not Alter except'!AB272,$D6,IF(AE28='Do Not Alter except'!AB268,'Do Not Alter except'!AB4,IF(AE23='Do Not Alter except'!AB270,'Do Not Alter except'!AB9,IF(AE28='Do Not Alter except'!AB269,'Do Not Alter except'!AC262,IF(AE28='Do Not Alter except'!AB266,'Do Not Alter except'!AC261))))))))</f>
        <v>79</v>
      </c>
      <c r="AF31" t="s" s="106">
        <f>IF(AF23=0," ",IF(AF28=0,"",IF(AF23='Do Not Alter except'!AC271,'Do Not Alter except'!AC15,IF(AF28='Do Not Alter except'!AC272,$D6,IF(AF28='Do Not Alter except'!AC268,'Do Not Alter except'!AC4,IF(AF23='Do Not Alter except'!AC270,'Do Not Alter except'!AC9,IF(AF28='Do Not Alter except'!AC269,'Do Not Alter except'!AD262,IF(AF28='Do Not Alter except'!AC266,'Do Not Alter except'!AD261))))))))</f>
        <v>79</v>
      </c>
      <c r="AG31" t="s" s="106">
        <f>IF(AG23=0," ",IF(AG28=0,"",IF(AG23='Do Not Alter except'!AD271,'Do Not Alter except'!AD15,IF(AG28='Do Not Alter except'!AD272,$D6,IF(AG28='Do Not Alter except'!AD268,'Do Not Alter except'!AD4,IF(AG23='Do Not Alter except'!AD270,'Do Not Alter except'!AD9,IF(AG28='Do Not Alter except'!AD269,'Do Not Alter except'!AE262,IF(AG28='Do Not Alter except'!AD266,'Do Not Alter except'!AE261))))))))</f>
        <v>79</v>
      </c>
      <c r="AH31" t="s" s="106">
        <f>IF(AH23=0," ",IF(AH28=0,"",IF(AH23='Do Not Alter except'!AE271,'Do Not Alter except'!AE15,IF(AH28='Do Not Alter except'!AE272,$D6,IF(AH28='Do Not Alter except'!AE268,'Do Not Alter except'!AE4,IF(AH23='Do Not Alter except'!AE270,'Do Not Alter except'!AE9,IF(AH28='Do Not Alter except'!AE269,'Do Not Alter except'!AF262,IF(AH28='Do Not Alter except'!AE266,'Do Not Alter except'!AF261))))))))</f>
        <v>79</v>
      </c>
      <c r="AI31" t="s" s="106">
        <f>IF(AI23=0," ",IF(AI28=0,"",IF(AI23='Do Not Alter except'!AF271,'Do Not Alter except'!AF15,IF(AI28='Do Not Alter except'!AF272,$D6,IF(AI28='Do Not Alter except'!AF268,'Do Not Alter except'!AF4,IF(AI23='Do Not Alter except'!AF270,'Do Not Alter except'!AF9,IF(AI28='Do Not Alter except'!AF269,'Do Not Alter except'!AG262,IF(AI28='Do Not Alter except'!AF266,'Do Not Alter except'!AG261))))))))</f>
        <v>79</v>
      </c>
      <c r="AJ31" t="s" s="106">
        <f>IF(AJ23=0," ",IF(AJ28=0,"",IF(AJ23='Do Not Alter except'!AG271,'Do Not Alter except'!AG15,IF(AJ28='Do Not Alter except'!AG272,$D6,IF(AJ28='Do Not Alter except'!AG268,'Do Not Alter except'!AG4,IF(AJ23='Do Not Alter except'!AG270,'Do Not Alter except'!AG9,IF(AJ28='Do Not Alter except'!AG269,'Do Not Alter except'!AH262,IF(AJ28='Do Not Alter except'!AG266,'Do Not Alter except'!AH261))))))))</f>
        <v>79</v>
      </c>
      <c r="AK31" t="s" s="106">
        <f>IF(AK23=0," ",IF(AK28=0,"",IF(AK23='Do Not Alter except'!AH271,'Do Not Alter except'!AH15,IF(AK28='Do Not Alter except'!AH272,$D6,IF(AK28='Do Not Alter except'!AH268,'Do Not Alter except'!AH4,IF(AK23='Do Not Alter except'!AH270,'Do Not Alter except'!AH9,IF(AK28='Do Not Alter except'!AH269,'Do Not Alter except'!AI262,IF(AK28='Do Not Alter except'!AH266,'Do Not Alter except'!AI261))))))))</f>
        <v>79</v>
      </c>
      <c r="AL31" t="s" s="106">
        <f>IF(AL23=0," ",IF(AL28=0,"",IF(AL23='Do Not Alter except'!AI271,'Do Not Alter except'!AI15,IF(AL28='Do Not Alter except'!AI272,$D6,IF(AL28='Do Not Alter except'!AI268,'Do Not Alter except'!AI4,IF(AL23='Do Not Alter except'!AI270,'Do Not Alter except'!AI9,IF(AL28='Do Not Alter except'!AI269,'Do Not Alter except'!AJ262,IF(AL28='Do Not Alter except'!AI266,'Do Not Alter except'!AJ261))))))))</f>
        <v>79</v>
      </c>
      <c r="AM31" t="s" s="106">
        <f>IF(AM23=0," ",IF(AM28=0,"",IF(AM23='Do Not Alter except'!AJ271,'Do Not Alter except'!AJ15,IF(AM28='Do Not Alter except'!AJ272,$D6,IF(AM28='Do Not Alter except'!AJ268,'Do Not Alter except'!AJ4,IF(AM23='Do Not Alter except'!AJ270,'Do Not Alter except'!AJ9,IF(AM28='Do Not Alter except'!AJ269,'Do Not Alter except'!AK262,IF(AM28='Do Not Alter except'!AJ266,'Do Not Alter except'!AK261))))))))</f>
        <v>79</v>
      </c>
      <c r="AN31" t="s" s="106">
        <f>IF(AN23=0," ",IF(AN28=0,"",IF(AN23='Do Not Alter except'!AK271,'Do Not Alter except'!AK15,IF(AN28='Do Not Alter except'!AK272,$D6,IF(AN28='Do Not Alter except'!AK268,'Do Not Alter except'!AK4,IF(AN23='Do Not Alter except'!AK270,'Do Not Alter except'!AK9,IF(AN28='Do Not Alter except'!AK269,'Do Not Alter except'!AL262,IF(AN28='Do Not Alter except'!AK266,'Do Not Alter except'!AL261))))))))</f>
        <v>79</v>
      </c>
      <c r="AO31" t="s" s="106">
        <f>IF(AO23=0," ",IF(AO28=0,"",IF(AO23='Do Not Alter except'!AL271,'Do Not Alter except'!AL15,IF(AO28='Do Not Alter except'!AL272,$D6,IF(AO28='Do Not Alter except'!AL268,'Do Not Alter except'!AL4,IF(AO23='Do Not Alter except'!AL270,'Do Not Alter except'!AL9,IF(AO28='Do Not Alter except'!AL269,'Do Not Alter except'!AM262,IF(AO28='Do Not Alter except'!AL266,'Do Not Alter except'!AM261))))))))</f>
        <v>79</v>
      </c>
      <c r="AP31" t="s" s="106">
        <f>IF(AP23=0," ",IF(AP28=0,"",IF(AP23='Do Not Alter except'!AM271,'Do Not Alter except'!AM15,IF(AP28='Do Not Alter except'!AM272,$D6,IF(AP28='Do Not Alter except'!AM268,'Do Not Alter except'!AM4,IF(AP23='Do Not Alter except'!AM270,'Do Not Alter except'!AM9,IF(AP28='Do Not Alter except'!AM269,'Do Not Alter except'!AN262,IF(AP28='Do Not Alter except'!AM266,'Do Not Alter except'!AN261))))))))</f>
        <v>79</v>
      </c>
      <c r="AQ31" t="s" s="106">
        <f>IF(AQ23=0," ",IF(AQ28=0,"",IF(AQ23='Do Not Alter except'!AN271,'Do Not Alter except'!AN15,IF(AQ28='Do Not Alter except'!AN272,$D6,IF(AQ28='Do Not Alter except'!AN268,'Do Not Alter except'!AN4,IF(AQ23='Do Not Alter except'!AN270,'Do Not Alter except'!AN9,IF(AQ28='Do Not Alter except'!AN269,'Do Not Alter except'!AO262,IF(AQ28='Do Not Alter except'!AN266,'Do Not Alter except'!AO261))))))))</f>
        <v>79</v>
      </c>
      <c r="AR31" t="s" s="106">
        <f>IF(AR23=0," ",IF(AR28=0,"",IF(AR23='Do Not Alter except'!AO271,'Do Not Alter except'!AO15,IF(AR28='Do Not Alter except'!AO272,$D6,IF(AR28='Do Not Alter except'!AO268,'Do Not Alter except'!AO4,IF(AR23='Do Not Alter except'!AO270,'Do Not Alter except'!AO9,IF(AR28='Do Not Alter except'!AO269,'Do Not Alter except'!AP262,IF(AR28='Do Not Alter except'!AO266,'Do Not Alter except'!AP261))))))))</f>
        <v>79</v>
      </c>
      <c r="AS31" t="s" s="106">
        <f>IF(AS23=0," ",IF(AS28=0,"",IF(AS23='Do Not Alter except'!AP271,'Do Not Alter except'!AP15,IF(AS28='Do Not Alter except'!AP272,$D6,IF(AS28='Do Not Alter except'!AP268,'Do Not Alter except'!AP4,IF(AS23='Do Not Alter except'!AP270,'Do Not Alter except'!AP9,IF(AS28='Do Not Alter except'!AP269,'Do Not Alter except'!AQ262,IF(AS28='Do Not Alter except'!AP266,'Do Not Alter except'!AQ261))))))))</f>
        <v>79</v>
      </c>
      <c r="AT31" t="s" s="106">
        <f>IF(AT23=0," ",IF(AT28=0,"",IF(AT23='Do Not Alter except'!AQ271,'Do Not Alter except'!AQ15,IF(AT28='Do Not Alter except'!AQ272,$D6,IF(AT28='Do Not Alter except'!AQ268,'Do Not Alter except'!AQ4,IF(AT23='Do Not Alter except'!AQ270,'Do Not Alter except'!AQ9,IF(AT28='Do Not Alter except'!AQ269,'Do Not Alter except'!AR262,IF(AT28='Do Not Alter except'!AQ266,'Do Not Alter except'!AR261))))))))</f>
        <v>79</v>
      </c>
      <c r="AU31" t="s" s="106">
        <f>IF(AU23=0," ",IF(AU28=0,"",IF(AU23='Do Not Alter except'!AR271,'Do Not Alter except'!AR15,IF(AU28='Do Not Alter except'!AR272,$D6,IF(AU28='Do Not Alter except'!AR268,'Do Not Alter except'!AR4,IF(AU23='Do Not Alter except'!AR270,'Do Not Alter except'!AR9,IF(AU28='Do Not Alter except'!AR269,'Do Not Alter except'!AS262,IF(AU28='Do Not Alter except'!AR266,'Do Not Alter except'!AS261))))))))</f>
        <v>79</v>
      </c>
      <c r="AV31" t="s" s="106">
        <f>IF(AV23=0," ",IF(AV28=0,"",IF(AV23='Do Not Alter except'!AS271,'Do Not Alter except'!AS15,IF(AV28='Do Not Alter except'!AS272,$D6,IF(AV28='Do Not Alter except'!AS268,'Do Not Alter except'!AS4,IF(AV23='Do Not Alter except'!AS270,'Do Not Alter except'!AS9,IF(AV28='Do Not Alter except'!AS269,'Do Not Alter except'!AT262,IF(AV28='Do Not Alter except'!AS266,'Do Not Alter except'!AT261))))))))</f>
        <v>79</v>
      </c>
      <c r="AW31" t="s" s="106">
        <f>IF(AW23=0," ",IF(AW28=0,"",IF(AW23='Do Not Alter except'!AT271,'Do Not Alter except'!AT15,IF(AW28='Do Not Alter except'!AT272,$D6,IF(AW28='Do Not Alter except'!AT268,'Do Not Alter except'!AT4,IF(AW23='Do Not Alter except'!AT270,'Do Not Alter except'!AT9,IF(AW28='Do Not Alter except'!AT269,'Do Not Alter except'!AU262,IF(AW28='Do Not Alter except'!AT266,'Do Not Alter except'!AU261))))))))</f>
        <v>79</v>
      </c>
      <c r="AX31" t="s" s="106">
        <f>IF(AX23=0," ",IF(AX28=0,"",IF(AX23='Do Not Alter except'!AU271,'Do Not Alter except'!AU15,IF(AX28='Do Not Alter except'!AU272,$D6,IF(AX28='Do Not Alter except'!AU268,'Do Not Alter except'!AU4,IF(AX23='Do Not Alter except'!AU270,'Do Not Alter except'!AU9,IF(AX28='Do Not Alter except'!AU269,'Do Not Alter except'!AV262,IF(AX28='Do Not Alter except'!AU266,'Do Not Alter except'!AV261))))))))</f>
        <v>79</v>
      </c>
      <c r="AY31" t="s" s="106">
        <f>IF(AY23=0," ",IF(AY28=0,"",IF(AY23='Do Not Alter except'!AV271,'Do Not Alter except'!AV15,IF(AY28='Do Not Alter except'!AV272,$D6,IF(AY28='Do Not Alter except'!AV268,'Do Not Alter except'!AV4,IF(AY23='Do Not Alter except'!AV270,'Do Not Alter except'!AV9,IF(AY28='Do Not Alter except'!AV269,'Do Not Alter except'!AW262,IF(AY28='Do Not Alter except'!AV266,'Do Not Alter except'!AW261))))))))</f>
        <v>79</v>
      </c>
      <c r="AZ31" t="s" s="106">
        <f>IF(AZ23=0," ",IF(AZ28=0,"",IF(AZ23='Do Not Alter except'!AW271,'Do Not Alter except'!AW15,IF(AZ28='Do Not Alter except'!AW272,$D6,IF(AZ28='Do Not Alter except'!AW268,'Do Not Alter except'!AW4,IF(AZ23='Do Not Alter except'!AW270,'Do Not Alter except'!AW9,IF(AZ28='Do Not Alter except'!AW269,'Do Not Alter except'!AX262,IF(AZ28='Do Not Alter except'!AW266,'Do Not Alter except'!AX261))))))))</f>
        <v>79</v>
      </c>
      <c r="BA31" t="s" s="106">
        <f>IF(BA23=0," ",IF(BA28=0,"",IF(BA23='Do Not Alter except'!AX271,'Do Not Alter except'!AX15,IF(BA28='Do Not Alter except'!AX272,$D6,IF(BA28='Do Not Alter except'!AX268,'Do Not Alter except'!AX4,IF(BA23='Do Not Alter except'!AX270,'Do Not Alter except'!AX9,IF(BA28='Do Not Alter except'!AX269,'Do Not Alter except'!AY262,IF(BA28='Do Not Alter except'!AX266,'Do Not Alter except'!AY261))))))))</f>
        <v>79</v>
      </c>
      <c r="BB31" t="s" s="106">
        <f>IF(BB23=0," ",IF(BB28=0,"",IF(BB23='Do Not Alter except'!AY271,'Do Not Alter except'!AY15,IF(BB28='Do Not Alter except'!AY272,$D6,IF(BB28='Do Not Alter except'!AY268,'Do Not Alter except'!AY4,IF(BB23='Do Not Alter except'!AY270,'Do Not Alter except'!AY9,IF(BB28='Do Not Alter except'!AY269,'Do Not Alter except'!AZ262,IF(BB28='Do Not Alter except'!AY266,'Do Not Alter except'!AZ261))))))))</f>
        <v>79</v>
      </c>
      <c r="BC31" t="s" s="106">
        <f>IF(BC23=0," ",IF(BC28=0,"",IF(BC23='Do Not Alter except'!AZ271,'Do Not Alter except'!AZ15,IF(BC28='Do Not Alter except'!AZ272,$D6,IF(BC28='Do Not Alter except'!AZ268,'Do Not Alter except'!AZ4,IF(BC23='Do Not Alter except'!AZ270,'Do Not Alter except'!AZ9,IF(BC28='Do Not Alter except'!AZ269,'Do Not Alter except'!BA262,IF(BC28='Do Not Alter except'!AZ266,'Do Not Alter except'!BA261))))))))</f>
        <v>79</v>
      </c>
      <c r="BD31" t="s" s="106">
        <f>IF(BD23=0," ",IF(BD28=0,"",IF(BD23='Do Not Alter except'!BA271,'Do Not Alter except'!BA15,IF(BD28='Do Not Alter except'!BA272,$D6,IF(BD28='Do Not Alter except'!BA268,'Do Not Alter except'!BA4,IF(BD23='Do Not Alter except'!BA270,'Do Not Alter except'!BA9,IF(BD28='Do Not Alter except'!BA269,'Do Not Alter except'!BB262,IF(BD28='Do Not Alter except'!BA266,'Do Not Alter except'!BB261))))))))</f>
        <v>79</v>
      </c>
      <c r="BE31" t="s" s="106">
        <f>IF(BE23=0," ",IF(BE28=0,"",IF(BE23='Do Not Alter except'!BB271,'Do Not Alter except'!BB15,IF(BE28='Do Not Alter except'!BB272,$D6,IF(BE28='Do Not Alter except'!BB268,'Do Not Alter except'!BB4,IF(BE23='Do Not Alter except'!BB270,'Do Not Alter except'!BB9,IF(BE28='Do Not Alter except'!BB269,'Do Not Alter except'!BC262,IF(BE28='Do Not Alter except'!BB266,'Do Not Alter except'!BC261))))))))</f>
        <v>79</v>
      </c>
      <c r="BF31" t="s" s="106">
        <f>IF(BF23=0," ",IF(BF28=0,"",IF(BF23='Do Not Alter except'!BC271,'Do Not Alter except'!BC15,IF(BF28='Do Not Alter except'!BC272,$D6,IF(BF28='Do Not Alter except'!BC268,'Do Not Alter except'!BC4,IF(BF23='Do Not Alter except'!BC270,'Do Not Alter except'!BC9,IF(BF28='Do Not Alter except'!BC269,'Do Not Alter except'!BD262,IF(BF28='Do Not Alter except'!BC266,'Do Not Alter except'!BD261))))))))</f>
        <v>79</v>
      </c>
      <c r="BG31" t="s" s="106">
        <f>IF(BG23=0," ",IF(BG28=0,"",IF(BG23='Do Not Alter except'!BD271,'Do Not Alter except'!BD15,IF(BG28='Do Not Alter except'!BD272,$D6,IF(BG28='Do Not Alter except'!BD268,'Do Not Alter except'!BD4,IF(BG23='Do Not Alter except'!BD270,'Do Not Alter except'!BD9,IF(BG28='Do Not Alter except'!BD269,'Do Not Alter except'!BE262,IF(BG28='Do Not Alter except'!BD266,'Do Not Alter except'!BE261))))))))</f>
        <v>79</v>
      </c>
      <c r="BH31" t="s" s="106">
        <f>IF(BH23=0," ",IF(BH28=0,"",IF(BH23='Do Not Alter except'!BE271,'Do Not Alter except'!BE15,IF(BH28='Do Not Alter except'!BE272,$D6,IF(BH28='Do Not Alter except'!BE268,'Do Not Alter except'!BE4,IF(BH23='Do Not Alter except'!BE270,'Do Not Alter except'!BE9,IF(BH28='Do Not Alter except'!BE269,'Do Not Alter except'!BF262,IF(BH28='Do Not Alter except'!BE266,'Do Not Alter except'!BF261))))))))</f>
        <v>79</v>
      </c>
      <c r="BI31" t="s" s="106">
        <f>IF(BI23=0," ",IF(BI28=0,"",IF(BI23='Do Not Alter except'!BF271,'Do Not Alter except'!BF15,IF(BI28='Do Not Alter except'!BF272,$D6,IF(BI28='Do Not Alter except'!BF268,'Do Not Alter except'!BF4,IF(BI23='Do Not Alter except'!BF270,'Do Not Alter except'!BF9,IF(BI28='Do Not Alter except'!BF269,'Do Not Alter except'!BG262,IF(BI28='Do Not Alter except'!BF266,'Do Not Alter except'!BG261))))))))</f>
        <v>79</v>
      </c>
      <c r="BJ31" t="s" s="106">
        <f>IF(BJ23=0," ",IF(BJ28=0,"",IF(BJ23='Do Not Alter except'!BG271,'Do Not Alter except'!BG15,IF(BJ28='Do Not Alter except'!BG272,$D6,IF(BJ28='Do Not Alter except'!BG268,'Do Not Alter except'!BG4,IF(BJ23='Do Not Alter except'!BG270,'Do Not Alter except'!BG9,IF(BJ28='Do Not Alter except'!BG269,'Do Not Alter except'!BH262,IF(BJ28='Do Not Alter except'!BG266,'Do Not Alter except'!BH261))))))))</f>
        <v>79</v>
      </c>
      <c r="BK31" t="s" s="106">
        <f>IF(BK23=0," ",IF(BK28=0,"",IF(BK23='Do Not Alter except'!BH271,'Do Not Alter except'!BH15,IF(BK28='Do Not Alter except'!BH272,$D6,IF(BK28='Do Not Alter except'!BH268,'Do Not Alter except'!BH4,IF(BK23='Do Not Alter except'!BH270,'Do Not Alter except'!BH9,IF(BK28='Do Not Alter except'!BH269,'Do Not Alter except'!BI262,IF(BK28='Do Not Alter except'!BH266,'Do Not Alter except'!BI261))))))))</f>
        <v>79</v>
      </c>
      <c r="BL31" t="s" s="106">
        <f>IF(BL23=0," ",IF(BL28=0,"",IF(BL23='Do Not Alter except'!BI271,'Do Not Alter except'!BI15,IF(BL28='Do Not Alter except'!BI272,$D6,IF(BL28='Do Not Alter except'!BI268,'Do Not Alter except'!BI4,IF(BL23='Do Not Alter except'!BI270,'Do Not Alter except'!BI9,IF(BL28='Do Not Alter except'!BI269,'Do Not Alter except'!BJ262,IF(BL28='Do Not Alter except'!BI266,'Do Not Alter except'!BJ261))))))))</f>
        <v>79</v>
      </c>
      <c r="BM31" t="s" s="107">
        <f>IF(BM23=0," ",IF(BM28=0,"",IF(BM23='Do Not Alter except'!BJ271,'Do Not Alter except'!BJ15,IF(BM28='Do Not Alter except'!BJ272,$D6,IF(BM28='Do Not Alter except'!BJ268,'Do Not Alter except'!BJ4,IF(BM23='Do Not Alter except'!BJ270,'Do Not Alter except'!BJ9,IF(BM28='Do Not Alter except'!BJ269,'Do Not Alter except'!BK262,IF(BM28='Do Not Alter except'!BJ266,'Do Not Alter except'!BK261))))))))</f>
        <v>79</v>
      </c>
      <c r="BN31" t="s" s="108">
        <f>IF(BN23=0," ",IF(BN28=0,"",IF(BN23='Do Not Alter except'!BK271,'Do Not Alter except'!BK15,IF(BN28='Do Not Alter except'!BK272,$D6,IF(BN28='Do Not Alter except'!BK268,'Do Not Alter except'!BK4,IF(BN23='Do Not Alter except'!BK270,'Do Not Alter except'!BK9,IF(BN28='Do Not Alter except'!BK269,'Do Not Alter except'!BL262,IF(BN28='Do Not Alter except'!BK266,'Do Not Alter except'!BL261))))))))</f>
        <v>79</v>
      </c>
      <c r="BO31" t="s" s="109">
        <f>IF(BO23=0," ",IF(BO28=0,"",IF(BO23='Do Not Alter except'!BL271,'Do Not Alter except'!BL15,IF(BO28='Do Not Alter except'!BL272,$D6,IF(BO28='Do Not Alter except'!BL268,'Do Not Alter except'!BL4,IF(BO23='Do Not Alter except'!BL270,'Do Not Alter except'!BL9,IF(BO28='Do Not Alter except'!BL269,'Do Not Alter except'!BM262,IF(BO28='Do Not Alter except'!BL266,'Do Not Alter except'!BM261))))))))</f>
        <v>79</v>
      </c>
    </row>
    <row r="32" ht="14.7" customHeight="1">
      <c r="A32" s="73"/>
      <c r="B32" s="46"/>
      <c r="C32" s="47"/>
      <c r="D32" t="s" s="30">
        <v>94</v>
      </c>
      <c r="E32" s="89"/>
      <c r="F32" t="s" s="67">
        <f>IF(F23=0," ",F23)</f>
        <v>76</v>
      </c>
      <c r="G32" t="s" s="67">
        <f>IF(G23=0," ",G23)</f>
        <v>77</v>
      </c>
      <c r="H32" t="s" s="67">
        <f>IF(H23=0," ",H23)</f>
        <v>81</v>
      </c>
      <c r="I32" t="s" s="67">
        <f>IF(I23=0," ",I23)</f>
        <v>81</v>
      </c>
      <c r="J32" t="s" s="67">
        <f>IF(J23=0," ",J23)</f>
        <v>81</v>
      </c>
      <c r="K32" t="s" s="67">
        <f>IF(K23=0," ",K23)</f>
        <v>81</v>
      </c>
      <c r="L32" t="s" s="67">
        <f>IF(L23=0," ",L23)</f>
        <v>81</v>
      </c>
      <c r="M32" t="s" s="67">
        <f>IF(M23=0," ",M23)</f>
        <v>81</v>
      </c>
      <c r="N32" t="s" s="67">
        <f>IF(N23=0," ",N23)</f>
        <v>81</v>
      </c>
      <c r="O32" t="s" s="67">
        <f>IF(O23=0," ",O23)</f>
        <v>81</v>
      </c>
      <c r="P32" t="s" s="67">
        <f>IF(P23=0," ",P23)</f>
        <v>81</v>
      </c>
      <c r="Q32" t="s" s="67">
        <f>IF(Q23=0," ",Q23)</f>
        <v>81</v>
      </c>
      <c r="R32" t="s" s="67">
        <f>IF(R23=0," ",R23)</f>
        <v>81</v>
      </c>
      <c r="S32" t="s" s="67">
        <f>IF(S23=0," ",S23)</f>
        <v>81</v>
      </c>
      <c r="T32" t="s" s="67">
        <f>IF(T23=0," ",T23)</f>
        <v>81</v>
      </c>
      <c r="U32" t="s" s="67">
        <f>IF(U23=0," ",U23)</f>
        <v>76</v>
      </c>
      <c r="V32" t="s" s="67">
        <f>IF(V23=0," ",V23)</f>
        <v>81</v>
      </c>
      <c r="W32" t="s" s="67">
        <f>IF(W23=0," ",W23)</f>
        <v>81</v>
      </c>
      <c r="X32" t="s" s="67">
        <f>IF(X23=0," ",X23)</f>
        <v>81</v>
      </c>
      <c r="Y32" t="s" s="67">
        <f>IF(Y23=0," ",Y23)</f>
        <v>76</v>
      </c>
      <c r="Z32" t="s" s="67">
        <f>IF(Z23=0," ",Z23)</f>
        <v>81</v>
      </c>
      <c r="AA32" t="s" s="67">
        <f>IF(AA23=0," ",AA23)</f>
        <v>79</v>
      </c>
      <c r="AB32" t="s" s="67">
        <f>IF(AB23=0," ",AB23)</f>
        <v>79</v>
      </c>
      <c r="AC32" t="s" s="67">
        <f>IF(AC23=0," ",AC23)</f>
        <v>79</v>
      </c>
      <c r="AD32" t="s" s="67">
        <f>IF(AD23=0," ",AD23)</f>
        <v>79</v>
      </c>
      <c r="AE32" t="s" s="67">
        <f>IF(AE23=0," ",AE23)</f>
        <v>79</v>
      </c>
      <c r="AF32" t="s" s="67">
        <f>IF(AF23=0," ",AF23)</f>
        <v>79</v>
      </c>
      <c r="AG32" t="s" s="67">
        <f>IF(AG23=0," ",AG23)</f>
        <v>79</v>
      </c>
      <c r="AH32" t="s" s="67">
        <f>IF(AH23=0," ",AH23)</f>
        <v>79</v>
      </c>
      <c r="AI32" t="s" s="67">
        <f>IF(AI23=0," ",AI23)</f>
        <v>79</v>
      </c>
      <c r="AJ32" t="s" s="67">
        <f>IF(AJ23=0," ",AJ23)</f>
        <v>79</v>
      </c>
      <c r="AK32" t="s" s="67">
        <f>IF(AK23=0," ",AK23)</f>
        <v>79</v>
      </c>
      <c r="AL32" t="s" s="67">
        <f>IF(AL23=0," ",AL23)</f>
        <v>79</v>
      </c>
      <c r="AM32" t="s" s="67">
        <f>IF(AM23=0," ",AM23)</f>
        <v>79</v>
      </c>
      <c r="AN32" t="s" s="67">
        <f>IF(AN23=0," ",AN23)</f>
        <v>79</v>
      </c>
      <c r="AO32" t="s" s="67">
        <f>IF(AO23=0," ",AO23)</f>
        <v>79</v>
      </c>
      <c r="AP32" t="s" s="67">
        <f>IF(AP23=0," ",AP23)</f>
        <v>79</v>
      </c>
      <c r="AQ32" t="s" s="67">
        <f>IF(AQ23=0," ",AQ23)</f>
        <v>79</v>
      </c>
      <c r="AR32" t="s" s="67">
        <f>IF(AR23=0," ",AR23)</f>
        <v>79</v>
      </c>
      <c r="AS32" t="s" s="67">
        <f>IF(AS23=0," ",AS23)</f>
        <v>79</v>
      </c>
      <c r="AT32" t="s" s="67">
        <f>IF(AT23=0," ",AT23)</f>
        <v>79</v>
      </c>
      <c r="AU32" t="s" s="67">
        <f>IF(AU23=0," ",AU23)</f>
        <v>79</v>
      </c>
      <c r="AV32" t="s" s="67">
        <f>IF(AV23=0," ",AV23)</f>
        <v>79</v>
      </c>
      <c r="AW32" t="s" s="67">
        <f>IF(AW23=0," ",AW23)</f>
        <v>79</v>
      </c>
      <c r="AX32" t="s" s="67">
        <f>IF(AX23=0," ",AX23)</f>
        <v>79</v>
      </c>
      <c r="AY32" t="s" s="67">
        <f>IF(AY23=0," ",AY23)</f>
        <v>79</v>
      </c>
      <c r="AZ32" t="s" s="67">
        <f>IF(AZ23=0," ",AZ23)</f>
        <v>79</v>
      </c>
      <c r="BA32" t="s" s="67">
        <f>IF(BA23=0," ",BA23)</f>
        <v>79</v>
      </c>
      <c r="BB32" t="s" s="67">
        <f>IF(BB23=0," ",BB23)</f>
        <v>79</v>
      </c>
      <c r="BC32" t="s" s="67">
        <f>IF(BC23=0," ",BC23)</f>
        <v>79</v>
      </c>
      <c r="BD32" t="s" s="67">
        <f>IF(BD23=0," ",BD23)</f>
        <v>79</v>
      </c>
      <c r="BE32" t="s" s="67">
        <f>IF(BE23=0," ",BE23)</f>
        <v>79</v>
      </c>
      <c r="BF32" t="s" s="67">
        <f>IF(BF23=0," ",BF23)</f>
        <v>79</v>
      </c>
      <c r="BG32" t="s" s="67">
        <f>IF(BG23=0," ",BG23)</f>
        <v>79</v>
      </c>
      <c r="BH32" t="s" s="67">
        <f>IF(BH23=0," ",BH23)</f>
        <v>79</v>
      </c>
      <c r="BI32" t="s" s="67">
        <f>IF(BI23=0," ",BI23)</f>
        <v>79</v>
      </c>
      <c r="BJ32" t="s" s="67">
        <f>IF(BJ23=0," ",BJ23)</f>
        <v>79</v>
      </c>
      <c r="BK32" t="s" s="67">
        <f>IF(BK23=0," ",BK23)</f>
        <v>79</v>
      </c>
      <c r="BL32" t="s" s="67">
        <f>IF(BL23=0," ",BL23)</f>
        <v>79</v>
      </c>
      <c r="BM32" t="s" s="94">
        <f>IF(BM23=0," ",BM23)</f>
        <v>79</v>
      </c>
      <c r="BN32" s="43"/>
      <c r="BO32" s="44"/>
    </row>
    <row r="33" ht="14.7" customHeight="1">
      <c r="A33" s="73"/>
      <c r="B33" s="46"/>
      <c r="C33" s="47"/>
      <c r="D33" t="s" s="110">
        <f>IF(E$23='Do Not Alter except'!B271,$D22,IF(E$28='Do Not Alter except'!B268,$D11,IF(E$28='Do Not Alter except'!B272,$D6,IF(E23='Do Not Alter except'!B270,$D16,IF(E28='Do Not Alter except'!B270,$D16,IF(E23='Do Not Alter except'!B269,'Do Not Alter except'!B262,IF(E28='Do Not Alter except'!B262,'Do Not Alter except'!B262,IF(E23='Do Not Alter except'!B266,'Do Not Alter except'!B261,IF(E28='Do Not Alter except'!B266,'Do Not Alter except'!B261,IF(AND(E23='Do Not Alter except'!B266,E$28='Do Not Alter except'!B269),$D11,IF(AND(E23='Do Not Alter except'!B266,E$28='Do Not Alter except'!B272),$D6,IF(AND(E23='Do Not Alter except'!B266,E28='Do Not Alter except'!B270),$D16,IF(AND(E23='Do Not Alter except'!B266,E28='Do Not Alter except'!B262),'Do Not Alter except'!B262," ")))))))))))))</f>
        <v>79</v>
      </c>
      <c r="E33" s="89"/>
      <c r="F33" t="s" s="67">
        <f>IF(F28=0," ",F28)</f>
        <v>85</v>
      </c>
      <c r="G33" t="s" s="67">
        <f>IF(G28=0," ",G28)</f>
        <v>87</v>
      </c>
      <c r="H33" t="s" s="67">
        <f>IF(H28=0," ",H28)</f>
        <v>78</v>
      </c>
      <c r="I33" t="s" s="67">
        <f>IF(I28=0," ",I28)</f>
        <v>87</v>
      </c>
      <c r="J33" t="s" s="67">
        <f>IF(J28=0," ",J28)</f>
        <v>85</v>
      </c>
      <c r="K33" t="s" s="67">
        <f>IF(K28=0," ",K28)</f>
        <v>87</v>
      </c>
      <c r="L33" t="s" s="67">
        <f>IF(L28=0," ",L28)</f>
        <v>85</v>
      </c>
      <c r="M33" t="s" s="67">
        <f>IF(M28=0," ",M28)</f>
        <v>87</v>
      </c>
      <c r="N33" t="s" s="67">
        <f>IF(N28=0," ",N28)</f>
        <v>85</v>
      </c>
      <c r="O33" t="s" s="67">
        <f>IF(O28=0," ",O28)</f>
        <v>87</v>
      </c>
      <c r="P33" t="s" s="67">
        <f>IF(P28=0," ",P28)</f>
        <v>87</v>
      </c>
      <c r="Q33" t="s" s="67">
        <f>IF(Q28=0," ",Q28)</f>
        <v>85</v>
      </c>
      <c r="R33" t="s" s="67">
        <f>IF(R28=0," ",R28)</f>
        <v>87</v>
      </c>
      <c r="S33" t="s" s="67">
        <f>IF(S28=0," ",S28)</f>
        <v>87</v>
      </c>
      <c r="T33" t="s" s="67">
        <f>IF(T28=0," ",T28)</f>
        <v>87</v>
      </c>
      <c r="U33" t="s" s="67">
        <f>IF(U28=0," ",U28)</f>
        <v>87</v>
      </c>
      <c r="V33" t="s" s="67">
        <f>IF(V28=0," ",V28)</f>
        <v>78</v>
      </c>
      <c r="W33" t="s" s="67">
        <f>IF(W28=0," ",W28)</f>
        <v>85</v>
      </c>
      <c r="X33" t="s" s="67">
        <f>IF(X28=0," ",X28)</f>
        <v>87</v>
      </c>
      <c r="Y33" t="s" s="67">
        <f>IF(Y28=0," ",Y28)</f>
        <v>87</v>
      </c>
      <c r="Z33" t="s" s="67">
        <f>IF(Z28=0," ",Z28)</f>
        <v>87</v>
      </c>
      <c r="AA33" t="s" s="67">
        <f>IF(AA28=0," ",AA28)</f>
        <v>79</v>
      </c>
      <c r="AB33" t="s" s="67">
        <f>IF(AB28=0," ",AB28)</f>
        <v>79</v>
      </c>
      <c r="AC33" t="s" s="67">
        <f>IF(AC28=0," ",AC28)</f>
        <v>79</v>
      </c>
      <c r="AD33" t="s" s="67">
        <f>IF(AD28=0," ",AD28)</f>
        <v>79</v>
      </c>
      <c r="AE33" t="s" s="67">
        <f>IF(AE28=0," ",AE28)</f>
        <v>79</v>
      </c>
      <c r="AF33" t="s" s="67">
        <f>IF(AF28=0," ",AF28)</f>
        <v>79</v>
      </c>
      <c r="AG33" t="s" s="67">
        <f>IF(AG28=0," ",AG28)</f>
        <v>79</v>
      </c>
      <c r="AH33" t="s" s="67">
        <f>IF(AH28=0," ",AH28)</f>
        <v>79</v>
      </c>
      <c r="AI33" t="s" s="67">
        <f>IF(AI28=0," ",AI28)</f>
        <v>79</v>
      </c>
      <c r="AJ33" t="s" s="67">
        <f>IF(AJ28=0," ",AJ28)</f>
        <v>79</v>
      </c>
      <c r="AK33" t="s" s="67">
        <f>IF(AK28=0," ",AK28)</f>
        <v>79</v>
      </c>
      <c r="AL33" t="s" s="67">
        <f>IF(AL28=0," ",AL28)</f>
        <v>79</v>
      </c>
      <c r="AM33" t="s" s="67">
        <f>IF(AM28=0," ",AM28)</f>
        <v>79</v>
      </c>
      <c r="AN33" t="s" s="67">
        <f>IF(AN28=0," ",AN28)</f>
        <v>79</v>
      </c>
      <c r="AO33" t="s" s="67">
        <f>IF(AO28=0," ",AO28)</f>
        <v>79</v>
      </c>
      <c r="AP33" t="s" s="67">
        <f>IF(AP28=0," ",AP28)</f>
        <v>79</v>
      </c>
      <c r="AQ33" t="s" s="67">
        <f>IF(AQ28=0," ",AQ28)</f>
        <v>79</v>
      </c>
      <c r="AR33" t="s" s="67">
        <f>IF(AR28=0," ",AR28)</f>
        <v>79</v>
      </c>
      <c r="AS33" t="s" s="67">
        <f>IF(AS28=0," ",AS28)</f>
        <v>79</v>
      </c>
      <c r="AT33" t="s" s="67">
        <f>IF(AT28=0," ",AT28)</f>
        <v>79</v>
      </c>
      <c r="AU33" t="s" s="67">
        <f>IF(AU28=0," ",AU28)</f>
        <v>79</v>
      </c>
      <c r="AV33" t="s" s="67">
        <f>IF(AV28=0," ",AV28)</f>
        <v>79</v>
      </c>
      <c r="AW33" t="s" s="67">
        <f>IF(AW28=0," ",AW28)</f>
        <v>79</v>
      </c>
      <c r="AX33" t="s" s="67">
        <f>IF(AX28=0," ",AX28)</f>
        <v>79</v>
      </c>
      <c r="AY33" t="s" s="67">
        <f>IF(AY28=0," ",AY28)</f>
        <v>79</v>
      </c>
      <c r="AZ33" t="s" s="67">
        <f>IF(AZ28=0," ",AZ28)</f>
        <v>79</v>
      </c>
      <c r="BA33" t="s" s="67">
        <f>IF(BA28=0," ",BA28)</f>
        <v>79</v>
      </c>
      <c r="BB33" t="s" s="67">
        <f>IF(BB28=0," ",BB28)</f>
        <v>79</v>
      </c>
      <c r="BC33" t="s" s="67">
        <f>IF(BC28=0," ",BC28)</f>
        <v>79</v>
      </c>
      <c r="BD33" t="s" s="67">
        <f>IF(BD28=0," ",BD28)</f>
        <v>79</v>
      </c>
      <c r="BE33" t="s" s="67">
        <f>IF(BE28=0," ",BE28)</f>
        <v>79</v>
      </c>
      <c r="BF33" t="s" s="67">
        <f>IF(BF28=0," ",BF28)</f>
        <v>79</v>
      </c>
      <c r="BG33" t="s" s="67">
        <f>IF(BG28=0," ",BG28)</f>
        <v>79</v>
      </c>
      <c r="BH33" t="s" s="67">
        <f>IF(BH28=0," ",BH28)</f>
        <v>79</v>
      </c>
      <c r="BI33" t="s" s="67">
        <f>IF(BI28=0," ",BI28)</f>
        <v>79</v>
      </c>
      <c r="BJ33" t="s" s="67">
        <f>IF(BJ28=0," ",BJ28)</f>
        <v>79</v>
      </c>
      <c r="BK33" t="s" s="67">
        <f>IF(BK28=0," ",BK28)</f>
        <v>79</v>
      </c>
      <c r="BL33" t="s" s="67">
        <f>IF(BL28=0," ",BL28)</f>
        <v>79</v>
      </c>
      <c r="BM33" t="s" s="94">
        <f>IF(BM28=0," ",BM28)</f>
        <v>79</v>
      </c>
      <c r="BN33" s="43"/>
      <c r="BO33" s="44"/>
    </row>
    <row r="34" ht="14.7" customHeight="1">
      <c r="A34" s="101"/>
      <c r="B34" s="102"/>
      <c r="C34" s="111"/>
      <c r="D34" t="s" s="112">
        <f>IF(E28=0," ",IF(E28='Do Not Alter except'!B$268,$D13,IF(E28='Do Not Alter except'!B$272,$D8,IF(E28='Do Not Alter except'!B$270,$D18,IF(E28='Do Not Alter except'!B$269,$D17,IF(E28='Do Not Alter except'!B$266,$D7))))))</f>
        <v>79</v>
      </c>
      <c r="E34" s="113"/>
      <c r="F34" t="s" s="67">
        <v>55</v>
      </c>
      <c r="G34" t="s" s="67">
        <v>54</v>
      </c>
      <c r="H34" t="s" s="67">
        <v>83</v>
      </c>
      <c r="I34" t="s" s="67">
        <v>83</v>
      </c>
      <c r="J34" t="s" s="67">
        <v>55</v>
      </c>
      <c r="K34" t="s" s="67">
        <v>83</v>
      </c>
      <c r="L34" t="s" s="67">
        <v>83</v>
      </c>
      <c r="M34" t="s" s="67">
        <v>63</v>
      </c>
      <c r="N34" t="s" s="67">
        <v>83</v>
      </c>
      <c r="O34" t="s" s="67">
        <v>83</v>
      </c>
      <c r="P34" t="s" s="67">
        <v>63</v>
      </c>
      <c r="Q34" t="s" s="67">
        <v>83</v>
      </c>
      <c r="R34" t="s" s="67">
        <v>83</v>
      </c>
      <c r="S34" t="s" s="67">
        <v>83</v>
      </c>
      <c r="T34" t="s" s="67">
        <v>83</v>
      </c>
      <c r="U34" t="s" s="67">
        <v>63</v>
      </c>
      <c r="V34" t="s" s="67">
        <v>71</v>
      </c>
      <c r="W34" t="s" s="67">
        <v>55</v>
      </c>
      <c r="X34" t="s" s="67">
        <v>63</v>
      </c>
      <c r="Y34" t="s" s="67">
        <v>63</v>
      </c>
      <c r="Z34" t="s" s="67">
        <v>63</v>
      </c>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9"/>
      <c r="BN34" s="43"/>
      <c r="BO34" s="44"/>
    </row>
    <row r="35" ht="14.7" customHeight="1">
      <c r="A35" s="101"/>
      <c r="B35" s="102"/>
      <c r="C35" s="111"/>
      <c r="D35" t="s" s="114">
        <f>IF(E23=0," ",IF(E23='Do Not Alter except'!B$268,$D13,IF(E23='Do Not Alter except'!B$272,$D8,IF(E23='Do Not Alter except'!B$270,$D18,IF(E23='Do Not Alter except'!B$269,$D17,IF(E23='Do Not Alter except'!B$266,$D7,IF(E23='Do Not Alter except'!B267,$D12,IF(E23='Do Not Alter except'!B271,$D23))))))))</f>
        <v>79</v>
      </c>
      <c r="E35" s="115"/>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2"/>
      <c r="BN35" s="43"/>
      <c r="BO35" s="44"/>
    </row>
    <row r="36" ht="14.7" customHeight="1">
      <c r="A36" s="73"/>
      <c r="B36" s="46"/>
      <c r="C36" s="47"/>
      <c r="D36" s="116"/>
      <c r="E36" s="83"/>
      <c r="F36" s="76"/>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2"/>
      <c r="BN36" s="43"/>
      <c r="BO36" s="44"/>
    </row>
    <row r="37" ht="14.7" customHeight="1">
      <c r="A37" s="54"/>
      <c r="B37" s="37"/>
      <c r="C37" s="38"/>
      <c r="D37" t="s" s="39">
        <v>95</v>
      </c>
      <c r="E37" s="117"/>
      <c r="F37" s="7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50"/>
      <c r="BN37" s="43"/>
      <c r="BO37" s="44"/>
    </row>
    <row r="38" ht="14.7" customHeight="1">
      <c r="A38" s="73"/>
      <c r="B38" s="46"/>
      <c r="C38" s="47"/>
      <c r="D38" t="s" s="30">
        <v>96</v>
      </c>
      <c r="E38" s="117"/>
      <c r="F38" s="7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50"/>
      <c r="BN38" s="43"/>
      <c r="BO38" s="44"/>
    </row>
    <row r="39" ht="14.7" customHeight="1">
      <c r="A39" s="62"/>
      <c r="B39" s="64"/>
      <c r="C39" s="64"/>
      <c r="D39" t="s" s="30">
        <v>97</v>
      </c>
      <c r="E39" s="87"/>
      <c r="F39" s="118"/>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20"/>
      <c r="BN39" s="43"/>
      <c r="BO39" s="44"/>
    </row>
    <row r="40" ht="14.7" customHeight="1">
      <c r="A40" s="54"/>
      <c r="B40" t="s" s="39">
        <v>52</v>
      </c>
      <c r="C40" s="55">
        <v>6</v>
      </c>
      <c r="D40" t="s" s="39">
        <v>98</v>
      </c>
      <c r="E40" t="s" s="121">
        <v>99</v>
      </c>
      <c r="F40" t="s" s="122">
        <v>100</v>
      </c>
      <c r="G40" t="s" s="122">
        <v>99</v>
      </c>
      <c r="H40" t="s" s="122">
        <v>99</v>
      </c>
      <c r="I40" t="s" s="122">
        <v>99</v>
      </c>
      <c r="J40" t="s" s="122">
        <v>99</v>
      </c>
      <c r="K40" t="s" s="122">
        <v>100</v>
      </c>
      <c r="L40" t="s" s="122">
        <v>99</v>
      </c>
      <c r="M40" t="s" s="122">
        <v>99</v>
      </c>
      <c r="N40" t="s" s="122">
        <v>99</v>
      </c>
      <c r="O40" t="s" s="122">
        <v>99</v>
      </c>
      <c r="P40" t="s" s="122">
        <v>99</v>
      </c>
      <c r="Q40" t="s" s="122">
        <v>99</v>
      </c>
      <c r="R40" t="s" s="122">
        <v>99</v>
      </c>
      <c r="S40" t="s" s="122">
        <v>100</v>
      </c>
      <c r="T40" t="s" s="122">
        <v>99</v>
      </c>
      <c r="U40" t="s" s="122">
        <v>100</v>
      </c>
      <c r="V40" t="s" s="122">
        <v>99</v>
      </c>
      <c r="W40" t="s" s="122">
        <v>99</v>
      </c>
      <c r="X40" t="s" s="122">
        <v>99</v>
      </c>
      <c r="Y40" t="s" s="122">
        <v>99</v>
      </c>
      <c r="Z40" t="s" s="122">
        <v>99</v>
      </c>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4"/>
      <c r="BO40" s="44"/>
    </row>
    <row r="41" ht="14.7" customHeight="1">
      <c r="A41" t="s" s="54">
        <v>73</v>
      </c>
      <c r="B41" t="s" s="39">
        <v>69</v>
      </c>
      <c r="C41" s="55">
        <v>3</v>
      </c>
      <c r="D41" t="s" s="39">
        <v>101</v>
      </c>
      <c r="E41" s="83"/>
      <c r="F41" s="125"/>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7"/>
      <c r="BN41" s="43"/>
      <c r="BO41" s="44"/>
    </row>
    <row r="42" ht="14.7" customHeight="1">
      <c r="A42" s="73"/>
      <c r="B42" s="30"/>
      <c r="C42" s="47"/>
      <c r="D42" s="47"/>
      <c r="E42" s="117"/>
      <c r="F42" s="7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50"/>
      <c r="BN42" s="43"/>
      <c r="BO42" s="44"/>
    </row>
    <row r="43" ht="14.7" customHeight="1">
      <c r="A43" s="73"/>
      <c r="B43" s="30"/>
      <c r="C43" s="47"/>
      <c r="D43" t="s" s="30">
        <v>102</v>
      </c>
      <c r="E43" s="117"/>
      <c r="F43" s="7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50"/>
      <c r="BN43" s="43"/>
      <c r="BO43" s="44"/>
    </row>
    <row r="44" ht="14.7" customHeight="1">
      <c r="A44" s="73"/>
      <c r="B44" s="30"/>
      <c r="C44" s="47"/>
      <c r="D44" t="s" s="30">
        <v>103</v>
      </c>
      <c r="E44" s="87"/>
      <c r="F44" s="81"/>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6"/>
      <c r="BN44" s="43"/>
      <c r="BO44" s="44"/>
    </row>
    <row r="45" ht="14.7" customHeight="1">
      <c r="A45" s="54"/>
      <c r="B45" t="s" s="39">
        <v>104</v>
      </c>
      <c r="C45" s="55">
        <v>7</v>
      </c>
      <c r="D45" t="s" s="39">
        <v>105</v>
      </c>
      <c r="E45" t="s" s="31">
        <v>106</v>
      </c>
      <c r="F45" t="s" s="67">
        <v>106</v>
      </c>
      <c r="G45" t="s" s="67">
        <v>107</v>
      </c>
      <c r="H45" t="s" s="67">
        <v>107</v>
      </c>
      <c r="I45" t="s" s="67">
        <v>106</v>
      </c>
      <c r="J45" t="s" s="67">
        <v>106</v>
      </c>
      <c r="K45" t="s" s="67">
        <v>106</v>
      </c>
      <c r="L45" t="s" s="67">
        <v>106</v>
      </c>
      <c r="M45" t="s" s="67">
        <v>106</v>
      </c>
      <c r="N45" t="s" s="67">
        <v>106</v>
      </c>
      <c r="O45" t="s" s="67">
        <v>106</v>
      </c>
      <c r="P45" t="s" s="67">
        <v>106</v>
      </c>
      <c r="Q45" t="s" s="67">
        <v>106</v>
      </c>
      <c r="R45" t="s" s="67">
        <v>106</v>
      </c>
      <c r="S45" t="s" s="67">
        <v>106</v>
      </c>
      <c r="T45" t="s" s="67">
        <v>106</v>
      </c>
      <c r="U45" t="s" s="67">
        <v>106</v>
      </c>
      <c r="V45" t="s" s="67">
        <v>106</v>
      </c>
      <c r="W45" t="s" s="67">
        <v>106</v>
      </c>
      <c r="X45" t="s" s="67">
        <v>106</v>
      </c>
      <c r="Y45" t="s" s="67">
        <v>106</v>
      </c>
      <c r="Z45" t="s" s="67">
        <v>106</v>
      </c>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c r="BN45" s="43"/>
      <c r="BO45" s="44"/>
    </row>
    <row r="46" ht="14.7" customHeight="1">
      <c r="A46" t="s" s="54">
        <v>108</v>
      </c>
      <c r="B46" t="s" s="39">
        <v>57</v>
      </c>
      <c r="C46" s="55">
        <v>2</v>
      </c>
      <c r="D46" t="s" s="39">
        <v>109</v>
      </c>
      <c r="E46" s="64"/>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2"/>
      <c r="BN46" s="43"/>
      <c r="BO46" s="44"/>
    </row>
    <row r="47" ht="14.7" customHeight="1">
      <c r="A47" s="73"/>
      <c r="B47" s="30"/>
      <c r="C47" s="47"/>
      <c r="D47" s="47"/>
      <c r="E47" s="83"/>
      <c r="F47" s="76"/>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2"/>
      <c r="BN47" s="43"/>
      <c r="BO47" s="44"/>
    </row>
    <row r="48" ht="14.7" customHeight="1">
      <c r="A48" s="73"/>
      <c r="B48" s="30"/>
      <c r="C48" s="47"/>
      <c r="D48" t="s" s="30">
        <v>110</v>
      </c>
      <c r="E48" s="117"/>
      <c r="F48" s="7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50"/>
      <c r="BN48" s="43"/>
      <c r="BO48" s="44"/>
    </row>
    <row r="49" ht="14.7" customHeight="1">
      <c r="A49" s="73"/>
      <c r="B49" s="30"/>
      <c r="C49" s="47"/>
      <c r="D49" t="s" s="30">
        <v>111</v>
      </c>
      <c r="E49" s="87"/>
      <c r="F49" s="81"/>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6"/>
      <c r="BN49" s="43"/>
      <c r="BO49" s="44"/>
    </row>
    <row r="50" ht="14.7" customHeight="1">
      <c r="A50" s="54"/>
      <c r="B50" t="s" s="39">
        <v>52</v>
      </c>
      <c r="C50" s="55">
        <v>5</v>
      </c>
      <c r="D50" t="s" s="39">
        <v>112</v>
      </c>
      <c r="E50" t="s" s="31">
        <v>113</v>
      </c>
      <c r="F50" t="s" s="67">
        <v>113</v>
      </c>
      <c r="G50" t="s" s="67">
        <v>113</v>
      </c>
      <c r="H50" t="s" s="67">
        <v>114</v>
      </c>
      <c r="I50" t="s" s="67">
        <v>113</v>
      </c>
      <c r="J50" t="s" s="67">
        <v>113</v>
      </c>
      <c r="K50" t="s" s="67">
        <v>113</v>
      </c>
      <c r="L50" t="s" s="67">
        <v>113</v>
      </c>
      <c r="M50" t="s" s="67">
        <v>114</v>
      </c>
      <c r="N50" t="s" s="67">
        <v>113</v>
      </c>
      <c r="O50" t="s" s="67">
        <v>114</v>
      </c>
      <c r="P50" t="s" s="67">
        <v>113</v>
      </c>
      <c r="Q50" t="s" s="67">
        <v>113</v>
      </c>
      <c r="R50" t="s" s="67">
        <v>113</v>
      </c>
      <c r="S50" t="s" s="67">
        <v>113</v>
      </c>
      <c r="T50" t="s" s="67">
        <v>113</v>
      </c>
      <c r="U50" t="s" s="67">
        <v>114</v>
      </c>
      <c r="V50" t="s" s="67">
        <v>113</v>
      </c>
      <c r="W50" t="s" s="67">
        <v>113</v>
      </c>
      <c r="X50" t="s" s="67">
        <v>113</v>
      </c>
      <c r="Y50" t="s" s="67">
        <v>114</v>
      </c>
      <c r="Z50" t="s" s="67">
        <v>114</v>
      </c>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9"/>
      <c r="BN50" s="43"/>
      <c r="BO50" s="44"/>
    </row>
    <row r="51" ht="14.7" customHeight="1">
      <c r="A51" t="s" s="54">
        <v>115</v>
      </c>
      <c r="B51" t="s" s="39">
        <v>52</v>
      </c>
      <c r="C51" s="55">
        <v>4</v>
      </c>
      <c r="D51" t="s" s="39">
        <v>116</v>
      </c>
      <c r="E51" s="64"/>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2"/>
      <c r="BN51" s="43"/>
      <c r="BO51" s="44"/>
    </row>
    <row r="52" ht="14.7" customHeight="1">
      <c r="A52" s="73"/>
      <c r="B52" s="30"/>
      <c r="C52" s="47"/>
      <c r="D52" s="47"/>
      <c r="E52" s="83"/>
      <c r="F52" s="76"/>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2"/>
      <c r="BN52" s="43"/>
      <c r="BO52" s="44"/>
    </row>
    <row r="53" ht="14.7" customHeight="1">
      <c r="A53" s="84"/>
      <c r="B53" s="85"/>
      <c r="C53" s="86"/>
      <c r="D53" t="s" s="85">
        <v>117</v>
      </c>
      <c r="E53" s="87"/>
      <c r="F53" s="81"/>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6"/>
      <c r="BN53" s="43"/>
      <c r="BO53" s="44"/>
    </row>
    <row r="54" ht="14.7" customHeight="1">
      <c r="A54" s="73"/>
      <c r="B54" s="30"/>
      <c r="C54" s="47"/>
      <c r="D54" s="88">
        <v>44583</v>
      </c>
      <c r="E54" s="89"/>
      <c r="F54" t="s" s="90">
        <f>IF(AND(F$40='Do Not Alter except'!D$275,F$45='Do Not Alter except'!D$277,F$50='Do Not Alter except'!D$278),'Do Not Alter except'!B275,IF(AND(F$40='Do Not Alter except'!D$275,F$45='Do Not Alter except'!D$277,F$50='Do Not Alter except'!D$279),'Do Not Alter except'!B275,IF(AND(F$40='Do Not Alter except'!D$281,F$45='Do Not Alter except'!D$277,F$50='Do Not Alter except'!D$278),'Do Not Alter except'!B278,IF(AND(F$40='Do Not Alter except'!D$281,F$45='Do Not Alter except'!D$277,F$50='Do Not Alter except'!D$279),'Do Not Alter except'!B279,IF(AND(F$40='Do Not Alter except'!D$275,F$45='Do Not Alter except'!D$276,F$50='Do Not Alter except'!D$278),'Do Not Alter except'!B276,IF(AND(F$40='Do Not Alter except'!D$275,F$45='Do Not Alter except'!D$276,F$50='Do Not Alter except'!D$279),'Do Not Alter except'!B276,IF(AND(F$40='Do Not Alter except'!D$281,F$45='Do Not Alter except'!D$276,F$50='Do Not Alter except'!D$278),'Do Not Alter except'!B276,IF(AND(F$40='Do Not Alter except'!D$281,F$45='Do Not Alter except'!D$276,F$50='Do Not Alter except'!D$279),'Do Not Alter except'!B276," "))))))))</f>
        <v>118</v>
      </c>
      <c r="G54" t="s" s="90">
        <f>IF(AND(G$40='Do Not Alter except'!E$275,G$45='Do Not Alter except'!E$277,G$50='Do Not Alter except'!E$278),'Do Not Alter except'!C275,IF(AND(G$40='Do Not Alter except'!E$275,G$45='Do Not Alter except'!E$277,G$50='Do Not Alter except'!E$279),'Do Not Alter except'!C275,IF(AND(G$40='Do Not Alter except'!E$281,G$45='Do Not Alter except'!E$277,G$50='Do Not Alter except'!E$278),'Do Not Alter except'!C278,IF(AND(G$40='Do Not Alter except'!E$281,G$45='Do Not Alter except'!E$277,G$50='Do Not Alter except'!E$279),'Do Not Alter except'!C279,IF(AND(G$40='Do Not Alter except'!E$275,G$45='Do Not Alter except'!E$276,G$50='Do Not Alter except'!E$278),'Do Not Alter except'!C276,IF(AND(G$40='Do Not Alter except'!E$275,G$45='Do Not Alter except'!E$276,G$50='Do Not Alter except'!E$279),'Do Not Alter except'!C276,IF(AND(G$40='Do Not Alter except'!E$281,G$45='Do Not Alter except'!E$276,G$50='Do Not Alter except'!E$278),'Do Not Alter except'!C276,IF(AND(G$40='Do Not Alter except'!E$281,G$45='Do Not Alter except'!E$276,G$50='Do Not Alter except'!E$279),'Do Not Alter except'!C276," "))))))))</f>
        <v>119</v>
      </c>
      <c r="H54" t="s" s="90">
        <f>IF(AND(H$40='Do Not Alter except'!F$275,H$45='Do Not Alter except'!F$277,H$50='Do Not Alter except'!F$278),'Do Not Alter except'!D275,IF(AND(H$40='Do Not Alter except'!F$275,H$45='Do Not Alter except'!F$277,H$50='Do Not Alter except'!F$279),'Do Not Alter except'!D275,IF(AND(H$40='Do Not Alter except'!F$281,H$45='Do Not Alter except'!F$277,H$50='Do Not Alter except'!F$278),'Do Not Alter except'!D278,IF(AND(H$40='Do Not Alter except'!F$281,H$45='Do Not Alter except'!F$277,H$50='Do Not Alter except'!F$279),'Do Not Alter except'!D279,IF(AND(H$40='Do Not Alter except'!F$275,H$45='Do Not Alter except'!F$276,H$50='Do Not Alter except'!F$278),'Do Not Alter except'!D276,IF(AND(H$40='Do Not Alter except'!F$275,H$45='Do Not Alter except'!F$276,H$50='Do Not Alter except'!F$279),'Do Not Alter except'!D276,IF(AND(H$40='Do Not Alter except'!F$281,H$45='Do Not Alter except'!F$276,H$50='Do Not Alter except'!F$278),'Do Not Alter except'!D276,IF(AND(H$40='Do Not Alter except'!F$281,H$45='Do Not Alter except'!F$276,H$50='Do Not Alter except'!F$279),'Do Not Alter except'!D276," "))))))))</f>
        <v>119</v>
      </c>
      <c r="I54" t="s" s="90">
        <f>IF(AND(I$40='Do Not Alter except'!G$275,I$45='Do Not Alter except'!G$277,I$50='Do Not Alter except'!G$278),'Do Not Alter except'!E275,IF(AND(I$40='Do Not Alter except'!G$275,I$45='Do Not Alter except'!G$277,I$50='Do Not Alter except'!G$279),'Do Not Alter except'!E275,IF(AND(I$40='Do Not Alter except'!G$281,I$45='Do Not Alter except'!G$277,I$50='Do Not Alter except'!G$278),'Do Not Alter except'!E278,IF(AND(I$40='Do Not Alter except'!G$281,I$45='Do Not Alter except'!G$277,I$50='Do Not Alter except'!G$279),'Do Not Alter except'!E279,IF(AND(I$40='Do Not Alter except'!G$275,I$45='Do Not Alter except'!G$276,I$50='Do Not Alter except'!G$278),'Do Not Alter except'!E276,IF(AND(I$40='Do Not Alter except'!G$275,I$45='Do Not Alter except'!G$276,I$50='Do Not Alter except'!G$279),'Do Not Alter except'!E276,IF(AND(I$40='Do Not Alter except'!G$281,I$45='Do Not Alter except'!G$276,I$50='Do Not Alter except'!G$278),'Do Not Alter except'!E276,IF(AND(I$40='Do Not Alter except'!G$281,I$45='Do Not Alter except'!G$276,I$50='Do Not Alter except'!G$279),'Do Not Alter except'!E276," "))))))))</f>
        <v>120</v>
      </c>
      <c r="J54" t="s" s="90">
        <f>IF(AND(J$40='Do Not Alter except'!H$275,J$45='Do Not Alter except'!H$277,J$50='Do Not Alter except'!H$278),'Do Not Alter except'!F275,IF(AND(J$40='Do Not Alter except'!H$275,J$45='Do Not Alter except'!H$277,J$50='Do Not Alter except'!H$279),'Do Not Alter except'!F275,IF(AND(J$40='Do Not Alter except'!H$281,J$45='Do Not Alter except'!H$277,J$50='Do Not Alter except'!H$278),'Do Not Alter except'!F278,IF(AND(J$40='Do Not Alter except'!H$281,J$45='Do Not Alter except'!H$277,J$50='Do Not Alter except'!H$279),'Do Not Alter except'!F279,IF(AND(J$40='Do Not Alter except'!H$275,J$45='Do Not Alter except'!H$276,J$50='Do Not Alter except'!H$278),'Do Not Alter except'!F276,IF(AND(J$40='Do Not Alter except'!H$275,J$45='Do Not Alter except'!H$276,J$50='Do Not Alter except'!H$279),'Do Not Alter except'!F276,IF(AND(J$40='Do Not Alter except'!H$281,J$45='Do Not Alter except'!H$276,J$50='Do Not Alter except'!H$278),'Do Not Alter except'!F276,IF(AND(J$40='Do Not Alter except'!H$281,J$45='Do Not Alter except'!H$276,J$50='Do Not Alter except'!H$279),'Do Not Alter except'!F276," "))))))))</f>
        <v>120</v>
      </c>
      <c r="K54" t="s" s="90">
        <f>IF(AND(K$40='Do Not Alter except'!I$275,K$45='Do Not Alter except'!I$277,K$50='Do Not Alter except'!I$278),'Do Not Alter except'!G275,IF(AND(K$40='Do Not Alter except'!I$275,K$45='Do Not Alter except'!I$277,K$50='Do Not Alter except'!I$279),'Do Not Alter except'!G275,IF(AND(K$40='Do Not Alter except'!I$281,K$45='Do Not Alter except'!I$277,K$50='Do Not Alter except'!I$278),'Do Not Alter except'!G278,IF(AND(K$40='Do Not Alter except'!I$281,K$45='Do Not Alter except'!I$277,K$50='Do Not Alter except'!I$279),'Do Not Alter except'!G279,IF(AND(K$40='Do Not Alter except'!I$275,K$45='Do Not Alter except'!I$276,K$50='Do Not Alter except'!I$278),'Do Not Alter except'!G276,IF(AND(K$40='Do Not Alter except'!I$275,K$45='Do Not Alter except'!I$276,K$50='Do Not Alter except'!I$279),'Do Not Alter except'!G276,IF(AND(K$40='Do Not Alter except'!I$281,K$45='Do Not Alter except'!I$276,K$50='Do Not Alter except'!I$278),'Do Not Alter except'!G276,IF(AND(K$40='Do Not Alter except'!I$281,K$45='Do Not Alter except'!I$276,K$50='Do Not Alter except'!I$279),'Do Not Alter except'!G276," "))))))))</f>
        <v>118</v>
      </c>
      <c r="L54" t="s" s="90">
        <f>IF(AND(L$40='Do Not Alter except'!J$275,L$45='Do Not Alter except'!J$277,L$50='Do Not Alter except'!J$278),'Do Not Alter except'!H275,IF(AND(L$40='Do Not Alter except'!J$275,L$45='Do Not Alter except'!J$277,L$50='Do Not Alter except'!J$279),'Do Not Alter except'!H275,IF(AND(L$40='Do Not Alter except'!J$281,L$45='Do Not Alter except'!J$277,L$50='Do Not Alter except'!J$278),'Do Not Alter except'!H278,IF(AND(L$40='Do Not Alter except'!J$281,L$45='Do Not Alter except'!J$277,L$50='Do Not Alter except'!J$279),'Do Not Alter except'!H279,IF(AND(L$40='Do Not Alter except'!J$275,L$45='Do Not Alter except'!J$276,L$50='Do Not Alter except'!J$278),'Do Not Alter except'!H276,IF(AND(L$40='Do Not Alter except'!J$275,L$45='Do Not Alter except'!J$276,L$50='Do Not Alter except'!J$279),'Do Not Alter except'!H276,IF(AND(L$40='Do Not Alter except'!J$281,L$45='Do Not Alter except'!J$276,L$50='Do Not Alter except'!J$278),'Do Not Alter except'!H276,IF(AND(L$40='Do Not Alter except'!J$281,L$45='Do Not Alter except'!J$276,L$50='Do Not Alter except'!J$279),'Do Not Alter except'!H276," "))))))))</f>
        <v>120</v>
      </c>
      <c r="M54" t="s" s="90">
        <f>IF(AND(M$40='Do Not Alter except'!K$275,M$45='Do Not Alter except'!K$277,M$50='Do Not Alter except'!K$278),'Do Not Alter except'!I275,IF(AND(M$40='Do Not Alter except'!K$275,M$45='Do Not Alter except'!K$277,M$50='Do Not Alter except'!K$279),'Do Not Alter except'!I275,IF(AND(M$40='Do Not Alter except'!K$281,M$45='Do Not Alter except'!K$277,M$50='Do Not Alter except'!K$278),'Do Not Alter except'!I278,IF(AND(M$40='Do Not Alter except'!K$281,M$45='Do Not Alter except'!K$277,M$50='Do Not Alter except'!K$279),'Do Not Alter except'!I279,IF(AND(M$40='Do Not Alter except'!K$275,M$45='Do Not Alter except'!K$276,M$50='Do Not Alter except'!K$278),'Do Not Alter except'!I276,IF(AND(M$40='Do Not Alter except'!K$275,M$45='Do Not Alter except'!K$276,M$50='Do Not Alter except'!K$279),'Do Not Alter except'!I276,IF(AND(M$40='Do Not Alter except'!K$281,M$45='Do Not Alter except'!K$276,M$50='Do Not Alter except'!K$278),'Do Not Alter except'!I276,IF(AND(M$40='Do Not Alter except'!K$281,M$45='Do Not Alter except'!K$276,M$50='Do Not Alter except'!K$279),'Do Not Alter except'!I276," "))))))))</f>
        <v>121</v>
      </c>
      <c r="N54" t="s" s="90">
        <f>IF(AND(N$40='Do Not Alter except'!L$275,N$45='Do Not Alter except'!L$277,N$50='Do Not Alter except'!L$278),'Do Not Alter except'!J275,IF(AND(N$40='Do Not Alter except'!L$275,N$45='Do Not Alter except'!L$277,N$50='Do Not Alter except'!L$279),'Do Not Alter except'!J275,IF(AND(N$40='Do Not Alter except'!L$281,N$45='Do Not Alter except'!L$277,N$50='Do Not Alter except'!L$278),'Do Not Alter except'!J278,IF(AND(N$40='Do Not Alter except'!L$281,N$45='Do Not Alter except'!L$277,N$50='Do Not Alter except'!L$279),'Do Not Alter except'!J279,IF(AND(N$40='Do Not Alter except'!L$275,N$45='Do Not Alter except'!L$276,N$50='Do Not Alter except'!L$278),'Do Not Alter except'!J276,IF(AND(N$40='Do Not Alter except'!L$275,N$45='Do Not Alter except'!L$276,N$50='Do Not Alter except'!L$279),'Do Not Alter except'!J276,IF(AND(N$40='Do Not Alter except'!L$281,N$45='Do Not Alter except'!L$276,N$50='Do Not Alter except'!L$278),'Do Not Alter except'!J276,IF(AND(N$40='Do Not Alter except'!L$281,N$45='Do Not Alter except'!L$276,N$50='Do Not Alter except'!L$279),'Do Not Alter except'!J276," "))))))))</f>
        <v>120</v>
      </c>
      <c r="O54" t="s" s="90">
        <f>IF(AND(O$40='Do Not Alter except'!M$275,O$45='Do Not Alter except'!M$277,O$50='Do Not Alter except'!M$278),'Do Not Alter except'!K275,IF(AND(O$40='Do Not Alter except'!M$275,O$45='Do Not Alter except'!M$277,O$50='Do Not Alter except'!M$279),'Do Not Alter except'!K275,IF(AND(O$40='Do Not Alter except'!M$281,O$45='Do Not Alter except'!M$277,O$50='Do Not Alter except'!M$278),'Do Not Alter except'!K278,IF(AND(O$40='Do Not Alter except'!M$281,O$45='Do Not Alter except'!M$277,O$50='Do Not Alter except'!M$279),'Do Not Alter except'!K279,IF(AND(O$40='Do Not Alter except'!M$275,O$45='Do Not Alter except'!M$276,O$50='Do Not Alter except'!M$278),'Do Not Alter except'!K276,IF(AND(O$40='Do Not Alter except'!M$275,O$45='Do Not Alter except'!M$276,O$50='Do Not Alter except'!M$279),'Do Not Alter except'!K276,IF(AND(O$40='Do Not Alter except'!M$281,O$45='Do Not Alter except'!M$276,O$50='Do Not Alter except'!M$278),'Do Not Alter except'!K276,IF(AND(O$40='Do Not Alter except'!M$281,O$45='Do Not Alter except'!M$276,O$50='Do Not Alter except'!M$279),'Do Not Alter except'!K276," "))))))))</f>
        <v>121</v>
      </c>
      <c r="P54" t="s" s="90">
        <f>IF(AND(P$40='Do Not Alter except'!N$275,P$45='Do Not Alter except'!N$277,P$50='Do Not Alter except'!N$278),'Do Not Alter except'!L275,IF(AND(P$40='Do Not Alter except'!N$275,P$45='Do Not Alter except'!N$277,P$50='Do Not Alter except'!N$279),'Do Not Alter except'!L275,IF(AND(P$40='Do Not Alter except'!N$281,P$45='Do Not Alter except'!N$277,P$50='Do Not Alter except'!N$278),'Do Not Alter except'!L278,IF(AND(P$40='Do Not Alter except'!N$281,P$45='Do Not Alter except'!N$277,P$50='Do Not Alter except'!N$279),'Do Not Alter except'!L279,IF(AND(P$40='Do Not Alter except'!N$275,P$45='Do Not Alter except'!N$276,P$50='Do Not Alter except'!N$278),'Do Not Alter except'!L276,IF(AND(P$40='Do Not Alter except'!N$275,P$45='Do Not Alter except'!N$276,P$50='Do Not Alter except'!N$279),'Do Not Alter except'!L276,IF(AND(P$40='Do Not Alter except'!N$281,P$45='Do Not Alter except'!N$276,P$50='Do Not Alter except'!N$278),'Do Not Alter except'!L276,IF(AND(P$40='Do Not Alter except'!N$281,P$45='Do Not Alter except'!N$276,P$50='Do Not Alter except'!N$279),'Do Not Alter except'!L276," "))))))))</f>
        <v>120</v>
      </c>
      <c r="Q54" t="s" s="90">
        <f>IF(AND(Q$40='Do Not Alter except'!O$275,Q$45='Do Not Alter except'!O$277,Q$50='Do Not Alter except'!O$278),'Do Not Alter except'!M275,IF(AND(Q$40='Do Not Alter except'!O$275,Q$45='Do Not Alter except'!O$277,Q$50='Do Not Alter except'!O$279),'Do Not Alter except'!M275,IF(AND(Q$40='Do Not Alter except'!O$281,Q$45='Do Not Alter except'!O$277,Q$50='Do Not Alter except'!O$278),'Do Not Alter except'!M278,IF(AND(Q$40='Do Not Alter except'!O$281,Q$45='Do Not Alter except'!O$277,Q$50='Do Not Alter except'!O$279),'Do Not Alter except'!M279,IF(AND(Q$40='Do Not Alter except'!O$275,Q$45='Do Not Alter except'!O$276,Q$50='Do Not Alter except'!O$278),'Do Not Alter except'!M276,IF(AND(Q$40='Do Not Alter except'!O$275,Q$45='Do Not Alter except'!O$276,Q$50='Do Not Alter except'!O$279),'Do Not Alter except'!M276,IF(AND(Q$40='Do Not Alter except'!O$281,Q$45='Do Not Alter except'!O$276,Q$50='Do Not Alter except'!O$278),'Do Not Alter except'!M276,IF(AND(Q$40='Do Not Alter except'!O$281,Q$45='Do Not Alter except'!O$276,Q$50='Do Not Alter except'!O$279),'Do Not Alter except'!M276," "))))))))</f>
        <v>120</v>
      </c>
      <c r="R54" t="s" s="90">
        <f>IF(AND(R$40='Do Not Alter except'!P$275,R$45='Do Not Alter except'!P$277,R$50='Do Not Alter except'!P$278),'Do Not Alter except'!N275,IF(AND(R$40='Do Not Alter except'!P$275,R$45='Do Not Alter except'!P$277,R$50='Do Not Alter except'!P$279),'Do Not Alter except'!N275,IF(AND(R$40='Do Not Alter except'!P$281,R$45='Do Not Alter except'!P$277,R$50='Do Not Alter except'!P$278),'Do Not Alter except'!N278,IF(AND(R$40='Do Not Alter except'!P$281,R$45='Do Not Alter except'!P$277,R$50='Do Not Alter except'!P$279),'Do Not Alter except'!N279,IF(AND(R$40='Do Not Alter except'!P$275,R$45='Do Not Alter except'!P$276,R$50='Do Not Alter except'!P$278),'Do Not Alter except'!N276,IF(AND(R$40='Do Not Alter except'!P$275,R$45='Do Not Alter except'!P$276,R$50='Do Not Alter except'!P$279),'Do Not Alter except'!N276,IF(AND(R$40='Do Not Alter except'!P$281,R$45='Do Not Alter except'!P$276,R$50='Do Not Alter except'!P$278),'Do Not Alter except'!N276,IF(AND(R$40='Do Not Alter except'!P$281,R$45='Do Not Alter except'!P$276,R$50='Do Not Alter except'!P$279),'Do Not Alter except'!N276," "))))))))</f>
        <v>120</v>
      </c>
      <c r="S54" t="s" s="90">
        <f>IF(AND(S$40='Do Not Alter except'!Q$275,S$45='Do Not Alter except'!Q$277,S$50='Do Not Alter except'!Q$278),'Do Not Alter except'!O275,IF(AND(S$40='Do Not Alter except'!Q$275,S$45='Do Not Alter except'!Q$277,S$50='Do Not Alter except'!Q$279),'Do Not Alter except'!O275,IF(AND(S$40='Do Not Alter except'!Q$281,S$45='Do Not Alter except'!Q$277,S$50='Do Not Alter except'!Q$278),'Do Not Alter except'!O278,IF(AND(S$40='Do Not Alter except'!Q$281,S$45='Do Not Alter except'!Q$277,S$50='Do Not Alter except'!Q$279),'Do Not Alter except'!O279,IF(AND(S$40='Do Not Alter except'!Q$275,S$45='Do Not Alter except'!Q$276,S$50='Do Not Alter except'!Q$278),'Do Not Alter except'!O276,IF(AND(S$40='Do Not Alter except'!Q$275,S$45='Do Not Alter except'!Q$276,S$50='Do Not Alter except'!Q$279),'Do Not Alter except'!O276,IF(AND(S$40='Do Not Alter except'!Q$281,S$45='Do Not Alter except'!Q$276,S$50='Do Not Alter except'!Q$278),'Do Not Alter except'!O276,IF(AND(S$40='Do Not Alter except'!Q$281,S$45='Do Not Alter except'!Q$276,S$50='Do Not Alter except'!Q$279),'Do Not Alter except'!O276," "))))))))</f>
        <v>118</v>
      </c>
      <c r="T54" t="s" s="90">
        <f>IF(AND(T$40='Do Not Alter except'!R$275,T$45='Do Not Alter except'!R$277,T$50='Do Not Alter except'!R$278),'Do Not Alter except'!P275,IF(AND(T$40='Do Not Alter except'!R$275,T$45='Do Not Alter except'!R$277,T$50='Do Not Alter except'!R$279),'Do Not Alter except'!P275,IF(AND(T$40='Do Not Alter except'!R$281,T$45='Do Not Alter except'!R$277,T$50='Do Not Alter except'!R$278),'Do Not Alter except'!P278,IF(AND(T$40='Do Not Alter except'!R$281,T$45='Do Not Alter except'!R$277,T$50='Do Not Alter except'!R$279),'Do Not Alter except'!P279,IF(AND(T$40='Do Not Alter except'!R$275,T$45='Do Not Alter except'!R$276,T$50='Do Not Alter except'!R$278),'Do Not Alter except'!P276,IF(AND(T$40='Do Not Alter except'!R$275,T$45='Do Not Alter except'!R$276,T$50='Do Not Alter except'!R$279),'Do Not Alter except'!P276,IF(AND(T$40='Do Not Alter except'!R$281,T$45='Do Not Alter except'!R$276,T$50='Do Not Alter except'!R$278),'Do Not Alter except'!P276,IF(AND(T$40='Do Not Alter except'!R$281,T$45='Do Not Alter except'!R$276,T$50='Do Not Alter except'!R$279),'Do Not Alter except'!P276," "))))))))</f>
        <v>120</v>
      </c>
      <c r="U54" t="s" s="90">
        <f>IF(AND(U$40='Do Not Alter except'!S$275,U$45='Do Not Alter except'!S$277,U$50='Do Not Alter except'!S$278),'Do Not Alter except'!Q275,IF(AND(U$40='Do Not Alter except'!S$275,U$45='Do Not Alter except'!S$277,U$50='Do Not Alter except'!S$279),'Do Not Alter except'!Q275,IF(AND(U$40='Do Not Alter except'!S$281,U$45='Do Not Alter except'!S$277,U$50='Do Not Alter except'!S$278),'Do Not Alter except'!Q278,IF(AND(U$40='Do Not Alter except'!S$281,U$45='Do Not Alter except'!S$277,U$50='Do Not Alter except'!S$279),'Do Not Alter except'!Q279,IF(AND(U$40='Do Not Alter except'!S$275,U$45='Do Not Alter except'!S$276,U$50='Do Not Alter except'!S$278),'Do Not Alter except'!Q276,IF(AND(U$40='Do Not Alter except'!S$275,U$45='Do Not Alter except'!S$276,U$50='Do Not Alter except'!S$279),'Do Not Alter except'!Q276,IF(AND(U$40='Do Not Alter except'!S$281,U$45='Do Not Alter except'!S$276,U$50='Do Not Alter except'!S$278),'Do Not Alter except'!Q276,IF(AND(U$40='Do Not Alter except'!S$281,U$45='Do Not Alter except'!S$276,U$50='Do Not Alter except'!S$279),'Do Not Alter except'!Q276," "))))))))</f>
        <v>118</v>
      </c>
      <c r="V54" t="s" s="90">
        <f>IF(AND(V$40='Do Not Alter except'!T$275,V$45='Do Not Alter except'!T$277,V$50='Do Not Alter except'!T$278),'Do Not Alter except'!R275,IF(AND(V$40='Do Not Alter except'!T$275,V$45='Do Not Alter except'!T$277,V$50='Do Not Alter except'!T$279),'Do Not Alter except'!R275,IF(AND(V$40='Do Not Alter except'!T$281,V$45='Do Not Alter except'!T$277,V$50='Do Not Alter except'!T$278),'Do Not Alter except'!R278,IF(AND(V$40='Do Not Alter except'!T$281,V$45='Do Not Alter except'!T$277,V$50='Do Not Alter except'!T$279),'Do Not Alter except'!R279,IF(AND(V$40='Do Not Alter except'!T$275,V$45='Do Not Alter except'!T$276,V$50='Do Not Alter except'!T$278),'Do Not Alter except'!R276,IF(AND(V$40='Do Not Alter except'!T$275,V$45='Do Not Alter except'!T$276,V$50='Do Not Alter except'!T$279),'Do Not Alter except'!R276,IF(AND(V$40='Do Not Alter except'!T$281,V$45='Do Not Alter except'!T$276,V$50='Do Not Alter except'!T$278),'Do Not Alter except'!R276,IF(AND(V$40='Do Not Alter except'!T$281,V$45='Do Not Alter except'!T$276,V$50='Do Not Alter except'!T$279),'Do Not Alter except'!R276," "))))))))</f>
        <v>120</v>
      </c>
      <c r="W54" t="s" s="90">
        <f>IF(AND(W$40='Do Not Alter except'!U$275,W$45='Do Not Alter except'!U$277,W$50='Do Not Alter except'!U$278),'Do Not Alter except'!S275,IF(AND(W$40='Do Not Alter except'!U$275,W$45='Do Not Alter except'!U$277,W$50='Do Not Alter except'!U$279),'Do Not Alter except'!S275,IF(AND(W$40='Do Not Alter except'!U$281,W$45='Do Not Alter except'!U$277,W$50='Do Not Alter except'!U$278),'Do Not Alter except'!S278,IF(AND(W$40='Do Not Alter except'!U$281,W$45='Do Not Alter except'!U$277,W$50='Do Not Alter except'!U$279),'Do Not Alter except'!S279,IF(AND(W$40='Do Not Alter except'!U$275,W$45='Do Not Alter except'!U$276,W$50='Do Not Alter except'!U$278),'Do Not Alter except'!S276,IF(AND(W$40='Do Not Alter except'!U$275,W$45='Do Not Alter except'!U$276,W$50='Do Not Alter except'!U$279),'Do Not Alter except'!S276,IF(AND(W$40='Do Not Alter except'!U$281,W$45='Do Not Alter except'!U$276,W$50='Do Not Alter except'!U$278),'Do Not Alter except'!S276,IF(AND(W$40='Do Not Alter except'!U$281,W$45='Do Not Alter except'!U$276,W$50='Do Not Alter except'!U$279),'Do Not Alter except'!S276," "))))))))</f>
        <v>120</v>
      </c>
      <c r="X54" t="s" s="90">
        <f>IF(AND(X$40='Do Not Alter except'!V$275,X$45='Do Not Alter except'!V$277,X$50='Do Not Alter except'!V$278),'Do Not Alter except'!T275,IF(AND(X$40='Do Not Alter except'!V$275,X$45='Do Not Alter except'!V$277,X$50='Do Not Alter except'!V$279),'Do Not Alter except'!T275,IF(AND(X$40='Do Not Alter except'!V$281,X$45='Do Not Alter except'!V$277,X$50='Do Not Alter except'!V$278),'Do Not Alter except'!T278,IF(AND(X$40='Do Not Alter except'!V$281,X$45='Do Not Alter except'!V$277,X$50='Do Not Alter except'!V$279),'Do Not Alter except'!T279,IF(AND(X$40='Do Not Alter except'!V$275,X$45='Do Not Alter except'!V$276,X$50='Do Not Alter except'!V$278),'Do Not Alter except'!T276,IF(AND(X$40='Do Not Alter except'!V$275,X$45='Do Not Alter except'!V$276,X$50='Do Not Alter except'!V$279),'Do Not Alter except'!T276,IF(AND(X$40='Do Not Alter except'!V$281,X$45='Do Not Alter except'!V$276,X$50='Do Not Alter except'!V$278),'Do Not Alter except'!T276,IF(AND(X$40='Do Not Alter except'!V$281,X$45='Do Not Alter except'!V$276,X$50='Do Not Alter except'!V$279),'Do Not Alter except'!T276," "))))))))</f>
        <v>120</v>
      </c>
      <c r="Y54" t="s" s="90">
        <f>IF(AND(Y$40='Do Not Alter except'!W$275,Y$45='Do Not Alter except'!W$277,Y$50='Do Not Alter except'!W$278),'Do Not Alter except'!U275,IF(AND(Y$40='Do Not Alter except'!W$275,Y$45='Do Not Alter except'!W$277,Y$50='Do Not Alter except'!W$279),'Do Not Alter except'!U275,IF(AND(Y$40='Do Not Alter except'!W$281,Y$45='Do Not Alter except'!W$277,Y$50='Do Not Alter except'!W$278),'Do Not Alter except'!U278,IF(AND(Y$40='Do Not Alter except'!W$281,Y$45='Do Not Alter except'!W$277,Y$50='Do Not Alter except'!W$279),'Do Not Alter except'!U279,IF(AND(Y$40='Do Not Alter except'!W$275,Y$45='Do Not Alter except'!W$276,Y$50='Do Not Alter except'!W$278),'Do Not Alter except'!U276,IF(AND(Y$40='Do Not Alter except'!W$275,Y$45='Do Not Alter except'!W$276,Y$50='Do Not Alter except'!W$279),'Do Not Alter except'!U276,IF(AND(Y$40='Do Not Alter except'!W$281,Y$45='Do Not Alter except'!W$276,Y$50='Do Not Alter except'!W$278),'Do Not Alter except'!U276,IF(AND(Y$40='Do Not Alter except'!W$281,Y$45='Do Not Alter except'!W$276,Y$50='Do Not Alter except'!W$279),'Do Not Alter except'!U276," "))))))))</f>
        <v>121</v>
      </c>
      <c r="Z54" t="s" s="90">
        <f>IF(AND(Z$40='Do Not Alter except'!X$275,Z$45='Do Not Alter except'!X$277,Z$50='Do Not Alter except'!X$278),'Do Not Alter except'!V275,IF(AND(Z$40='Do Not Alter except'!X$275,Z$45='Do Not Alter except'!X$277,Z$50='Do Not Alter except'!X$279),'Do Not Alter except'!V275,IF(AND(Z$40='Do Not Alter except'!X$281,Z$45='Do Not Alter except'!X$277,Z$50='Do Not Alter except'!X$278),'Do Not Alter except'!V278,IF(AND(Z$40='Do Not Alter except'!X$281,Z$45='Do Not Alter except'!X$277,Z$50='Do Not Alter except'!X$279),'Do Not Alter except'!V279,IF(AND(Z$40='Do Not Alter except'!X$275,Z$45='Do Not Alter except'!X$276,Z$50='Do Not Alter except'!X$278),'Do Not Alter except'!V276,IF(AND(Z$40='Do Not Alter except'!X$275,Z$45='Do Not Alter except'!X$276,Z$50='Do Not Alter except'!X$279),'Do Not Alter except'!V276,IF(AND(Z$40='Do Not Alter except'!X$281,Z$45='Do Not Alter except'!X$276,Z$50='Do Not Alter except'!X$278),'Do Not Alter except'!V276,IF(AND(Z$40='Do Not Alter except'!X$281,Z$45='Do Not Alter except'!X$276,Z$50='Do Not Alter except'!X$279),'Do Not Alter except'!V276," "))))))))</f>
        <v>121</v>
      </c>
      <c r="AA54" t="s" s="90">
        <f>IF(AND(AA$40='Do Not Alter except'!Y$275,AA$45='Do Not Alter except'!Y$277,AA$50='Do Not Alter except'!Y$278),'Do Not Alter except'!W275,IF(AND(AA$40='Do Not Alter except'!Y$275,AA$45='Do Not Alter except'!Y$277,AA$50='Do Not Alter except'!Y$279),'Do Not Alter except'!W275,IF(AND(AA$40='Do Not Alter except'!Y$281,AA$45='Do Not Alter except'!Y$277,AA$50='Do Not Alter except'!Y$278),'Do Not Alter except'!W278,IF(AND(AA$40='Do Not Alter except'!Y$281,AA$45='Do Not Alter except'!Y$277,AA$50='Do Not Alter except'!Y$279),'Do Not Alter except'!W279,IF(AND(AA$40='Do Not Alter except'!Y$275,AA$45='Do Not Alter except'!Y$276,AA$50='Do Not Alter except'!Y$278),'Do Not Alter except'!W276,IF(AND(AA$40='Do Not Alter except'!Y$275,AA$45='Do Not Alter except'!Y$276,AA$50='Do Not Alter except'!Y$279),'Do Not Alter except'!W276,IF(AND(AA$40='Do Not Alter except'!Y$281,AA$45='Do Not Alter except'!Y$276,AA$50='Do Not Alter except'!Y$278),'Do Not Alter except'!W276,IF(AND(AA$40='Do Not Alter except'!Y$281,AA$45='Do Not Alter except'!Y$276,AA$50='Do Not Alter except'!Y$279),'Do Not Alter except'!W276," "))))))))</f>
        <v>79</v>
      </c>
      <c r="AB54" t="s" s="90">
        <f>IF(AND(AB$40='Do Not Alter except'!Z$275,AB$45='Do Not Alter except'!Z$277,AB$50='Do Not Alter except'!Z$278),'Do Not Alter except'!X275,IF(AND(AB$40='Do Not Alter except'!Z$275,AB$45='Do Not Alter except'!Z$277,AB$50='Do Not Alter except'!Z$279),'Do Not Alter except'!X275,IF(AND(AB$40='Do Not Alter except'!Z$281,AB$45='Do Not Alter except'!Z$277,AB$50='Do Not Alter except'!Z$278),'Do Not Alter except'!X278,IF(AND(AB$40='Do Not Alter except'!Z$281,AB$45='Do Not Alter except'!Z$277,AB$50='Do Not Alter except'!Z$279),'Do Not Alter except'!X279,IF(AND(AB$40='Do Not Alter except'!Z$275,AB$45='Do Not Alter except'!Z$276,AB$50='Do Not Alter except'!Z$278),'Do Not Alter except'!X276,IF(AND(AB$40='Do Not Alter except'!Z$275,AB$45='Do Not Alter except'!Z$276,AB$50='Do Not Alter except'!Z$279),'Do Not Alter except'!X276,IF(AND(AB$40='Do Not Alter except'!Z$281,AB$45='Do Not Alter except'!Z$276,AB$50='Do Not Alter except'!Z$278),'Do Not Alter except'!X276,IF(AND(AB$40='Do Not Alter except'!Z$281,AB$45='Do Not Alter except'!Z$276,AB$50='Do Not Alter except'!Z$279),'Do Not Alter except'!X276," "))))))))</f>
        <v>79</v>
      </c>
      <c r="AC54" t="s" s="90">
        <f>IF(AND(AC$40='Do Not Alter except'!AA$275,AC$45='Do Not Alter except'!AA$277,AC$50='Do Not Alter except'!AA$278),'Do Not Alter except'!Y275,IF(AND(AC$40='Do Not Alter except'!AA$275,AC$45='Do Not Alter except'!AA$277,AC$50='Do Not Alter except'!AA$279),'Do Not Alter except'!Y275,IF(AND(AC$40='Do Not Alter except'!AA$281,AC$45='Do Not Alter except'!AA$277,AC$50='Do Not Alter except'!AA$278),'Do Not Alter except'!Y278,IF(AND(AC$40='Do Not Alter except'!AA$281,AC$45='Do Not Alter except'!AA$277,AC$50='Do Not Alter except'!AA$279),'Do Not Alter except'!Y279,IF(AND(AC$40='Do Not Alter except'!AA$275,AC$45='Do Not Alter except'!AA$276,AC$50='Do Not Alter except'!AA$278),'Do Not Alter except'!Y276,IF(AND(AC$40='Do Not Alter except'!AA$275,AC$45='Do Not Alter except'!AA$276,AC$50='Do Not Alter except'!AA$279),'Do Not Alter except'!Y276,IF(AND(AC$40='Do Not Alter except'!AA$281,AC$45='Do Not Alter except'!AA$276,AC$50='Do Not Alter except'!AA$278),'Do Not Alter except'!Y276,IF(AND(AC$40='Do Not Alter except'!AA$281,AC$45='Do Not Alter except'!AA$276,AC$50='Do Not Alter except'!AA$279),'Do Not Alter except'!Y276," "))))))))</f>
        <v>79</v>
      </c>
      <c r="AD54" t="s" s="90">
        <f>IF(AND(AD$40='Do Not Alter except'!AB$275,AD$45='Do Not Alter except'!AB$277,AD$50='Do Not Alter except'!AB$278),'Do Not Alter except'!Z275,IF(AND(AD$40='Do Not Alter except'!AB$275,AD$45='Do Not Alter except'!AB$277,AD$50='Do Not Alter except'!AB$279),'Do Not Alter except'!Z275,IF(AND(AD$40='Do Not Alter except'!AB$281,AD$45='Do Not Alter except'!AB$277,AD$50='Do Not Alter except'!AB$278),'Do Not Alter except'!Z278,IF(AND(AD$40='Do Not Alter except'!AB$281,AD$45='Do Not Alter except'!AB$277,AD$50='Do Not Alter except'!AB$279),'Do Not Alter except'!Z279,IF(AND(AD$40='Do Not Alter except'!AB$275,AD$45='Do Not Alter except'!AB$276,AD$50='Do Not Alter except'!AB$278),'Do Not Alter except'!Z276,IF(AND(AD$40='Do Not Alter except'!AB$275,AD$45='Do Not Alter except'!AB$276,AD$50='Do Not Alter except'!AB$279),'Do Not Alter except'!Z276,IF(AND(AD$40='Do Not Alter except'!AB$281,AD$45='Do Not Alter except'!AB$276,AD$50='Do Not Alter except'!AB$278),'Do Not Alter except'!Z276,IF(AND(AD$40='Do Not Alter except'!AB$281,AD$45='Do Not Alter except'!AB$276,AD$50='Do Not Alter except'!AB$279),'Do Not Alter except'!Z276," "))))))))</f>
        <v>79</v>
      </c>
      <c r="AE54" t="s" s="90">
        <f>IF(AND(AE$40='Do Not Alter except'!AC$275,AE$45='Do Not Alter except'!AC$277,AE$50='Do Not Alter except'!AC$278),'Do Not Alter except'!AA275,IF(AND(AE$40='Do Not Alter except'!AC$275,AE$45='Do Not Alter except'!AC$277,AE$50='Do Not Alter except'!AC$279),'Do Not Alter except'!AA275,IF(AND(AE$40='Do Not Alter except'!AC$281,AE$45='Do Not Alter except'!AC$277,AE$50='Do Not Alter except'!AC$278),'Do Not Alter except'!AA278,IF(AND(AE$40='Do Not Alter except'!AC$281,AE$45='Do Not Alter except'!AC$277,AE$50='Do Not Alter except'!AC$279),'Do Not Alter except'!AA279,IF(AND(AE$40='Do Not Alter except'!AC$275,AE$45='Do Not Alter except'!AC$276,AE$50='Do Not Alter except'!AC$278),'Do Not Alter except'!AA276,IF(AND(AE$40='Do Not Alter except'!AC$275,AE$45='Do Not Alter except'!AC$276,AE$50='Do Not Alter except'!AC$279),'Do Not Alter except'!AA276,IF(AND(AE$40='Do Not Alter except'!AC$281,AE$45='Do Not Alter except'!AC$276,AE$50='Do Not Alter except'!AC$278),'Do Not Alter except'!AA276,IF(AND(AE$40='Do Not Alter except'!AC$281,AE$45='Do Not Alter except'!AC$276,AE$50='Do Not Alter except'!AC$279),'Do Not Alter except'!AA276," "))))))))</f>
        <v>79</v>
      </c>
      <c r="AF54" t="s" s="90">
        <f>IF(AND(AF$40='Do Not Alter except'!AD$275,AF$45='Do Not Alter except'!AD$277,AF$50='Do Not Alter except'!AD$278),'Do Not Alter except'!AB275,IF(AND(AF$40='Do Not Alter except'!AD$275,AF$45='Do Not Alter except'!AD$277,AF$50='Do Not Alter except'!AD$279),'Do Not Alter except'!AB275,IF(AND(AF$40='Do Not Alter except'!AD$281,AF$45='Do Not Alter except'!AD$277,AF$50='Do Not Alter except'!AD$278),'Do Not Alter except'!AB278,IF(AND(AF$40='Do Not Alter except'!AD$281,AF$45='Do Not Alter except'!AD$277,AF$50='Do Not Alter except'!AD$279),'Do Not Alter except'!AB279,IF(AND(AF$40='Do Not Alter except'!AD$275,AF$45='Do Not Alter except'!AD$276,AF$50='Do Not Alter except'!AD$278),'Do Not Alter except'!AB276,IF(AND(AF$40='Do Not Alter except'!AD$275,AF$45='Do Not Alter except'!AD$276,AF$50='Do Not Alter except'!AD$279),'Do Not Alter except'!AB276,IF(AND(AF$40='Do Not Alter except'!AD$281,AF$45='Do Not Alter except'!AD$276,AF$50='Do Not Alter except'!AD$278),'Do Not Alter except'!AB276,IF(AND(AF$40='Do Not Alter except'!AD$281,AF$45='Do Not Alter except'!AD$276,AF$50='Do Not Alter except'!AD$279),'Do Not Alter except'!AB276," "))))))))</f>
        <v>79</v>
      </c>
      <c r="AG54" t="s" s="90">
        <f>IF(AND(AG$40='Do Not Alter except'!AE$275,AG$45='Do Not Alter except'!AE$277,AG$50='Do Not Alter except'!AE$278),'Do Not Alter except'!AC275,IF(AND(AG$40='Do Not Alter except'!AE$275,AG$45='Do Not Alter except'!AE$277,AG$50='Do Not Alter except'!AE$279),'Do Not Alter except'!AC275,IF(AND(AG$40='Do Not Alter except'!AE$281,AG$45='Do Not Alter except'!AE$277,AG$50='Do Not Alter except'!AE$278),'Do Not Alter except'!AC278,IF(AND(AG$40='Do Not Alter except'!AE$281,AG$45='Do Not Alter except'!AE$277,AG$50='Do Not Alter except'!AE$279),'Do Not Alter except'!AC279,IF(AND(AG$40='Do Not Alter except'!AE$275,AG$45='Do Not Alter except'!AE$276,AG$50='Do Not Alter except'!AE$278),'Do Not Alter except'!AC276,IF(AND(AG$40='Do Not Alter except'!AE$275,AG$45='Do Not Alter except'!AE$276,AG$50='Do Not Alter except'!AE$279),'Do Not Alter except'!AC276,IF(AND(AG$40='Do Not Alter except'!AE$281,AG$45='Do Not Alter except'!AE$276,AG$50='Do Not Alter except'!AE$278),'Do Not Alter except'!AC276,IF(AND(AG$40='Do Not Alter except'!AE$281,AG$45='Do Not Alter except'!AE$276,AG$50='Do Not Alter except'!AE$279),'Do Not Alter except'!AC276," "))))))))</f>
        <v>79</v>
      </c>
      <c r="AH54" t="s" s="90">
        <f>IF(AND(AH$40='Do Not Alter except'!AF$275,AH$45='Do Not Alter except'!AF$277,AH$50='Do Not Alter except'!AF$278),'Do Not Alter except'!AD275,IF(AND(AH$40='Do Not Alter except'!AF$275,AH$45='Do Not Alter except'!AF$277,AH$50='Do Not Alter except'!AF$279),'Do Not Alter except'!AD275,IF(AND(AH$40='Do Not Alter except'!AF$281,AH$45='Do Not Alter except'!AF$277,AH$50='Do Not Alter except'!AF$278),'Do Not Alter except'!AD278,IF(AND(AH$40='Do Not Alter except'!AF$281,AH$45='Do Not Alter except'!AF$277,AH$50='Do Not Alter except'!AF$279),'Do Not Alter except'!AD279,IF(AND(AH$40='Do Not Alter except'!AF$275,AH$45='Do Not Alter except'!AF$276,AH$50='Do Not Alter except'!AF$278),'Do Not Alter except'!AD276,IF(AND(AH$40='Do Not Alter except'!AF$275,AH$45='Do Not Alter except'!AF$276,AH$50='Do Not Alter except'!AF$279),'Do Not Alter except'!AD276,IF(AND(AH$40='Do Not Alter except'!AF$281,AH$45='Do Not Alter except'!AF$276,AH$50='Do Not Alter except'!AF$278),'Do Not Alter except'!AD276,IF(AND(AH$40='Do Not Alter except'!AF$281,AH$45='Do Not Alter except'!AF$276,AH$50='Do Not Alter except'!AF$279),'Do Not Alter except'!AD276," "))))))))</f>
        <v>79</v>
      </c>
      <c r="AI54" t="s" s="90">
        <f>IF(AND(AI$40='Do Not Alter except'!AG$275,AI$45='Do Not Alter except'!AG$277,AI$50='Do Not Alter except'!AG$278),'Do Not Alter except'!AE275,IF(AND(AI$40='Do Not Alter except'!AG$275,AI$45='Do Not Alter except'!AG$277,AI$50='Do Not Alter except'!AG$279),'Do Not Alter except'!AE275,IF(AND(AI$40='Do Not Alter except'!AG$281,AI$45='Do Not Alter except'!AG$277,AI$50='Do Not Alter except'!AG$278),'Do Not Alter except'!AE278,IF(AND(AI$40='Do Not Alter except'!AG$281,AI$45='Do Not Alter except'!AG$277,AI$50='Do Not Alter except'!AG$279),'Do Not Alter except'!AE279,IF(AND(AI$40='Do Not Alter except'!AG$275,AI$45='Do Not Alter except'!AG$276,AI$50='Do Not Alter except'!AG$278),'Do Not Alter except'!AE276,IF(AND(AI$40='Do Not Alter except'!AG$275,AI$45='Do Not Alter except'!AG$276,AI$50='Do Not Alter except'!AG$279),'Do Not Alter except'!AE276,IF(AND(AI$40='Do Not Alter except'!AG$281,AI$45='Do Not Alter except'!AG$276,AI$50='Do Not Alter except'!AG$278),'Do Not Alter except'!AE276,IF(AND(AI$40='Do Not Alter except'!AG$281,AI$45='Do Not Alter except'!AG$276,AI$50='Do Not Alter except'!AG$279),'Do Not Alter except'!AE276," "))))))))</f>
        <v>79</v>
      </c>
      <c r="AJ54" t="s" s="90">
        <f>IF(AND(AJ$40='Do Not Alter except'!AH$275,AJ$45='Do Not Alter except'!AH$277,AJ$50='Do Not Alter except'!AH$278),'Do Not Alter except'!AF275,IF(AND(AJ$40='Do Not Alter except'!AH$275,AJ$45='Do Not Alter except'!AH$277,AJ$50='Do Not Alter except'!AH$279),'Do Not Alter except'!AF275,IF(AND(AJ$40='Do Not Alter except'!AH$281,AJ$45='Do Not Alter except'!AH$277,AJ$50='Do Not Alter except'!AH$278),'Do Not Alter except'!AF278,IF(AND(AJ$40='Do Not Alter except'!AH$281,AJ$45='Do Not Alter except'!AH$277,AJ$50='Do Not Alter except'!AH$279),'Do Not Alter except'!AF279,IF(AND(AJ$40='Do Not Alter except'!AH$275,AJ$45='Do Not Alter except'!AH$276,AJ$50='Do Not Alter except'!AH$278),'Do Not Alter except'!AF276,IF(AND(AJ$40='Do Not Alter except'!AH$275,AJ$45='Do Not Alter except'!AH$276,AJ$50='Do Not Alter except'!AH$279),'Do Not Alter except'!AF276,IF(AND(AJ$40='Do Not Alter except'!AH$281,AJ$45='Do Not Alter except'!AH$276,AJ$50='Do Not Alter except'!AH$278),'Do Not Alter except'!AF276,IF(AND(AJ$40='Do Not Alter except'!AH$281,AJ$45='Do Not Alter except'!AH$276,AJ$50='Do Not Alter except'!AH$279),'Do Not Alter except'!AF276," "))))))))</f>
        <v>79</v>
      </c>
      <c r="AK54" t="s" s="90">
        <f>IF(AND(AK$40='Do Not Alter except'!AI$275,AK$45='Do Not Alter except'!AI$277,AK$50='Do Not Alter except'!AI$278),'Do Not Alter except'!AG275,IF(AND(AK$40='Do Not Alter except'!AI$275,AK$45='Do Not Alter except'!AI$277,AK$50='Do Not Alter except'!AI$279),'Do Not Alter except'!AG275,IF(AND(AK$40='Do Not Alter except'!AI$281,AK$45='Do Not Alter except'!AI$277,AK$50='Do Not Alter except'!AI$278),'Do Not Alter except'!AG278,IF(AND(AK$40='Do Not Alter except'!AI$281,AK$45='Do Not Alter except'!AI$277,AK$50='Do Not Alter except'!AI$279),'Do Not Alter except'!AG279,IF(AND(AK$40='Do Not Alter except'!AI$275,AK$45='Do Not Alter except'!AI$276,AK$50='Do Not Alter except'!AI$278),'Do Not Alter except'!AG276,IF(AND(AK$40='Do Not Alter except'!AI$275,AK$45='Do Not Alter except'!AI$276,AK$50='Do Not Alter except'!AI$279),'Do Not Alter except'!AG276,IF(AND(AK$40='Do Not Alter except'!AI$281,AK$45='Do Not Alter except'!AI$276,AK$50='Do Not Alter except'!AI$278),'Do Not Alter except'!AG276,IF(AND(AK$40='Do Not Alter except'!AI$281,AK$45='Do Not Alter except'!AI$276,AK$50='Do Not Alter except'!AI$279),'Do Not Alter except'!AG276," "))))))))</f>
        <v>79</v>
      </c>
      <c r="AL54" t="s" s="90">
        <f>IF(AND(AL$40='Do Not Alter except'!AJ$275,AL$45='Do Not Alter except'!AJ$277,AL$50='Do Not Alter except'!AJ$278),'Do Not Alter except'!AH275,IF(AND(AL$40='Do Not Alter except'!AJ$275,AL$45='Do Not Alter except'!AJ$277,AL$50='Do Not Alter except'!AJ$279),'Do Not Alter except'!AH275,IF(AND(AL$40='Do Not Alter except'!AJ$281,AL$45='Do Not Alter except'!AJ$277,AL$50='Do Not Alter except'!AJ$278),'Do Not Alter except'!AH278,IF(AND(AL$40='Do Not Alter except'!AJ$281,AL$45='Do Not Alter except'!AJ$277,AL$50='Do Not Alter except'!AJ$279),'Do Not Alter except'!AH279,IF(AND(AL$40='Do Not Alter except'!AJ$275,AL$45='Do Not Alter except'!AJ$276,AL$50='Do Not Alter except'!AJ$278),'Do Not Alter except'!AH276,IF(AND(AL$40='Do Not Alter except'!AJ$275,AL$45='Do Not Alter except'!AJ$276,AL$50='Do Not Alter except'!AJ$279),'Do Not Alter except'!AH276,IF(AND(AL$40='Do Not Alter except'!AJ$281,AL$45='Do Not Alter except'!AJ$276,AL$50='Do Not Alter except'!AJ$278),'Do Not Alter except'!AH276,IF(AND(AL$40='Do Not Alter except'!AJ$281,AL$45='Do Not Alter except'!AJ$276,AL$50='Do Not Alter except'!AJ$279),'Do Not Alter except'!AH276," "))))))))</f>
        <v>79</v>
      </c>
      <c r="AM54" t="s" s="90">
        <f>IF(AND(AM$40='Do Not Alter except'!AK$275,AM$45='Do Not Alter except'!AK$277,AM$50='Do Not Alter except'!AK$278),'Do Not Alter except'!AI275,IF(AND(AM$40='Do Not Alter except'!AK$275,AM$45='Do Not Alter except'!AK$277,AM$50='Do Not Alter except'!AK$279),'Do Not Alter except'!AI275,IF(AND(AM$40='Do Not Alter except'!AK$281,AM$45='Do Not Alter except'!AK$277,AM$50='Do Not Alter except'!AK$278),'Do Not Alter except'!AI278,IF(AND(AM$40='Do Not Alter except'!AK$281,AM$45='Do Not Alter except'!AK$277,AM$50='Do Not Alter except'!AK$279),'Do Not Alter except'!AI279,IF(AND(AM$40='Do Not Alter except'!AK$275,AM$45='Do Not Alter except'!AK$276,AM$50='Do Not Alter except'!AK$278),'Do Not Alter except'!AI276,IF(AND(AM$40='Do Not Alter except'!AK$275,AM$45='Do Not Alter except'!AK$276,AM$50='Do Not Alter except'!AK$279),'Do Not Alter except'!AI276,IF(AND(AM$40='Do Not Alter except'!AK$281,AM$45='Do Not Alter except'!AK$276,AM$50='Do Not Alter except'!AK$278),'Do Not Alter except'!AI276,IF(AND(AM$40='Do Not Alter except'!AK$281,AM$45='Do Not Alter except'!AK$276,AM$50='Do Not Alter except'!AK$279),'Do Not Alter except'!AI276," "))))))))</f>
        <v>79</v>
      </c>
      <c r="AN54" t="s" s="90">
        <f>IF(AND(AN$40='Do Not Alter except'!AL$275,AN$45='Do Not Alter except'!AL$277,AN$50='Do Not Alter except'!AL$278),'Do Not Alter except'!AJ275,IF(AND(AN$40='Do Not Alter except'!AL$275,AN$45='Do Not Alter except'!AL$277,AN$50='Do Not Alter except'!AL$279),'Do Not Alter except'!AJ275,IF(AND(AN$40='Do Not Alter except'!AL$281,AN$45='Do Not Alter except'!AL$277,AN$50='Do Not Alter except'!AL$278),'Do Not Alter except'!AJ278,IF(AND(AN$40='Do Not Alter except'!AL$281,AN$45='Do Not Alter except'!AL$277,AN$50='Do Not Alter except'!AL$279),'Do Not Alter except'!AJ279,IF(AND(AN$40='Do Not Alter except'!AL$275,AN$45='Do Not Alter except'!AL$276,AN$50='Do Not Alter except'!AL$278),'Do Not Alter except'!AJ276,IF(AND(AN$40='Do Not Alter except'!AL$275,AN$45='Do Not Alter except'!AL$276,AN$50='Do Not Alter except'!AL$279),'Do Not Alter except'!AJ276,IF(AND(AN$40='Do Not Alter except'!AL$281,AN$45='Do Not Alter except'!AL$276,AN$50='Do Not Alter except'!AL$278),'Do Not Alter except'!AJ276,IF(AND(AN$40='Do Not Alter except'!AL$281,AN$45='Do Not Alter except'!AL$276,AN$50='Do Not Alter except'!AL$279),'Do Not Alter except'!AJ276," "))))))))</f>
        <v>79</v>
      </c>
      <c r="AO54" t="s" s="90">
        <f>IF(AND(AO$40='Do Not Alter except'!AM$275,AO$45='Do Not Alter except'!AM$277,AO$50='Do Not Alter except'!AM$278),'Do Not Alter except'!AK275,IF(AND(AO$40='Do Not Alter except'!AM$275,AO$45='Do Not Alter except'!AM$277,AO$50='Do Not Alter except'!AM$279),'Do Not Alter except'!AK275,IF(AND(AO$40='Do Not Alter except'!AM$281,AO$45='Do Not Alter except'!AM$277,AO$50='Do Not Alter except'!AM$278),'Do Not Alter except'!AK278,IF(AND(AO$40='Do Not Alter except'!AM$281,AO$45='Do Not Alter except'!AM$277,AO$50='Do Not Alter except'!AM$279),'Do Not Alter except'!AK279,IF(AND(AO$40='Do Not Alter except'!AM$275,AO$45='Do Not Alter except'!AM$276,AO$50='Do Not Alter except'!AM$278),'Do Not Alter except'!AK276,IF(AND(AO$40='Do Not Alter except'!AM$275,AO$45='Do Not Alter except'!AM$276,AO$50='Do Not Alter except'!AM$279),'Do Not Alter except'!AK276,IF(AND(AO$40='Do Not Alter except'!AM$281,AO$45='Do Not Alter except'!AM$276,AO$50='Do Not Alter except'!AM$278),'Do Not Alter except'!AK276,IF(AND(AO$40='Do Not Alter except'!AM$281,AO$45='Do Not Alter except'!AM$276,AO$50='Do Not Alter except'!AM$279),'Do Not Alter except'!AK276," "))))))))</f>
        <v>79</v>
      </c>
      <c r="AP54" t="s" s="90">
        <f>IF(AND(AP$40='Do Not Alter except'!AN$275,AP$45='Do Not Alter except'!AN$277,AP$50='Do Not Alter except'!AN$278),'Do Not Alter except'!AL275,IF(AND(AP$40='Do Not Alter except'!AN$275,AP$45='Do Not Alter except'!AN$277,AP$50='Do Not Alter except'!AN$279),'Do Not Alter except'!AL275,IF(AND(AP$40='Do Not Alter except'!AN$281,AP$45='Do Not Alter except'!AN$277,AP$50='Do Not Alter except'!AN$278),'Do Not Alter except'!AL278,IF(AND(AP$40='Do Not Alter except'!AN$281,AP$45='Do Not Alter except'!AN$277,AP$50='Do Not Alter except'!AN$279),'Do Not Alter except'!AL279,IF(AND(AP$40='Do Not Alter except'!AN$275,AP$45='Do Not Alter except'!AN$276,AP$50='Do Not Alter except'!AN$278),'Do Not Alter except'!AL276,IF(AND(AP$40='Do Not Alter except'!AN$275,AP$45='Do Not Alter except'!AN$276,AP$50='Do Not Alter except'!AN$279),'Do Not Alter except'!AL276,IF(AND(AP$40='Do Not Alter except'!AN$281,AP$45='Do Not Alter except'!AN$276,AP$50='Do Not Alter except'!AN$278),'Do Not Alter except'!AL276,IF(AND(AP$40='Do Not Alter except'!AN$281,AP$45='Do Not Alter except'!AN$276,AP$50='Do Not Alter except'!AN$279),'Do Not Alter except'!AL276," "))))))))</f>
        <v>79</v>
      </c>
      <c r="AQ54" t="s" s="90">
        <f>IF(AND(AQ$40='Do Not Alter except'!AO$275,AQ$45='Do Not Alter except'!AO$277,AQ$50='Do Not Alter except'!AO$278),'Do Not Alter except'!AM275,IF(AND(AQ$40='Do Not Alter except'!AO$275,AQ$45='Do Not Alter except'!AO$277,AQ$50='Do Not Alter except'!AO$279),'Do Not Alter except'!AM275,IF(AND(AQ$40='Do Not Alter except'!AO$281,AQ$45='Do Not Alter except'!AO$277,AQ$50='Do Not Alter except'!AO$278),'Do Not Alter except'!AM278,IF(AND(AQ$40='Do Not Alter except'!AO$281,AQ$45='Do Not Alter except'!AO$277,AQ$50='Do Not Alter except'!AO$279),'Do Not Alter except'!AM279,IF(AND(AQ$40='Do Not Alter except'!AO$275,AQ$45='Do Not Alter except'!AO$276,AQ$50='Do Not Alter except'!AO$278),'Do Not Alter except'!AM276,IF(AND(AQ$40='Do Not Alter except'!AO$275,AQ$45='Do Not Alter except'!AO$276,AQ$50='Do Not Alter except'!AO$279),'Do Not Alter except'!AM276,IF(AND(AQ$40='Do Not Alter except'!AO$281,AQ$45='Do Not Alter except'!AO$276,AQ$50='Do Not Alter except'!AO$278),'Do Not Alter except'!AM276,IF(AND(AQ$40='Do Not Alter except'!AO$281,AQ$45='Do Not Alter except'!AO$276,AQ$50='Do Not Alter except'!AO$279),'Do Not Alter except'!AM276," "))))))))</f>
        <v>79</v>
      </c>
      <c r="AR54" t="s" s="90">
        <f>IF(AND(AR$40='Do Not Alter except'!AP$275,AR$45='Do Not Alter except'!AP$277,AR$50='Do Not Alter except'!AP$278),'Do Not Alter except'!AN275,IF(AND(AR$40='Do Not Alter except'!AP$275,AR$45='Do Not Alter except'!AP$277,AR$50='Do Not Alter except'!AP$279),'Do Not Alter except'!AN275,IF(AND(AR$40='Do Not Alter except'!AP$281,AR$45='Do Not Alter except'!AP$277,AR$50='Do Not Alter except'!AP$278),'Do Not Alter except'!AN278,IF(AND(AR$40='Do Not Alter except'!AP$281,AR$45='Do Not Alter except'!AP$277,AR$50='Do Not Alter except'!AP$279),'Do Not Alter except'!AN279,IF(AND(AR$40='Do Not Alter except'!AP$275,AR$45='Do Not Alter except'!AP$276,AR$50='Do Not Alter except'!AP$278),'Do Not Alter except'!AN276,IF(AND(AR$40='Do Not Alter except'!AP$275,AR$45='Do Not Alter except'!AP$276,AR$50='Do Not Alter except'!AP$279),'Do Not Alter except'!AN276,IF(AND(AR$40='Do Not Alter except'!AP$281,AR$45='Do Not Alter except'!AP$276,AR$50='Do Not Alter except'!AP$278),'Do Not Alter except'!AN276,IF(AND(AR$40='Do Not Alter except'!AP$281,AR$45='Do Not Alter except'!AP$276,AR$50='Do Not Alter except'!AP$279),'Do Not Alter except'!AN276," "))))))))</f>
        <v>79</v>
      </c>
      <c r="AS54" t="s" s="90">
        <f>IF(AND(AS$40='Do Not Alter except'!AQ$275,AS$45='Do Not Alter except'!AQ$277,AS$50='Do Not Alter except'!AQ$278),'Do Not Alter except'!AO275,IF(AND(AS$40='Do Not Alter except'!AQ$275,AS$45='Do Not Alter except'!AQ$277,AS$50='Do Not Alter except'!AQ$279),'Do Not Alter except'!AO275,IF(AND(AS$40='Do Not Alter except'!AQ$281,AS$45='Do Not Alter except'!AQ$277,AS$50='Do Not Alter except'!AQ$278),'Do Not Alter except'!AO278,IF(AND(AS$40='Do Not Alter except'!AQ$281,AS$45='Do Not Alter except'!AQ$277,AS$50='Do Not Alter except'!AQ$279),'Do Not Alter except'!AO279,IF(AND(AS$40='Do Not Alter except'!AQ$275,AS$45='Do Not Alter except'!AQ$276,AS$50='Do Not Alter except'!AQ$278),'Do Not Alter except'!AO276,IF(AND(AS$40='Do Not Alter except'!AQ$275,AS$45='Do Not Alter except'!AQ$276,AS$50='Do Not Alter except'!AQ$279),'Do Not Alter except'!AO276,IF(AND(AS$40='Do Not Alter except'!AQ$281,AS$45='Do Not Alter except'!AQ$276,AS$50='Do Not Alter except'!AQ$278),'Do Not Alter except'!AO276,IF(AND(AS$40='Do Not Alter except'!AQ$281,AS$45='Do Not Alter except'!AQ$276,AS$50='Do Not Alter except'!AQ$279),'Do Not Alter except'!AO276," "))))))))</f>
        <v>79</v>
      </c>
      <c r="AT54" t="s" s="90">
        <f>IF(AND(AT$40='Do Not Alter except'!AR$275,AT$45='Do Not Alter except'!AR$277,AT$50='Do Not Alter except'!AR$278),'Do Not Alter except'!AP275,IF(AND(AT$40='Do Not Alter except'!AR$275,AT$45='Do Not Alter except'!AR$277,AT$50='Do Not Alter except'!AR$279),'Do Not Alter except'!AP275,IF(AND(AT$40='Do Not Alter except'!AR$281,AT$45='Do Not Alter except'!AR$277,AT$50='Do Not Alter except'!AR$278),'Do Not Alter except'!AP278,IF(AND(AT$40='Do Not Alter except'!AR$281,AT$45='Do Not Alter except'!AR$277,AT$50='Do Not Alter except'!AR$279),'Do Not Alter except'!AP279,IF(AND(AT$40='Do Not Alter except'!AR$275,AT$45='Do Not Alter except'!AR$276,AT$50='Do Not Alter except'!AR$278),'Do Not Alter except'!AP276,IF(AND(AT$40='Do Not Alter except'!AR$275,AT$45='Do Not Alter except'!AR$276,AT$50='Do Not Alter except'!AR$279),'Do Not Alter except'!AP276,IF(AND(AT$40='Do Not Alter except'!AR$281,AT$45='Do Not Alter except'!AR$276,AT$50='Do Not Alter except'!AR$278),'Do Not Alter except'!AP276,IF(AND(AT$40='Do Not Alter except'!AR$281,AT$45='Do Not Alter except'!AR$276,AT$50='Do Not Alter except'!AR$279),'Do Not Alter except'!AP276," "))))))))</f>
        <v>79</v>
      </c>
      <c r="AU54" t="s" s="90">
        <f>IF(AND(AU$40='Do Not Alter except'!AS$275,AU$45='Do Not Alter except'!AS$277,AU$50='Do Not Alter except'!AS$278),'Do Not Alter except'!AQ275,IF(AND(AU$40='Do Not Alter except'!AS$275,AU$45='Do Not Alter except'!AS$277,AU$50='Do Not Alter except'!AS$279),'Do Not Alter except'!AQ275,IF(AND(AU$40='Do Not Alter except'!AS$281,AU$45='Do Not Alter except'!AS$277,AU$50='Do Not Alter except'!AS$278),'Do Not Alter except'!AQ278,IF(AND(AU$40='Do Not Alter except'!AS$281,AU$45='Do Not Alter except'!AS$277,AU$50='Do Not Alter except'!AS$279),'Do Not Alter except'!AQ279,IF(AND(AU$40='Do Not Alter except'!AS$275,AU$45='Do Not Alter except'!AS$276,AU$50='Do Not Alter except'!AS$278),'Do Not Alter except'!AQ276,IF(AND(AU$40='Do Not Alter except'!AS$275,AU$45='Do Not Alter except'!AS$276,AU$50='Do Not Alter except'!AS$279),'Do Not Alter except'!AQ276,IF(AND(AU$40='Do Not Alter except'!AS$281,AU$45='Do Not Alter except'!AS$276,AU$50='Do Not Alter except'!AS$278),'Do Not Alter except'!AQ276,IF(AND(AU$40='Do Not Alter except'!AS$281,AU$45='Do Not Alter except'!AS$276,AU$50='Do Not Alter except'!AS$279),'Do Not Alter except'!AQ276," "))))))))</f>
        <v>79</v>
      </c>
      <c r="AV54" t="s" s="90">
        <f>IF(AND(AV$40='Do Not Alter except'!AT$275,AV$45='Do Not Alter except'!AT$277,AV$50='Do Not Alter except'!AT$278),'Do Not Alter except'!AR275,IF(AND(AV$40='Do Not Alter except'!AT$275,AV$45='Do Not Alter except'!AT$277,AV$50='Do Not Alter except'!AT$279),'Do Not Alter except'!AR275,IF(AND(AV$40='Do Not Alter except'!AT$281,AV$45='Do Not Alter except'!AT$277,AV$50='Do Not Alter except'!AT$278),'Do Not Alter except'!AR278,IF(AND(AV$40='Do Not Alter except'!AT$281,AV$45='Do Not Alter except'!AT$277,AV$50='Do Not Alter except'!AT$279),'Do Not Alter except'!AR279,IF(AND(AV$40='Do Not Alter except'!AT$275,AV$45='Do Not Alter except'!AT$276,AV$50='Do Not Alter except'!AT$278),'Do Not Alter except'!AR276,IF(AND(AV$40='Do Not Alter except'!AT$275,AV$45='Do Not Alter except'!AT$276,AV$50='Do Not Alter except'!AT$279),'Do Not Alter except'!AR276,IF(AND(AV$40='Do Not Alter except'!AT$281,AV$45='Do Not Alter except'!AT$276,AV$50='Do Not Alter except'!AT$278),'Do Not Alter except'!AR276,IF(AND(AV$40='Do Not Alter except'!AT$281,AV$45='Do Not Alter except'!AT$276,AV$50='Do Not Alter except'!AT$279),'Do Not Alter except'!AR276," "))))))))</f>
        <v>79</v>
      </c>
      <c r="AW54" t="s" s="90">
        <f>IF(AND(AW$40='Do Not Alter except'!AU$275,AW$45='Do Not Alter except'!AU$277,AW$50='Do Not Alter except'!AU$278),'Do Not Alter except'!AS275,IF(AND(AW$40='Do Not Alter except'!AU$275,AW$45='Do Not Alter except'!AU$277,AW$50='Do Not Alter except'!AU$279),'Do Not Alter except'!AS275,IF(AND(AW$40='Do Not Alter except'!AU$281,AW$45='Do Not Alter except'!AU$277,AW$50='Do Not Alter except'!AU$278),'Do Not Alter except'!AS278,IF(AND(AW$40='Do Not Alter except'!AU$281,AW$45='Do Not Alter except'!AU$277,AW$50='Do Not Alter except'!AU$279),'Do Not Alter except'!AS279,IF(AND(AW$40='Do Not Alter except'!AU$275,AW$45='Do Not Alter except'!AU$276,AW$50='Do Not Alter except'!AU$278),'Do Not Alter except'!AS276,IF(AND(AW$40='Do Not Alter except'!AU$275,AW$45='Do Not Alter except'!AU$276,AW$50='Do Not Alter except'!AU$279),'Do Not Alter except'!AS276,IF(AND(AW$40='Do Not Alter except'!AU$281,AW$45='Do Not Alter except'!AU$276,AW$50='Do Not Alter except'!AU$278),'Do Not Alter except'!AS276,IF(AND(AW$40='Do Not Alter except'!AU$281,AW$45='Do Not Alter except'!AU$276,AW$50='Do Not Alter except'!AU$279),'Do Not Alter except'!AS276," "))))))))</f>
        <v>79</v>
      </c>
      <c r="AX54" t="s" s="90">
        <f>IF(AND(AX$40='Do Not Alter except'!AV$275,AX$45='Do Not Alter except'!AV$277,AX$50='Do Not Alter except'!AV$278),'Do Not Alter except'!AT275,IF(AND(AX$40='Do Not Alter except'!AV$275,AX$45='Do Not Alter except'!AV$277,AX$50='Do Not Alter except'!AV$279),'Do Not Alter except'!AT275,IF(AND(AX$40='Do Not Alter except'!AV$281,AX$45='Do Not Alter except'!AV$277,AX$50='Do Not Alter except'!AV$278),'Do Not Alter except'!AT278,IF(AND(AX$40='Do Not Alter except'!AV$281,AX$45='Do Not Alter except'!AV$277,AX$50='Do Not Alter except'!AV$279),'Do Not Alter except'!AT279,IF(AND(AX$40='Do Not Alter except'!AV$275,AX$45='Do Not Alter except'!AV$276,AX$50='Do Not Alter except'!AV$278),'Do Not Alter except'!AT276,IF(AND(AX$40='Do Not Alter except'!AV$275,AX$45='Do Not Alter except'!AV$276,AX$50='Do Not Alter except'!AV$279),'Do Not Alter except'!AT276,IF(AND(AX$40='Do Not Alter except'!AV$281,AX$45='Do Not Alter except'!AV$276,AX$50='Do Not Alter except'!AV$278),'Do Not Alter except'!AT276,IF(AND(AX$40='Do Not Alter except'!AV$281,AX$45='Do Not Alter except'!AV$276,AX$50='Do Not Alter except'!AV$279),'Do Not Alter except'!AT276," "))))))))</f>
        <v>79</v>
      </c>
      <c r="AY54" t="s" s="90">
        <f>IF(AND(AY$40='Do Not Alter except'!AW$275,AY$45='Do Not Alter except'!AW$277,AY$50='Do Not Alter except'!AW$278),'Do Not Alter except'!AU275,IF(AND(AY$40='Do Not Alter except'!AW$275,AY$45='Do Not Alter except'!AW$277,AY$50='Do Not Alter except'!AW$279),'Do Not Alter except'!AU275,IF(AND(AY$40='Do Not Alter except'!AW$281,AY$45='Do Not Alter except'!AW$277,AY$50='Do Not Alter except'!AW$278),'Do Not Alter except'!AU278,IF(AND(AY$40='Do Not Alter except'!AW$281,AY$45='Do Not Alter except'!AW$277,AY$50='Do Not Alter except'!AW$279),'Do Not Alter except'!AU279,IF(AND(AY$40='Do Not Alter except'!AW$275,AY$45='Do Not Alter except'!AW$276,AY$50='Do Not Alter except'!AW$278),'Do Not Alter except'!AU276,IF(AND(AY$40='Do Not Alter except'!AW$275,AY$45='Do Not Alter except'!AW$276,AY$50='Do Not Alter except'!AW$279),'Do Not Alter except'!AU276,IF(AND(AY$40='Do Not Alter except'!AW$281,AY$45='Do Not Alter except'!AW$276,AY$50='Do Not Alter except'!AW$278),'Do Not Alter except'!AU276,IF(AND(AY$40='Do Not Alter except'!AW$281,AY$45='Do Not Alter except'!AW$276,AY$50='Do Not Alter except'!AW$279),'Do Not Alter except'!AU276," "))))))))</f>
        <v>79</v>
      </c>
      <c r="AZ54" t="s" s="90">
        <f>IF(AND(AZ$40='Do Not Alter except'!AX$275,AZ$45='Do Not Alter except'!AX$277,AZ$50='Do Not Alter except'!AX$278),'Do Not Alter except'!AV275,IF(AND(AZ$40='Do Not Alter except'!AX$275,AZ$45='Do Not Alter except'!AX$277,AZ$50='Do Not Alter except'!AX$279),'Do Not Alter except'!AV275,IF(AND(AZ$40='Do Not Alter except'!AX$281,AZ$45='Do Not Alter except'!AX$277,AZ$50='Do Not Alter except'!AX$278),'Do Not Alter except'!AV278,IF(AND(AZ$40='Do Not Alter except'!AX$281,AZ$45='Do Not Alter except'!AX$277,AZ$50='Do Not Alter except'!AX$279),'Do Not Alter except'!AV279,IF(AND(AZ$40='Do Not Alter except'!AX$275,AZ$45='Do Not Alter except'!AX$276,AZ$50='Do Not Alter except'!AX$278),'Do Not Alter except'!AV276,IF(AND(AZ$40='Do Not Alter except'!AX$275,AZ$45='Do Not Alter except'!AX$276,AZ$50='Do Not Alter except'!AX$279),'Do Not Alter except'!AV276,IF(AND(AZ$40='Do Not Alter except'!AX$281,AZ$45='Do Not Alter except'!AX$276,AZ$50='Do Not Alter except'!AX$278),'Do Not Alter except'!AV276,IF(AND(AZ$40='Do Not Alter except'!AX$281,AZ$45='Do Not Alter except'!AX$276,AZ$50='Do Not Alter except'!AX$279),'Do Not Alter except'!AV276," "))))))))</f>
        <v>79</v>
      </c>
      <c r="BA54" t="s" s="90">
        <f>IF(AND(BA$40='Do Not Alter except'!AY$275,BA$45='Do Not Alter except'!AY$277,BA$50='Do Not Alter except'!AY$278),'Do Not Alter except'!AW275,IF(AND(BA$40='Do Not Alter except'!AY$275,BA$45='Do Not Alter except'!AY$277,BA$50='Do Not Alter except'!AY$279),'Do Not Alter except'!AW275,IF(AND(BA$40='Do Not Alter except'!AY$281,BA$45='Do Not Alter except'!AY$277,BA$50='Do Not Alter except'!AY$278),'Do Not Alter except'!AW278,IF(AND(BA$40='Do Not Alter except'!AY$281,BA$45='Do Not Alter except'!AY$277,BA$50='Do Not Alter except'!AY$279),'Do Not Alter except'!AW279,IF(AND(BA$40='Do Not Alter except'!AY$275,BA$45='Do Not Alter except'!AY$276,BA$50='Do Not Alter except'!AY$278),'Do Not Alter except'!AW276,IF(AND(BA$40='Do Not Alter except'!AY$275,BA$45='Do Not Alter except'!AY$276,BA$50='Do Not Alter except'!AY$279),'Do Not Alter except'!AW276,IF(AND(BA$40='Do Not Alter except'!AY$281,BA$45='Do Not Alter except'!AY$276,BA$50='Do Not Alter except'!AY$278),'Do Not Alter except'!AW276,IF(AND(BA$40='Do Not Alter except'!AY$281,BA$45='Do Not Alter except'!AY$276,BA$50='Do Not Alter except'!AY$279),'Do Not Alter except'!AW276," "))))))))</f>
        <v>79</v>
      </c>
      <c r="BB54" t="s" s="90">
        <f>IF(AND(BB$40='Do Not Alter except'!AZ$275,BB$45='Do Not Alter except'!AZ$277,BB$50='Do Not Alter except'!AZ$278),'Do Not Alter except'!AX275,IF(AND(BB$40='Do Not Alter except'!AZ$275,BB$45='Do Not Alter except'!AZ$277,BB$50='Do Not Alter except'!AZ$279),'Do Not Alter except'!AX275,IF(AND(BB$40='Do Not Alter except'!AZ$281,BB$45='Do Not Alter except'!AZ$277,BB$50='Do Not Alter except'!AZ$278),'Do Not Alter except'!AX278,IF(AND(BB$40='Do Not Alter except'!AZ$281,BB$45='Do Not Alter except'!AZ$277,BB$50='Do Not Alter except'!AZ$279),'Do Not Alter except'!AX279,IF(AND(BB$40='Do Not Alter except'!AZ$275,BB$45='Do Not Alter except'!AZ$276,BB$50='Do Not Alter except'!AZ$278),'Do Not Alter except'!AX276,IF(AND(BB$40='Do Not Alter except'!AZ$275,BB$45='Do Not Alter except'!AZ$276,BB$50='Do Not Alter except'!AZ$279),'Do Not Alter except'!AX276,IF(AND(BB$40='Do Not Alter except'!AZ$281,BB$45='Do Not Alter except'!AZ$276,BB$50='Do Not Alter except'!AZ$278),'Do Not Alter except'!AX276,IF(AND(BB$40='Do Not Alter except'!AZ$281,BB$45='Do Not Alter except'!AZ$276,BB$50='Do Not Alter except'!AZ$279),'Do Not Alter except'!AX276," "))))))))</f>
        <v>79</v>
      </c>
      <c r="BC54" t="s" s="90">
        <f>IF(AND(BC$40='Do Not Alter except'!BA$275,BC$45='Do Not Alter except'!BA$277,BC$50='Do Not Alter except'!BA$278),'Do Not Alter except'!AY275,IF(AND(BC$40='Do Not Alter except'!BA$275,BC$45='Do Not Alter except'!BA$277,BC$50='Do Not Alter except'!BA$279),'Do Not Alter except'!AY275,IF(AND(BC$40='Do Not Alter except'!BA$281,BC$45='Do Not Alter except'!BA$277,BC$50='Do Not Alter except'!BA$278),'Do Not Alter except'!AY278,IF(AND(BC$40='Do Not Alter except'!BA$281,BC$45='Do Not Alter except'!BA$277,BC$50='Do Not Alter except'!BA$279),'Do Not Alter except'!AY279,IF(AND(BC$40='Do Not Alter except'!BA$275,BC$45='Do Not Alter except'!BA$276,BC$50='Do Not Alter except'!BA$278),'Do Not Alter except'!AY276,IF(AND(BC$40='Do Not Alter except'!BA$275,BC$45='Do Not Alter except'!BA$276,BC$50='Do Not Alter except'!BA$279),'Do Not Alter except'!AY276,IF(AND(BC$40='Do Not Alter except'!BA$281,BC$45='Do Not Alter except'!BA$276,BC$50='Do Not Alter except'!BA$278),'Do Not Alter except'!AY276,IF(AND(BC$40='Do Not Alter except'!BA$281,BC$45='Do Not Alter except'!BA$276,BC$50='Do Not Alter except'!BA$279),'Do Not Alter except'!AY276," "))))))))</f>
        <v>79</v>
      </c>
      <c r="BD54" t="s" s="90">
        <f>IF(AND(BD$40='Do Not Alter except'!BB$275,BD$45='Do Not Alter except'!BB$277,BD$50='Do Not Alter except'!BB$278),'Do Not Alter except'!AZ275,IF(AND(BD$40='Do Not Alter except'!BB$275,BD$45='Do Not Alter except'!BB$277,BD$50='Do Not Alter except'!BB$279),'Do Not Alter except'!AZ275,IF(AND(BD$40='Do Not Alter except'!BB$281,BD$45='Do Not Alter except'!BB$277,BD$50='Do Not Alter except'!BB$278),'Do Not Alter except'!AZ278,IF(AND(BD$40='Do Not Alter except'!BB$281,BD$45='Do Not Alter except'!BB$277,BD$50='Do Not Alter except'!BB$279),'Do Not Alter except'!AZ279,IF(AND(BD$40='Do Not Alter except'!BB$275,BD$45='Do Not Alter except'!BB$276,BD$50='Do Not Alter except'!BB$278),'Do Not Alter except'!AZ276,IF(AND(BD$40='Do Not Alter except'!BB$275,BD$45='Do Not Alter except'!BB$276,BD$50='Do Not Alter except'!BB$279),'Do Not Alter except'!AZ276,IF(AND(BD$40='Do Not Alter except'!BB$281,BD$45='Do Not Alter except'!BB$276,BD$50='Do Not Alter except'!BB$278),'Do Not Alter except'!AZ276,IF(AND(BD$40='Do Not Alter except'!BB$281,BD$45='Do Not Alter except'!BB$276,BD$50='Do Not Alter except'!BB$279),'Do Not Alter except'!AZ276," "))))))))</f>
        <v>79</v>
      </c>
      <c r="BE54" t="s" s="90">
        <f>IF(AND(BE$40='Do Not Alter except'!BC$275,BE$45='Do Not Alter except'!BC$277,BE$50='Do Not Alter except'!BC$278),'Do Not Alter except'!BA275,IF(AND(BE$40='Do Not Alter except'!BC$275,BE$45='Do Not Alter except'!BC$277,BE$50='Do Not Alter except'!BC$279),'Do Not Alter except'!BA275,IF(AND(BE$40='Do Not Alter except'!BC$281,BE$45='Do Not Alter except'!BC$277,BE$50='Do Not Alter except'!BC$278),'Do Not Alter except'!BA278,IF(AND(BE$40='Do Not Alter except'!BC$281,BE$45='Do Not Alter except'!BC$277,BE$50='Do Not Alter except'!BC$279),'Do Not Alter except'!BA279,IF(AND(BE$40='Do Not Alter except'!BC$275,BE$45='Do Not Alter except'!BC$276,BE$50='Do Not Alter except'!BC$278),'Do Not Alter except'!BA276,IF(AND(BE$40='Do Not Alter except'!BC$275,BE$45='Do Not Alter except'!BC$276,BE$50='Do Not Alter except'!BC$279),'Do Not Alter except'!BA276,IF(AND(BE$40='Do Not Alter except'!BC$281,BE$45='Do Not Alter except'!BC$276,BE$50='Do Not Alter except'!BC$278),'Do Not Alter except'!BA276,IF(AND(BE$40='Do Not Alter except'!BC$281,BE$45='Do Not Alter except'!BC$276,BE$50='Do Not Alter except'!BC$279),'Do Not Alter except'!BA276," "))))))))</f>
        <v>79</v>
      </c>
      <c r="BF54" t="s" s="90">
        <f>IF(AND(BF$40='Do Not Alter except'!BD$275,BF$45='Do Not Alter except'!BD$277,BF$50='Do Not Alter except'!BD$278),'Do Not Alter except'!BB275,IF(AND(BF$40='Do Not Alter except'!BD$275,BF$45='Do Not Alter except'!BD$277,BF$50='Do Not Alter except'!BD$279),'Do Not Alter except'!BB275,IF(AND(BF$40='Do Not Alter except'!BD$281,BF$45='Do Not Alter except'!BD$277,BF$50='Do Not Alter except'!BD$278),'Do Not Alter except'!BB278,IF(AND(BF$40='Do Not Alter except'!BD$281,BF$45='Do Not Alter except'!BD$277,BF$50='Do Not Alter except'!BD$279),'Do Not Alter except'!BB279,IF(AND(BF$40='Do Not Alter except'!BD$275,BF$45='Do Not Alter except'!BD$276,BF$50='Do Not Alter except'!BD$278),'Do Not Alter except'!BB276,IF(AND(BF$40='Do Not Alter except'!BD$275,BF$45='Do Not Alter except'!BD$276,BF$50='Do Not Alter except'!BD$279),'Do Not Alter except'!BB276,IF(AND(BF$40='Do Not Alter except'!BD$281,BF$45='Do Not Alter except'!BD$276,BF$50='Do Not Alter except'!BD$278),'Do Not Alter except'!BB276,IF(AND(BF$40='Do Not Alter except'!BD$281,BF$45='Do Not Alter except'!BD$276,BF$50='Do Not Alter except'!BD$279),'Do Not Alter except'!BB276," "))))))))</f>
        <v>79</v>
      </c>
      <c r="BG54" t="s" s="90">
        <f>IF(AND(BG$40='Do Not Alter except'!BE$275,BG$45='Do Not Alter except'!BE$277,BG$50='Do Not Alter except'!BE$278),'Do Not Alter except'!BC275,IF(AND(BG$40='Do Not Alter except'!BE$275,BG$45='Do Not Alter except'!BE$277,BG$50='Do Not Alter except'!BE$279),'Do Not Alter except'!BC275,IF(AND(BG$40='Do Not Alter except'!BE$281,BG$45='Do Not Alter except'!BE$277,BG$50='Do Not Alter except'!BE$278),'Do Not Alter except'!BC278,IF(AND(BG$40='Do Not Alter except'!BE$281,BG$45='Do Not Alter except'!BE$277,BG$50='Do Not Alter except'!BE$279),'Do Not Alter except'!BC279,IF(AND(BG$40='Do Not Alter except'!BE$275,BG$45='Do Not Alter except'!BE$276,BG$50='Do Not Alter except'!BE$278),'Do Not Alter except'!BC276,IF(AND(BG$40='Do Not Alter except'!BE$275,BG$45='Do Not Alter except'!BE$276,BG$50='Do Not Alter except'!BE$279),'Do Not Alter except'!BC276,IF(AND(BG$40='Do Not Alter except'!BE$281,BG$45='Do Not Alter except'!BE$276,BG$50='Do Not Alter except'!BE$278),'Do Not Alter except'!BC276,IF(AND(BG$40='Do Not Alter except'!BE$281,BG$45='Do Not Alter except'!BE$276,BG$50='Do Not Alter except'!BE$279),'Do Not Alter except'!BC276," "))))))))</f>
        <v>79</v>
      </c>
      <c r="BH54" t="s" s="90">
        <f>IF(AND(BH$40='Do Not Alter except'!BF$275,BH$45='Do Not Alter except'!BF$277,BH$50='Do Not Alter except'!BF$278),'Do Not Alter except'!BD275,IF(AND(BH$40='Do Not Alter except'!BF$275,BH$45='Do Not Alter except'!BF$277,BH$50='Do Not Alter except'!BF$279),'Do Not Alter except'!BD275,IF(AND(BH$40='Do Not Alter except'!BF$281,BH$45='Do Not Alter except'!BF$277,BH$50='Do Not Alter except'!BF$278),'Do Not Alter except'!BD278,IF(AND(BH$40='Do Not Alter except'!BF$281,BH$45='Do Not Alter except'!BF$277,BH$50='Do Not Alter except'!BF$279),'Do Not Alter except'!BD279,IF(AND(BH$40='Do Not Alter except'!BF$275,BH$45='Do Not Alter except'!BF$276,BH$50='Do Not Alter except'!BF$278),'Do Not Alter except'!BD276,IF(AND(BH$40='Do Not Alter except'!BF$275,BH$45='Do Not Alter except'!BF$276,BH$50='Do Not Alter except'!BF$279),'Do Not Alter except'!BD276,IF(AND(BH$40='Do Not Alter except'!BF$281,BH$45='Do Not Alter except'!BF$276,BH$50='Do Not Alter except'!BF$278),'Do Not Alter except'!BD276,IF(AND(BH$40='Do Not Alter except'!BF$281,BH$45='Do Not Alter except'!BF$276,BH$50='Do Not Alter except'!BF$279),'Do Not Alter except'!BD276," "))))))))</f>
        <v>79</v>
      </c>
      <c r="BI54" t="s" s="90">
        <f>IF(AND(BI$40='Do Not Alter except'!BG$275,BI$45='Do Not Alter except'!BG$277,BI$50='Do Not Alter except'!BG$278),'Do Not Alter except'!BE275,IF(AND(BI$40='Do Not Alter except'!BG$275,BI$45='Do Not Alter except'!BG$277,BI$50='Do Not Alter except'!BG$279),'Do Not Alter except'!BE275,IF(AND(BI$40='Do Not Alter except'!BG$281,BI$45='Do Not Alter except'!BG$277,BI$50='Do Not Alter except'!BG$278),'Do Not Alter except'!BE278,IF(AND(BI$40='Do Not Alter except'!BG$281,BI$45='Do Not Alter except'!BG$277,BI$50='Do Not Alter except'!BG$279),'Do Not Alter except'!BE279,IF(AND(BI$40='Do Not Alter except'!BG$275,BI$45='Do Not Alter except'!BG$276,BI$50='Do Not Alter except'!BG$278),'Do Not Alter except'!BE276,IF(AND(BI$40='Do Not Alter except'!BG$275,BI$45='Do Not Alter except'!BG$276,BI$50='Do Not Alter except'!BG$279),'Do Not Alter except'!BE276,IF(AND(BI$40='Do Not Alter except'!BG$281,BI$45='Do Not Alter except'!BG$276,BI$50='Do Not Alter except'!BG$278),'Do Not Alter except'!BE276,IF(AND(BI$40='Do Not Alter except'!BG$281,BI$45='Do Not Alter except'!BG$276,BI$50='Do Not Alter except'!BG$279),'Do Not Alter except'!BE276," "))))))))</f>
        <v>79</v>
      </c>
      <c r="BJ54" t="s" s="90">
        <f>IF(AND(BJ$40='Do Not Alter except'!BH$275,BJ$45='Do Not Alter except'!BH$277,BJ$50='Do Not Alter except'!BH$278),'Do Not Alter except'!BF275,IF(AND(BJ$40='Do Not Alter except'!BH$275,BJ$45='Do Not Alter except'!BH$277,BJ$50='Do Not Alter except'!BH$279),'Do Not Alter except'!BF275,IF(AND(BJ$40='Do Not Alter except'!BH$281,BJ$45='Do Not Alter except'!BH$277,BJ$50='Do Not Alter except'!BH$278),'Do Not Alter except'!BF278,IF(AND(BJ$40='Do Not Alter except'!BH$281,BJ$45='Do Not Alter except'!BH$277,BJ$50='Do Not Alter except'!BH$279),'Do Not Alter except'!BF279,IF(AND(BJ$40='Do Not Alter except'!BH$275,BJ$45='Do Not Alter except'!BH$276,BJ$50='Do Not Alter except'!BH$278),'Do Not Alter except'!BF276,IF(AND(BJ$40='Do Not Alter except'!BH$275,BJ$45='Do Not Alter except'!BH$276,BJ$50='Do Not Alter except'!BH$279),'Do Not Alter except'!BF276,IF(AND(BJ$40='Do Not Alter except'!BH$281,BJ$45='Do Not Alter except'!BH$276,BJ$50='Do Not Alter except'!BH$278),'Do Not Alter except'!BF276,IF(AND(BJ$40='Do Not Alter except'!BH$281,BJ$45='Do Not Alter except'!BH$276,BJ$50='Do Not Alter except'!BH$279),'Do Not Alter except'!BF276," "))))))))</f>
        <v>79</v>
      </c>
      <c r="BK54" t="s" s="90">
        <f>IF(AND(BK$40='Do Not Alter except'!BI$275,BK$45='Do Not Alter except'!BI$277,BK$50='Do Not Alter except'!BI$278),'Do Not Alter except'!BG275,IF(AND(BK$40='Do Not Alter except'!BI$275,BK$45='Do Not Alter except'!BI$277,BK$50='Do Not Alter except'!BI$279),'Do Not Alter except'!BG275,IF(AND(BK$40='Do Not Alter except'!BI$281,BK$45='Do Not Alter except'!BI$277,BK$50='Do Not Alter except'!BI$278),'Do Not Alter except'!BG278,IF(AND(BK$40='Do Not Alter except'!BI$281,BK$45='Do Not Alter except'!BI$277,BK$50='Do Not Alter except'!BI$279),'Do Not Alter except'!BG279,IF(AND(BK$40='Do Not Alter except'!BI$275,BK$45='Do Not Alter except'!BI$276,BK$50='Do Not Alter except'!BI$278),'Do Not Alter except'!BG276,IF(AND(BK$40='Do Not Alter except'!BI$275,BK$45='Do Not Alter except'!BI$276,BK$50='Do Not Alter except'!BI$279),'Do Not Alter except'!BG276,IF(AND(BK$40='Do Not Alter except'!BI$281,BK$45='Do Not Alter except'!BI$276,BK$50='Do Not Alter except'!BI$278),'Do Not Alter except'!BG276,IF(AND(BK$40='Do Not Alter except'!BI$281,BK$45='Do Not Alter except'!BI$276,BK$50='Do Not Alter except'!BI$279),'Do Not Alter except'!BG276," "))))))))</f>
        <v>79</v>
      </c>
      <c r="BL54" t="s" s="90">
        <f>IF(AND(BL$40='Do Not Alter except'!BJ$275,BL$45='Do Not Alter except'!BJ$277,BL$50='Do Not Alter except'!BJ$278),'Do Not Alter except'!BH275,IF(AND(BL$40='Do Not Alter except'!BJ$275,BL$45='Do Not Alter except'!BJ$277,BL$50='Do Not Alter except'!BJ$279),'Do Not Alter except'!BH275,IF(AND(BL$40='Do Not Alter except'!BJ$281,BL$45='Do Not Alter except'!BJ$277,BL$50='Do Not Alter except'!BJ$278),'Do Not Alter except'!BH278,IF(AND(BL$40='Do Not Alter except'!BJ$281,BL$45='Do Not Alter except'!BJ$277,BL$50='Do Not Alter except'!BJ$279),'Do Not Alter except'!BH279,IF(AND(BL$40='Do Not Alter except'!BJ$275,BL$45='Do Not Alter except'!BJ$276,BL$50='Do Not Alter except'!BJ$278),'Do Not Alter except'!BH276,IF(AND(BL$40='Do Not Alter except'!BJ$275,BL$45='Do Not Alter except'!BJ$276,BL$50='Do Not Alter except'!BJ$279),'Do Not Alter except'!BH276,IF(AND(BL$40='Do Not Alter except'!BJ$281,BL$45='Do Not Alter except'!BJ$276,BL$50='Do Not Alter except'!BJ$278),'Do Not Alter except'!BH276,IF(AND(BL$40='Do Not Alter except'!BJ$281,BL$45='Do Not Alter except'!BJ$276,BL$50='Do Not Alter except'!BJ$279),'Do Not Alter except'!BH276," "))))))))</f>
        <v>79</v>
      </c>
      <c r="BM54" t="s" s="91">
        <f>IF(AND(BM$40='Do Not Alter except'!BK$275,BM$45='Do Not Alter except'!BK$277,BM$50='Do Not Alter except'!BK$278),'Do Not Alter except'!BI275,IF(AND(BM$40='Do Not Alter except'!BK$275,BM$45='Do Not Alter except'!BK$277,BM$50='Do Not Alter except'!BK$279),'Do Not Alter except'!BI275,IF(AND(BM$40='Do Not Alter except'!BK$281,BM$45='Do Not Alter except'!BK$277,BM$50='Do Not Alter except'!BK$278),'Do Not Alter except'!BI278,IF(AND(BM$40='Do Not Alter except'!BK$281,BM$45='Do Not Alter except'!BK$277,BM$50='Do Not Alter except'!BK$279),'Do Not Alter except'!BI279,IF(AND(BM$40='Do Not Alter except'!BK$275,BM$45='Do Not Alter except'!BK$276,BM$50='Do Not Alter except'!BK$278),'Do Not Alter except'!BI276,IF(AND(BM$40='Do Not Alter except'!BK$275,BM$45='Do Not Alter except'!BK$276,BM$50='Do Not Alter except'!BK$279),'Do Not Alter except'!BI276,IF(AND(BM$40='Do Not Alter except'!BK$281,BM$45='Do Not Alter except'!BK$276,BM$50='Do Not Alter except'!BK$278),'Do Not Alter except'!BI276,IF(AND(BM$40='Do Not Alter except'!BK$281,BM$45='Do Not Alter except'!BK$276,BM$50='Do Not Alter except'!BK$279),'Do Not Alter except'!BI276," "))))))))</f>
        <v>79</v>
      </c>
      <c r="BN54" t="s" s="92">
        <f>IF(AND(BN$40='Do Not Alter except'!BL$275,BN$45='Do Not Alter except'!BL$277,BN$50='Do Not Alter except'!BL$278),'Do Not Alter except'!BJ275,IF(AND(BN$40='Do Not Alter except'!BL$275,BN$45='Do Not Alter except'!BL$277,BN$50='Do Not Alter except'!BL$279),'Do Not Alter except'!BJ275,IF(AND(BN$40='Do Not Alter except'!BL$281,BN$45='Do Not Alter except'!BL$277,BN$50='Do Not Alter except'!BL$278),'Do Not Alter except'!BJ278,IF(AND(BN$40='Do Not Alter except'!BL$281,BN$45='Do Not Alter except'!BL$277,BN$50='Do Not Alter except'!BL$279),'Do Not Alter except'!BJ279,IF(AND(BN$40='Do Not Alter except'!BL$275,BN$45='Do Not Alter except'!BL$276,BN$50='Do Not Alter except'!BL$278),'Do Not Alter except'!BJ276,IF(AND(BN$40='Do Not Alter except'!BL$275,BN$45='Do Not Alter except'!BL$276,BN$50='Do Not Alter except'!BL$279),'Do Not Alter except'!BJ276,IF(AND(BN$40='Do Not Alter except'!BL$281,BN$45='Do Not Alter except'!BL$276,BN$50='Do Not Alter except'!BL$278),'Do Not Alter except'!BJ276,IF(AND(BN$40='Do Not Alter except'!BL$281,BN$45='Do Not Alter except'!BL$276,BN$50='Do Not Alter except'!BL$279),'Do Not Alter except'!BJ276," "))))))))</f>
        <v>79</v>
      </c>
      <c r="BO54" s="93">
        <f>IF(AND(BO$40='Do Not Alter except'!BM$275,BO$45='Do Not Alter except'!BM$277,BO$50='Do Not Alter except'!BM$278),'Do Not Alter except'!BK275,IF(AND(BO$40='Do Not Alter except'!BM$275,BO$45='Do Not Alter except'!BM$277,BO$50='Do Not Alter except'!BM$279),'Do Not Alter except'!BK275,IF(AND(BO$40='Do Not Alter except'!BM$281,BO$45='Do Not Alter except'!BM$277,BO$50='Do Not Alter except'!BM$278),'Do Not Alter except'!BK278,IF(AND(BO$40='Do Not Alter except'!BM$281,BO$45='Do Not Alter except'!BM$277,BO$50='Do Not Alter except'!BM$279),'Do Not Alter except'!BK279,IF(AND(BO$40='Do Not Alter except'!BM$275,BO$45='Do Not Alter except'!BM$276,BO$50='Do Not Alter except'!BM$278),'Do Not Alter except'!BK276,IF(AND(BO$40='Do Not Alter except'!BM$275,BO$45='Do Not Alter except'!BM$276,BO$50='Do Not Alter except'!BM$279),'Do Not Alter except'!BK276,IF(AND(BO$40='Do Not Alter except'!BM$281,BO$45='Do Not Alter except'!BM$276,BO$50='Do Not Alter except'!BM$278),'Do Not Alter except'!BK276,IF(AND(BO$40='Do Not Alter except'!BM$281,BO$45='Do Not Alter except'!BM$276,BO$50='Do Not Alter except'!BM$279),'Do Not Alter except'!BK276," "))))))))</f>
      </c>
    </row>
    <row r="55" ht="14.7" customHeight="1">
      <c r="A55" s="73"/>
      <c r="B55" s="30"/>
      <c r="C55" s="47"/>
      <c r="D55" t="s" s="30">
        <v>122</v>
      </c>
      <c r="E55" s="89"/>
      <c r="F55" t="s" s="67">
        <f>'Do Not Alter except'!B280</f>
        <v>123</v>
      </c>
      <c r="G55" t="s" s="67">
        <f>'Do Not Alter except'!C280</f>
        <v>123</v>
      </c>
      <c r="H55" t="s" s="67">
        <f>'Do Not Alter except'!D280</f>
        <v>123</v>
      </c>
      <c r="I55" t="s" s="67">
        <f>'Do Not Alter except'!E280</f>
        <v>123</v>
      </c>
      <c r="J55" t="s" s="67">
        <f>'Do Not Alter except'!F280</f>
        <v>123</v>
      </c>
      <c r="K55" t="s" s="67">
        <f>'Do Not Alter except'!G280</f>
        <v>123</v>
      </c>
      <c r="L55" t="s" s="67">
        <f>'Do Not Alter except'!H280</f>
        <v>123</v>
      </c>
      <c r="M55" t="s" s="67">
        <f>'Do Not Alter except'!I280</f>
        <v>123</v>
      </c>
      <c r="N55" t="s" s="67">
        <f>'Do Not Alter except'!J280</f>
        <v>123</v>
      </c>
      <c r="O55" t="s" s="67">
        <f>'Do Not Alter except'!K280</f>
        <v>123</v>
      </c>
      <c r="P55" t="s" s="67">
        <f>'Do Not Alter except'!L280</f>
        <v>123</v>
      </c>
      <c r="Q55" t="s" s="67">
        <f>'Do Not Alter except'!M280</f>
        <v>123</v>
      </c>
      <c r="R55" t="s" s="67">
        <f>'Do Not Alter except'!N280</f>
        <v>123</v>
      </c>
      <c r="S55" t="s" s="67">
        <f>'Do Not Alter except'!O280</f>
        <v>123</v>
      </c>
      <c r="T55" t="s" s="67">
        <f>'Do Not Alter except'!P280</f>
        <v>123</v>
      </c>
      <c r="U55" t="s" s="67">
        <f>'Do Not Alter except'!Q280</f>
        <v>123</v>
      </c>
      <c r="V55" t="s" s="67">
        <f>'Do Not Alter except'!R280</f>
        <v>123</v>
      </c>
      <c r="W55" t="s" s="67">
        <f>'Do Not Alter except'!S280</f>
        <v>123</v>
      </c>
      <c r="X55" t="s" s="67">
        <f>'Do Not Alter except'!T280</f>
        <v>123</v>
      </c>
      <c r="Y55" t="s" s="67">
        <f>'Do Not Alter except'!U280</f>
        <v>123</v>
      </c>
      <c r="Z55" t="s" s="67">
        <f>'Do Not Alter except'!V280</f>
        <v>123</v>
      </c>
      <c r="AA55" t="s" s="67">
        <f>'Do Not Alter except'!W280</f>
        <v>123</v>
      </c>
      <c r="AB55" t="s" s="67">
        <f>'Do Not Alter except'!X280</f>
        <v>123</v>
      </c>
      <c r="AC55" t="s" s="67">
        <f>'Do Not Alter except'!Y280</f>
        <v>123</v>
      </c>
      <c r="AD55" t="s" s="67">
        <f>'Do Not Alter except'!Z280</f>
        <v>123</v>
      </c>
      <c r="AE55" t="s" s="67">
        <f>'Do Not Alter except'!AA280</f>
        <v>123</v>
      </c>
      <c r="AF55" t="s" s="67">
        <f>'Do Not Alter except'!AB280</f>
        <v>123</v>
      </c>
      <c r="AG55" t="s" s="67">
        <f>'Do Not Alter except'!AC280</f>
        <v>123</v>
      </c>
      <c r="AH55" t="s" s="67">
        <f>'Do Not Alter except'!AD280</f>
        <v>123</v>
      </c>
      <c r="AI55" t="s" s="67">
        <f>'Do Not Alter except'!AE280</f>
        <v>123</v>
      </c>
      <c r="AJ55" t="s" s="67">
        <f>'Do Not Alter except'!AF280</f>
        <v>123</v>
      </c>
      <c r="AK55" t="s" s="67">
        <f>'Do Not Alter except'!AG280</f>
        <v>123</v>
      </c>
      <c r="AL55" t="s" s="67">
        <f>'Do Not Alter except'!AH280</f>
        <v>123</v>
      </c>
      <c r="AM55" t="s" s="67">
        <f>'Do Not Alter except'!AI280</f>
        <v>123</v>
      </c>
      <c r="AN55" t="s" s="67">
        <f>'Do Not Alter except'!AJ280</f>
        <v>123</v>
      </c>
      <c r="AO55" t="s" s="67">
        <f>'Do Not Alter except'!AK280</f>
        <v>123</v>
      </c>
      <c r="AP55" t="s" s="67">
        <f>'Do Not Alter except'!AL280</f>
        <v>123</v>
      </c>
      <c r="AQ55" t="s" s="67">
        <f>'Do Not Alter except'!AM280</f>
        <v>123</v>
      </c>
      <c r="AR55" t="s" s="67">
        <f>'Do Not Alter except'!AN280</f>
        <v>123</v>
      </c>
      <c r="AS55" t="s" s="67">
        <f>'Do Not Alter except'!AO280</f>
        <v>123</v>
      </c>
      <c r="AT55" t="s" s="67">
        <f>'Do Not Alter except'!AP280</f>
        <v>123</v>
      </c>
      <c r="AU55" t="s" s="67">
        <f>'Do Not Alter except'!AQ280</f>
        <v>123</v>
      </c>
      <c r="AV55" t="s" s="67">
        <f>'Do Not Alter except'!AR280</f>
        <v>123</v>
      </c>
      <c r="AW55" t="s" s="67">
        <f>'Do Not Alter except'!AS280</f>
        <v>123</v>
      </c>
      <c r="AX55" t="s" s="67">
        <f>'Do Not Alter except'!AT280</f>
        <v>123</v>
      </c>
      <c r="AY55" t="s" s="67">
        <f>'Do Not Alter except'!AU280</f>
        <v>123</v>
      </c>
      <c r="AZ55" t="s" s="67">
        <f>'Do Not Alter except'!AV280</f>
        <v>123</v>
      </c>
      <c r="BA55" t="s" s="67">
        <f>'Do Not Alter except'!AW280</f>
        <v>123</v>
      </c>
      <c r="BB55" t="s" s="67">
        <f>'Do Not Alter except'!AX280</f>
        <v>123</v>
      </c>
      <c r="BC55" t="s" s="67">
        <f>'Do Not Alter except'!AY280</f>
        <v>123</v>
      </c>
      <c r="BD55" t="s" s="67">
        <f>'Do Not Alter except'!AZ280</f>
        <v>123</v>
      </c>
      <c r="BE55" t="s" s="67">
        <f>'Do Not Alter except'!BA280</f>
        <v>123</v>
      </c>
      <c r="BF55" t="s" s="67">
        <f>'Do Not Alter except'!BB280</f>
        <v>123</v>
      </c>
      <c r="BG55" t="s" s="67">
        <f>'Do Not Alter except'!BC280</f>
        <v>123</v>
      </c>
      <c r="BH55" t="s" s="67">
        <f>'Do Not Alter except'!BD280</f>
        <v>123</v>
      </c>
      <c r="BI55" t="s" s="67">
        <f>'Do Not Alter except'!BE280</f>
        <v>123</v>
      </c>
      <c r="BJ55" t="s" s="67">
        <f>'Do Not Alter except'!BF280</f>
        <v>123</v>
      </c>
      <c r="BK55" t="s" s="67">
        <f>'Do Not Alter except'!BG280</f>
        <v>123</v>
      </c>
      <c r="BL55" t="s" s="67">
        <f>'Do Not Alter except'!BH280</f>
        <v>123</v>
      </c>
      <c r="BM55" t="s" s="94">
        <f>'Do Not Alter except'!BI280</f>
        <v>123</v>
      </c>
      <c r="BN55" s="43"/>
      <c r="BO55" s="44"/>
    </row>
    <row r="56" ht="14.7" customHeight="1">
      <c r="A56" s="84"/>
      <c r="B56" t="s" s="85">
        <v>57</v>
      </c>
      <c r="C56" s="95">
        <v>1</v>
      </c>
      <c r="D56" t="s" s="85">
        <v>124</v>
      </c>
      <c r="E56" s="31"/>
      <c r="F56" t="s" s="67">
        <v>125</v>
      </c>
      <c r="G56" t="s" s="67">
        <v>125</v>
      </c>
      <c r="H56" t="s" s="67">
        <v>107</v>
      </c>
      <c r="I56" t="s" s="67">
        <v>125</v>
      </c>
      <c r="J56" t="s" s="67">
        <v>125</v>
      </c>
      <c r="K56" t="s" s="67">
        <v>125</v>
      </c>
      <c r="L56" t="s" s="67">
        <v>125</v>
      </c>
      <c r="M56" t="s" s="67">
        <v>125</v>
      </c>
      <c r="N56" t="s" s="67">
        <v>125</v>
      </c>
      <c r="O56" t="s" s="67">
        <v>125</v>
      </c>
      <c r="P56" t="s" s="67">
        <v>113</v>
      </c>
      <c r="Q56" t="s" s="67">
        <v>125</v>
      </c>
      <c r="R56" t="s" s="67">
        <v>125</v>
      </c>
      <c r="S56" t="s" s="67">
        <v>125</v>
      </c>
      <c r="T56" t="s" s="67">
        <v>125</v>
      </c>
      <c r="U56" t="s" s="67">
        <v>100</v>
      </c>
      <c r="V56" t="s" s="67">
        <v>113</v>
      </c>
      <c r="W56" t="s" s="67">
        <v>125</v>
      </c>
      <c r="X56" t="s" s="67">
        <v>125</v>
      </c>
      <c r="Y56" t="s" s="67">
        <v>125</v>
      </c>
      <c r="Z56" t="s" s="67">
        <v>125</v>
      </c>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9"/>
      <c r="BN56" s="43"/>
      <c r="BO56" s="44"/>
    </row>
    <row r="57" ht="14.7" customHeight="1">
      <c r="A57" s="84"/>
      <c r="B57" s="96"/>
      <c r="C57" s="86"/>
      <c r="D57" t="s" s="85">
        <f>IF(AND(E$40='Do Not Alter except'!B$275,E$45='Do Not Alter except'!B$277,E$50='Do Not Alter except'!B$278),D40,IF(AND(E$40='Do Not Alter except'!B$275,E$45='Do Not Alter except'!B$277,E$50='Do Not Alter except'!B$279),D40,IF(AND(E$40='Do Not Alter except'!B$281,E$45='Do Not Alter except'!B$277,E$50='Do Not Alter except'!B$278),D50,IF(AND(E$40='Do Not Alter except'!B$281,E$45='Do Not Alter except'!B$277,E$50='Do Not Alter except'!B$279),D51,IF(AND(E$40='Do Not Alter except'!B$275,E$45='Do Not Alter except'!B$276,E$50='Do Not Alter except'!B$278),D45,IF(AND(E$40='Do Not Alter except'!B$275,E$45='Do Not Alter except'!B$276,E$50='Do Not Alter except'!B$279),D45,IF(AND(E$40='Do Not Alter except'!B$281,E$45='Do Not Alter except'!B$276,E$50='Do Not Alter except'!B$278),D45,IF(AND(E$40='Do Not Alter except'!B$281,E$45='Do Not Alter except'!B$276,E$50='Do Not Alter except'!B$279),D45," "))))))))</f>
        <v>126</v>
      </c>
      <c r="E57" s="64"/>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2"/>
      <c r="BN57" s="43"/>
      <c r="BO57" s="44"/>
    </row>
    <row r="58" ht="14.7" customHeight="1">
      <c r="A58" s="73"/>
      <c r="B58" s="46"/>
      <c r="C58" s="47"/>
      <c r="D58" s="47"/>
      <c r="E58" s="97"/>
      <c r="F58" s="98"/>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100"/>
      <c r="BN58" s="43"/>
      <c r="BO58" s="44"/>
    </row>
    <row r="59" ht="14.7" customHeight="1">
      <c r="A59" s="73"/>
      <c r="B59" s="46"/>
      <c r="C59" s="47"/>
      <c r="D59" t="s" s="30">
        <v>127</v>
      </c>
      <c r="E59" s="89"/>
      <c r="F59" t="s" s="90">
        <f>IF(AND(F$40='Do Not Alter except'!D$275,F$45='Do Not Alter except'!D$277,F$50='Do Not Alter except'!D$278),'Do Not Alter except'!B278,IF(AND(F$40='Do Not Alter except'!D$275,F$45='Do Not Alter except'!D$277,F$50='Do Not Alter except'!D$279),'Do Not Alter except'!B279,IF(AND(F$40='Do Not Alter except'!D$281,F$45='Do Not Alter except'!D$277,F$50='Do Not Alter except'!D$278),'Do Not Alter except'!B281,IF(AND(F$40='Do Not Alter except'!D$281,F$45='Do Not Alter except'!D$277,F$50='Do Not Alter except'!D$279),'Do Not Alter except'!B281,IF(AND(F$40='Do Not Alter except'!D$275,F$45='Do Not Alter except'!D$276,F$50='Do Not Alter except'!D$278),'Do Not Alter except'!B275,IF(AND(F$40='Do Not Alter except'!D$275,F$45='Do Not Alter except'!D$276,F$50='Do Not Alter except'!D$279),'Do Not Alter except'!B275,IF(AND(F$40='Do Not Alter except'!D$281,F$45='Do Not Alter except'!D$276,F$50='Do Not Alter except'!D$278),'Do Not Alter except'!B278,IF(AND(F$40='Do Not Alter except'!D$281,F$45='Do Not Alter except'!D$276,F$50='Do Not Alter except'!D$279),'Do Not Alter except'!B279," "))))))))</f>
        <v>120</v>
      </c>
      <c r="G59" t="s" s="90">
        <f>IF(AND(G$40='Do Not Alter except'!E$275,G$45='Do Not Alter except'!E$277,G$50='Do Not Alter except'!E$278),'Do Not Alter except'!C278,IF(AND(G$40='Do Not Alter except'!E$275,G$45='Do Not Alter except'!E$277,G$50='Do Not Alter except'!E$279),'Do Not Alter except'!C279,IF(AND(G$40='Do Not Alter except'!E$281,G$45='Do Not Alter except'!E$277,G$50='Do Not Alter except'!E$278),'Do Not Alter except'!C281,IF(AND(G$40='Do Not Alter except'!E$281,G$45='Do Not Alter except'!E$277,G$50='Do Not Alter except'!E$279),'Do Not Alter except'!C281,IF(AND(G$40='Do Not Alter except'!E$275,G$45='Do Not Alter except'!E$276,G$50='Do Not Alter except'!E$278),'Do Not Alter except'!C275,IF(AND(G$40='Do Not Alter except'!E$275,G$45='Do Not Alter except'!E$276,G$50='Do Not Alter except'!E$279),'Do Not Alter except'!C275,IF(AND(G$40='Do Not Alter except'!E$281,G$45='Do Not Alter except'!E$276,G$50='Do Not Alter except'!E$278),'Do Not Alter except'!C278,IF(AND(G$40='Do Not Alter except'!E$281,G$45='Do Not Alter except'!E$276,G$50='Do Not Alter except'!E$279),'Do Not Alter except'!C279," "))))))))</f>
        <v>120</v>
      </c>
      <c r="H59" t="s" s="90">
        <f>IF(AND(H$40='Do Not Alter except'!F$275,H$45='Do Not Alter except'!F$277,H$50='Do Not Alter except'!F$278),'Do Not Alter except'!D278,IF(AND(H$40='Do Not Alter except'!F$275,H$45='Do Not Alter except'!F$277,H$50='Do Not Alter except'!F$279),'Do Not Alter except'!D279,IF(AND(H$40='Do Not Alter except'!F$281,H$45='Do Not Alter except'!F$277,H$50='Do Not Alter except'!F$278),'Do Not Alter except'!D281,IF(AND(H$40='Do Not Alter except'!F$281,H$45='Do Not Alter except'!F$277,H$50='Do Not Alter except'!F$279),'Do Not Alter except'!D281,IF(AND(H$40='Do Not Alter except'!F$275,H$45='Do Not Alter except'!F$276,H$50='Do Not Alter except'!F$278),'Do Not Alter except'!D275,IF(AND(H$40='Do Not Alter except'!F$275,H$45='Do Not Alter except'!F$276,H$50='Do Not Alter except'!F$279),'Do Not Alter except'!D275,IF(AND(H$40='Do Not Alter except'!F$281,H$45='Do Not Alter except'!F$276,H$50='Do Not Alter except'!F$278),'Do Not Alter except'!D278,IF(AND(H$40='Do Not Alter except'!F$281,H$45='Do Not Alter except'!F$276,H$50='Do Not Alter except'!F$279),'Do Not Alter except'!D279," "))))))))</f>
        <v>121</v>
      </c>
      <c r="I59" t="s" s="90">
        <f>IF(AND(I$40='Do Not Alter except'!G$275,I$45='Do Not Alter except'!G$277,I$50='Do Not Alter except'!G$278),'Do Not Alter except'!E278,IF(AND(I$40='Do Not Alter except'!G$275,I$45='Do Not Alter except'!G$277,I$50='Do Not Alter except'!G$279),'Do Not Alter except'!E279,IF(AND(I$40='Do Not Alter except'!G$281,I$45='Do Not Alter except'!G$277,I$50='Do Not Alter except'!G$278),'Do Not Alter except'!E281,IF(AND(I$40='Do Not Alter except'!G$281,I$45='Do Not Alter except'!G$277,I$50='Do Not Alter except'!G$279),'Do Not Alter except'!E281,IF(AND(I$40='Do Not Alter except'!G$275,I$45='Do Not Alter except'!G$276,I$50='Do Not Alter except'!G$278),'Do Not Alter except'!E275,IF(AND(I$40='Do Not Alter except'!G$275,I$45='Do Not Alter except'!G$276,I$50='Do Not Alter except'!G$279),'Do Not Alter except'!E275,IF(AND(I$40='Do Not Alter except'!G$281,I$45='Do Not Alter except'!G$276,I$50='Do Not Alter except'!G$278),'Do Not Alter except'!E278,IF(AND(I$40='Do Not Alter except'!G$281,I$45='Do Not Alter except'!G$276,I$50='Do Not Alter except'!G$279),'Do Not Alter except'!E279," "))))))))</f>
        <v>128</v>
      </c>
      <c r="J59" t="s" s="90">
        <f>IF(AND(J$40='Do Not Alter except'!H$275,J$45='Do Not Alter except'!H$277,J$50='Do Not Alter except'!H$278),'Do Not Alter except'!F278,IF(AND(J$40='Do Not Alter except'!H$275,J$45='Do Not Alter except'!H$277,J$50='Do Not Alter except'!H$279),'Do Not Alter except'!F279,IF(AND(J$40='Do Not Alter except'!H$281,J$45='Do Not Alter except'!H$277,J$50='Do Not Alter except'!H$278),'Do Not Alter except'!F281,IF(AND(J$40='Do Not Alter except'!H$281,J$45='Do Not Alter except'!H$277,J$50='Do Not Alter except'!H$279),'Do Not Alter except'!F281,IF(AND(J$40='Do Not Alter except'!H$275,J$45='Do Not Alter except'!H$276,J$50='Do Not Alter except'!H$278),'Do Not Alter except'!F275,IF(AND(J$40='Do Not Alter except'!H$275,J$45='Do Not Alter except'!H$276,J$50='Do Not Alter except'!H$279),'Do Not Alter except'!F275,IF(AND(J$40='Do Not Alter except'!H$281,J$45='Do Not Alter except'!H$276,J$50='Do Not Alter except'!H$278),'Do Not Alter except'!F278,IF(AND(J$40='Do Not Alter except'!H$281,J$45='Do Not Alter except'!H$276,J$50='Do Not Alter except'!H$279),'Do Not Alter except'!F279," "))))))))</f>
        <v>128</v>
      </c>
      <c r="K59" t="s" s="90">
        <f>IF(AND(K$40='Do Not Alter except'!I$275,K$45='Do Not Alter except'!I$277,K$50='Do Not Alter except'!I$278),'Do Not Alter except'!G278,IF(AND(K$40='Do Not Alter except'!I$275,K$45='Do Not Alter except'!I$277,K$50='Do Not Alter except'!I$279),'Do Not Alter except'!G279,IF(AND(K$40='Do Not Alter except'!I$281,K$45='Do Not Alter except'!I$277,K$50='Do Not Alter except'!I$278),'Do Not Alter except'!G281,IF(AND(K$40='Do Not Alter except'!I$281,K$45='Do Not Alter except'!I$277,K$50='Do Not Alter except'!I$279),'Do Not Alter except'!G281,IF(AND(K$40='Do Not Alter except'!I$275,K$45='Do Not Alter except'!I$276,K$50='Do Not Alter except'!I$278),'Do Not Alter except'!G275,IF(AND(K$40='Do Not Alter except'!I$275,K$45='Do Not Alter except'!I$276,K$50='Do Not Alter except'!I$279),'Do Not Alter except'!G275,IF(AND(K$40='Do Not Alter except'!I$281,K$45='Do Not Alter except'!I$276,K$50='Do Not Alter except'!I$278),'Do Not Alter except'!G278,IF(AND(K$40='Do Not Alter except'!I$281,K$45='Do Not Alter except'!I$276,K$50='Do Not Alter except'!I$279),'Do Not Alter except'!G279," "))))))))</f>
        <v>120</v>
      </c>
      <c r="L59" t="s" s="90">
        <f>IF(AND(L$40='Do Not Alter except'!J$275,L$45='Do Not Alter except'!J$277,L$50='Do Not Alter except'!J$278),'Do Not Alter except'!H278,IF(AND(L$40='Do Not Alter except'!J$275,L$45='Do Not Alter except'!J$277,L$50='Do Not Alter except'!J$279),'Do Not Alter except'!H279,IF(AND(L$40='Do Not Alter except'!J$281,L$45='Do Not Alter except'!J$277,L$50='Do Not Alter except'!J$278),'Do Not Alter except'!H281,IF(AND(L$40='Do Not Alter except'!J$281,L$45='Do Not Alter except'!J$277,L$50='Do Not Alter except'!J$279),'Do Not Alter except'!H281,IF(AND(L$40='Do Not Alter except'!J$275,L$45='Do Not Alter except'!J$276,L$50='Do Not Alter except'!J$278),'Do Not Alter except'!H275,IF(AND(L$40='Do Not Alter except'!J$275,L$45='Do Not Alter except'!J$276,L$50='Do Not Alter except'!J$279),'Do Not Alter except'!H275,IF(AND(L$40='Do Not Alter except'!J$281,L$45='Do Not Alter except'!J$276,L$50='Do Not Alter except'!J$278),'Do Not Alter except'!H278,IF(AND(L$40='Do Not Alter except'!J$281,L$45='Do Not Alter except'!J$276,L$50='Do Not Alter except'!J$279),'Do Not Alter except'!H279," "))))))))</f>
        <v>128</v>
      </c>
      <c r="M59" t="s" s="90">
        <f>IF(AND(M$40='Do Not Alter except'!K$275,M$45='Do Not Alter except'!K$277,M$50='Do Not Alter except'!K$278),'Do Not Alter except'!I278,IF(AND(M$40='Do Not Alter except'!K$275,M$45='Do Not Alter except'!K$277,M$50='Do Not Alter except'!K$279),'Do Not Alter except'!I279,IF(AND(M$40='Do Not Alter except'!K$281,M$45='Do Not Alter except'!K$277,M$50='Do Not Alter except'!K$278),'Do Not Alter except'!I281,IF(AND(M$40='Do Not Alter except'!K$281,M$45='Do Not Alter except'!K$277,M$50='Do Not Alter except'!K$279),'Do Not Alter except'!I281,IF(AND(M$40='Do Not Alter except'!K$275,M$45='Do Not Alter except'!K$276,M$50='Do Not Alter except'!K$278),'Do Not Alter except'!I275,IF(AND(M$40='Do Not Alter except'!K$275,M$45='Do Not Alter except'!K$276,M$50='Do Not Alter except'!K$279),'Do Not Alter except'!I275,IF(AND(M$40='Do Not Alter except'!K$281,M$45='Do Not Alter except'!K$276,M$50='Do Not Alter except'!K$278),'Do Not Alter except'!I278,IF(AND(M$40='Do Not Alter except'!K$281,M$45='Do Not Alter except'!K$276,M$50='Do Not Alter except'!K$279),'Do Not Alter except'!I279," "))))))))</f>
        <v>128</v>
      </c>
      <c r="N59" t="s" s="90">
        <f>IF(AND(N$40='Do Not Alter except'!L$275,N$45='Do Not Alter except'!L$277,N$50='Do Not Alter except'!L$278),'Do Not Alter except'!J278,IF(AND(N$40='Do Not Alter except'!L$275,N$45='Do Not Alter except'!L$277,N$50='Do Not Alter except'!L$279),'Do Not Alter except'!J279,IF(AND(N$40='Do Not Alter except'!L$281,N$45='Do Not Alter except'!L$277,N$50='Do Not Alter except'!L$278),'Do Not Alter except'!J281,IF(AND(N$40='Do Not Alter except'!L$281,N$45='Do Not Alter except'!L$277,N$50='Do Not Alter except'!L$279),'Do Not Alter except'!J281,IF(AND(N$40='Do Not Alter except'!L$275,N$45='Do Not Alter except'!L$276,N$50='Do Not Alter except'!L$278),'Do Not Alter except'!J275,IF(AND(N$40='Do Not Alter except'!L$275,N$45='Do Not Alter except'!L$276,N$50='Do Not Alter except'!L$279),'Do Not Alter except'!J275,IF(AND(N$40='Do Not Alter except'!L$281,N$45='Do Not Alter except'!L$276,N$50='Do Not Alter except'!L$278),'Do Not Alter except'!J278,IF(AND(N$40='Do Not Alter except'!L$281,N$45='Do Not Alter except'!L$276,N$50='Do Not Alter except'!L$279),'Do Not Alter except'!J279," "))))))))</f>
        <v>128</v>
      </c>
      <c r="O59" t="s" s="90">
        <f>IF(AND(O$40='Do Not Alter except'!M$275,O$45='Do Not Alter except'!M$277,O$50='Do Not Alter except'!M$278),'Do Not Alter except'!K278,IF(AND(O$40='Do Not Alter except'!M$275,O$45='Do Not Alter except'!M$277,O$50='Do Not Alter except'!M$279),'Do Not Alter except'!K279,IF(AND(O$40='Do Not Alter except'!M$281,O$45='Do Not Alter except'!M$277,O$50='Do Not Alter except'!M$278),'Do Not Alter except'!K281,IF(AND(O$40='Do Not Alter except'!M$281,O$45='Do Not Alter except'!M$277,O$50='Do Not Alter except'!M$279),'Do Not Alter except'!K281,IF(AND(O$40='Do Not Alter except'!M$275,O$45='Do Not Alter except'!M$276,O$50='Do Not Alter except'!M$278),'Do Not Alter except'!K275,IF(AND(O$40='Do Not Alter except'!M$275,O$45='Do Not Alter except'!M$276,O$50='Do Not Alter except'!M$279),'Do Not Alter except'!K275,IF(AND(O$40='Do Not Alter except'!M$281,O$45='Do Not Alter except'!M$276,O$50='Do Not Alter except'!M$278),'Do Not Alter except'!K278,IF(AND(O$40='Do Not Alter except'!M$281,O$45='Do Not Alter except'!M$276,O$50='Do Not Alter except'!M$279),'Do Not Alter except'!K279," "))))))))</f>
        <v>128</v>
      </c>
      <c r="P59" t="s" s="90">
        <f>IF(AND(P$40='Do Not Alter except'!N$275,P$45='Do Not Alter except'!N$277,P$50='Do Not Alter except'!N$278),'Do Not Alter except'!L278,IF(AND(P$40='Do Not Alter except'!N$275,P$45='Do Not Alter except'!N$277,P$50='Do Not Alter except'!N$279),'Do Not Alter except'!L279,IF(AND(P$40='Do Not Alter except'!N$281,P$45='Do Not Alter except'!N$277,P$50='Do Not Alter except'!N$278),'Do Not Alter except'!L281,IF(AND(P$40='Do Not Alter except'!N$281,P$45='Do Not Alter except'!N$277,P$50='Do Not Alter except'!N$279),'Do Not Alter except'!L281,IF(AND(P$40='Do Not Alter except'!N$275,P$45='Do Not Alter except'!N$276,P$50='Do Not Alter except'!N$278),'Do Not Alter except'!L275,IF(AND(P$40='Do Not Alter except'!N$275,P$45='Do Not Alter except'!N$276,P$50='Do Not Alter except'!N$279),'Do Not Alter except'!L275,IF(AND(P$40='Do Not Alter except'!N$281,P$45='Do Not Alter except'!N$276,P$50='Do Not Alter except'!N$278),'Do Not Alter except'!L278,IF(AND(P$40='Do Not Alter except'!N$281,P$45='Do Not Alter except'!N$276,P$50='Do Not Alter except'!N$279),'Do Not Alter except'!L279," "))))))))</f>
        <v>128</v>
      </c>
      <c r="Q59" t="s" s="90">
        <f>IF(AND(Q$40='Do Not Alter except'!O$275,Q$45='Do Not Alter except'!O$277,Q$50='Do Not Alter except'!O$278),'Do Not Alter except'!M278,IF(AND(Q$40='Do Not Alter except'!O$275,Q$45='Do Not Alter except'!O$277,Q$50='Do Not Alter except'!O$279),'Do Not Alter except'!M279,IF(AND(Q$40='Do Not Alter except'!O$281,Q$45='Do Not Alter except'!O$277,Q$50='Do Not Alter except'!O$278),'Do Not Alter except'!M281,IF(AND(Q$40='Do Not Alter except'!O$281,Q$45='Do Not Alter except'!O$277,Q$50='Do Not Alter except'!O$279),'Do Not Alter except'!M281,IF(AND(Q$40='Do Not Alter except'!O$275,Q$45='Do Not Alter except'!O$276,Q$50='Do Not Alter except'!O$278),'Do Not Alter except'!M275,IF(AND(Q$40='Do Not Alter except'!O$275,Q$45='Do Not Alter except'!O$276,Q$50='Do Not Alter except'!O$279),'Do Not Alter except'!M275,IF(AND(Q$40='Do Not Alter except'!O$281,Q$45='Do Not Alter except'!O$276,Q$50='Do Not Alter except'!O$278),'Do Not Alter except'!M278,IF(AND(Q$40='Do Not Alter except'!O$281,Q$45='Do Not Alter except'!O$276,Q$50='Do Not Alter except'!O$279),'Do Not Alter except'!M279," "))))))))</f>
        <v>128</v>
      </c>
      <c r="R59" t="s" s="90">
        <f>IF(AND(R$40='Do Not Alter except'!P$275,R$45='Do Not Alter except'!P$277,R$50='Do Not Alter except'!P$278),'Do Not Alter except'!N278,IF(AND(R$40='Do Not Alter except'!P$275,R$45='Do Not Alter except'!P$277,R$50='Do Not Alter except'!P$279),'Do Not Alter except'!N279,IF(AND(R$40='Do Not Alter except'!P$281,R$45='Do Not Alter except'!P$277,R$50='Do Not Alter except'!P$278),'Do Not Alter except'!N281,IF(AND(R$40='Do Not Alter except'!P$281,R$45='Do Not Alter except'!P$277,R$50='Do Not Alter except'!P$279),'Do Not Alter except'!N281,IF(AND(R$40='Do Not Alter except'!P$275,R$45='Do Not Alter except'!P$276,R$50='Do Not Alter except'!P$278),'Do Not Alter except'!N275,IF(AND(R$40='Do Not Alter except'!P$275,R$45='Do Not Alter except'!P$276,R$50='Do Not Alter except'!P$279),'Do Not Alter except'!N275,IF(AND(R$40='Do Not Alter except'!P$281,R$45='Do Not Alter except'!P$276,R$50='Do Not Alter except'!P$278),'Do Not Alter except'!N278,IF(AND(R$40='Do Not Alter except'!P$281,R$45='Do Not Alter except'!P$276,R$50='Do Not Alter except'!P$279),'Do Not Alter except'!N279," "))))))))</f>
        <v>128</v>
      </c>
      <c r="S59" t="s" s="90">
        <f>IF(AND(S$40='Do Not Alter except'!Q$275,S$45='Do Not Alter except'!Q$277,S$50='Do Not Alter except'!Q$278),'Do Not Alter except'!O278,IF(AND(S$40='Do Not Alter except'!Q$275,S$45='Do Not Alter except'!Q$277,S$50='Do Not Alter except'!Q$279),'Do Not Alter except'!O279,IF(AND(S$40='Do Not Alter except'!Q$281,S$45='Do Not Alter except'!Q$277,S$50='Do Not Alter except'!Q$278),'Do Not Alter except'!O281,IF(AND(S$40='Do Not Alter except'!Q$281,S$45='Do Not Alter except'!Q$277,S$50='Do Not Alter except'!Q$279),'Do Not Alter except'!O281,IF(AND(S$40='Do Not Alter except'!Q$275,S$45='Do Not Alter except'!Q$276,S$50='Do Not Alter except'!Q$278),'Do Not Alter except'!O275,IF(AND(S$40='Do Not Alter except'!Q$275,S$45='Do Not Alter except'!Q$276,S$50='Do Not Alter except'!Q$279),'Do Not Alter except'!O275,IF(AND(S$40='Do Not Alter except'!Q$281,S$45='Do Not Alter except'!Q$276,S$50='Do Not Alter except'!Q$278),'Do Not Alter except'!O278,IF(AND(S$40='Do Not Alter except'!Q$281,S$45='Do Not Alter except'!Q$276,S$50='Do Not Alter except'!Q$279),'Do Not Alter except'!O279," "))))))))</f>
        <v>120</v>
      </c>
      <c r="T59" t="s" s="90">
        <f>IF(AND(T$40='Do Not Alter except'!R$275,T$45='Do Not Alter except'!R$277,T$50='Do Not Alter except'!R$278),'Do Not Alter except'!P278,IF(AND(T$40='Do Not Alter except'!R$275,T$45='Do Not Alter except'!R$277,T$50='Do Not Alter except'!R$279),'Do Not Alter except'!P279,IF(AND(T$40='Do Not Alter except'!R$281,T$45='Do Not Alter except'!R$277,T$50='Do Not Alter except'!R$278),'Do Not Alter except'!P281,IF(AND(T$40='Do Not Alter except'!R$281,T$45='Do Not Alter except'!R$277,T$50='Do Not Alter except'!R$279),'Do Not Alter except'!P281,IF(AND(T$40='Do Not Alter except'!R$275,T$45='Do Not Alter except'!R$276,T$50='Do Not Alter except'!R$278),'Do Not Alter except'!P275,IF(AND(T$40='Do Not Alter except'!R$275,T$45='Do Not Alter except'!R$276,T$50='Do Not Alter except'!R$279),'Do Not Alter except'!P275,IF(AND(T$40='Do Not Alter except'!R$281,T$45='Do Not Alter except'!R$276,T$50='Do Not Alter except'!R$278),'Do Not Alter except'!P278,IF(AND(T$40='Do Not Alter except'!R$281,T$45='Do Not Alter except'!R$276,T$50='Do Not Alter except'!R$279),'Do Not Alter except'!P279," "))))))))</f>
        <v>128</v>
      </c>
      <c r="U59" t="s" s="90">
        <f>IF(AND(U$40='Do Not Alter except'!S$275,U$45='Do Not Alter except'!S$277,U$50='Do Not Alter except'!S$278),'Do Not Alter except'!Q278,IF(AND(U$40='Do Not Alter except'!S$275,U$45='Do Not Alter except'!S$277,U$50='Do Not Alter except'!S$279),'Do Not Alter except'!Q279,IF(AND(U$40='Do Not Alter except'!S$281,U$45='Do Not Alter except'!S$277,U$50='Do Not Alter except'!S$278),'Do Not Alter except'!Q281,IF(AND(U$40='Do Not Alter except'!S$281,U$45='Do Not Alter except'!S$277,U$50='Do Not Alter except'!S$279),'Do Not Alter except'!Q281,IF(AND(U$40='Do Not Alter except'!S$275,U$45='Do Not Alter except'!S$276,U$50='Do Not Alter except'!S$278),'Do Not Alter except'!Q275,IF(AND(U$40='Do Not Alter except'!S$275,U$45='Do Not Alter except'!S$276,U$50='Do Not Alter except'!S$279),'Do Not Alter except'!Q275,IF(AND(U$40='Do Not Alter except'!S$281,U$45='Do Not Alter except'!S$276,U$50='Do Not Alter except'!S$278),'Do Not Alter except'!Q278,IF(AND(U$40='Do Not Alter except'!S$281,U$45='Do Not Alter except'!S$276,U$50='Do Not Alter except'!S$279),'Do Not Alter except'!Q279," "))))))))</f>
        <v>121</v>
      </c>
      <c r="V59" t="s" s="90">
        <f>IF(AND(V$40='Do Not Alter except'!T$275,V$45='Do Not Alter except'!T$277,V$50='Do Not Alter except'!T$278),'Do Not Alter except'!R278,IF(AND(V$40='Do Not Alter except'!T$275,V$45='Do Not Alter except'!T$277,V$50='Do Not Alter except'!T$279),'Do Not Alter except'!R279,IF(AND(V$40='Do Not Alter except'!T$281,V$45='Do Not Alter except'!T$277,V$50='Do Not Alter except'!T$278),'Do Not Alter except'!R281,IF(AND(V$40='Do Not Alter except'!T$281,V$45='Do Not Alter except'!T$277,V$50='Do Not Alter except'!T$279),'Do Not Alter except'!R281,IF(AND(V$40='Do Not Alter except'!T$275,V$45='Do Not Alter except'!T$276,V$50='Do Not Alter except'!T$278),'Do Not Alter except'!R275,IF(AND(V$40='Do Not Alter except'!T$275,V$45='Do Not Alter except'!T$276,V$50='Do Not Alter except'!T$279),'Do Not Alter except'!R275,IF(AND(V$40='Do Not Alter except'!T$281,V$45='Do Not Alter except'!T$276,V$50='Do Not Alter except'!T$278),'Do Not Alter except'!R278,IF(AND(V$40='Do Not Alter except'!T$281,V$45='Do Not Alter except'!T$276,V$50='Do Not Alter except'!T$279),'Do Not Alter except'!R279," "))))))))</f>
        <v>128</v>
      </c>
      <c r="W59" t="s" s="90">
        <f>IF(AND(W$40='Do Not Alter except'!U$275,W$45='Do Not Alter except'!U$277,W$50='Do Not Alter except'!U$278),'Do Not Alter except'!S278,IF(AND(W$40='Do Not Alter except'!U$275,W$45='Do Not Alter except'!U$277,W$50='Do Not Alter except'!U$279),'Do Not Alter except'!S279,IF(AND(W$40='Do Not Alter except'!U$281,W$45='Do Not Alter except'!U$277,W$50='Do Not Alter except'!U$278),'Do Not Alter except'!S281,IF(AND(W$40='Do Not Alter except'!U$281,W$45='Do Not Alter except'!U$277,W$50='Do Not Alter except'!U$279),'Do Not Alter except'!S281,IF(AND(W$40='Do Not Alter except'!U$275,W$45='Do Not Alter except'!U$276,W$50='Do Not Alter except'!U$278),'Do Not Alter except'!S275,IF(AND(W$40='Do Not Alter except'!U$275,W$45='Do Not Alter except'!U$276,W$50='Do Not Alter except'!U$279),'Do Not Alter except'!S275,IF(AND(W$40='Do Not Alter except'!U$281,W$45='Do Not Alter except'!U$276,W$50='Do Not Alter except'!U$278),'Do Not Alter except'!S278,IF(AND(W$40='Do Not Alter except'!U$281,W$45='Do Not Alter except'!U$276,W$50='Do Not Alter except'!U$279),'Do Not Alter except'!S279," "))))))))</f>
        <v>128</v>
      </c>
      <c r="X59" t="s" s="90">
        <f>IF(AND(X$40='Do Not Alter except'!V$275,X$45='Do Not Alter except'!V$277,X$50='Do Not Alter except'!V$278),'Do Not Alter except'!T278,IF(AND(X$40='Do Not Alter except'!V$275,X$45='Do Not Alter except'!V$277,X$50='Do Not Alter except'!V$279),'Do Not Alter except'!T279,IF(AND(X$40='Do Not Alter except'!V$281,X$45='Do Not Alter except'!V$277,X$50='Do Not Alter except'!V$278),'Do Not Alter except'!T281,IF(AND(X$40='Do Not Alter except'!V$281,X$45='Do Not Alter except'!V$277,X$50='Do Not Alter except'!V$279),'Do Not Alter except'!T281,IF(AND(X$40='Do Not Alter except'!V$275,X$45='Do Not Alter except'!V$276,X$50='Do Not Alter except'!V$278),'Do Not Alter except'!T275,IF(AND(X$40='Do Not Alter except'!V$275,X$45='Do Not Alter except'!V$276,X$50='Do Not Alter except'!V$279),'Do Not Alter except'!T275,IF(AND(X$40='Do Not Alter except'!V$281,X$45='Do Not Alter except'!V$276,X$50='Do Not Alter except'!V$278),'Do Not Alter except'!T278,IF(AND(X$40='Do Not Alter except'!V$281,X$45='Do Not Alter except'!V$276,X$50='Do Not Alter except'!V$279),'Do Not Alter except'!T279," "))))))))</f>
        <v>128</v>
      </c>
      <c r="Y59" t="s" s="90">
        <f>IF(AND(Y$40='Do Not Alter except'!W$275,Y$45='Do Not Alter except'!W$277,Y$50='Do Not Alter except'!W$278),'Do Not Alter except'!U278,IF(AND(Y$40='Do Not Alter except'!W$275,Y$45='Do Not Alter except'!W$277,Y$50='Do Not Alter except'!W$279),'Do Not Alter except'!U279,IF(AND(Y$40='Do Not Alter except'!W$281,Y$45='Do Not Alter except'!W$277,Y$50='Do Not Alter except'!W$278),'Do Not Alter except'!U281,IF(AND(Y$40='Do Not Alter except'!W$281,Y$45='Do Not Alter except'!W$277,Y$50='Do Not Alter except'!W$279),'Do Not Alter except'!U281,IF(AND(Y$40='Do Not Alter except'!W$275,Y$45='Do Not Alter except'!W$276,Y$50='Do Not Alter except'!W$278),'Do Not Alter except'!U275,IF(AND(Y$40='Do Not Alter except'!W$275,Y$45='Do Not Alter except'!W$276,Y$50='Do Not Alter except'!W$279),'Do Not Alter except'!U275,IF(AND(Y$40='Do Not Alter except'!W$281,Y$45='Do Not Alter except'!W$276,Y$50='Do Not Alter except'!W$278),'Do Not Alter except'!U278,IF(AND(Y$40='Do Not Alter except'!W$281,Y$45='Do Not Alter except'!W$276,Y$50='Do Not Alter except'!W$279),'Do Not Alter except'!U279," "))))))))</f>
        <v>128</v>
      </c>
      <c r="Z59" t="s" s="90">
        <f>IF(AND(Z$40='Do Not Alter except'!X$275,Z$45='Do Not Alter except'!X$277,Z$50='Do Not Alter except'!X$278),'Do Not Alter except'!V278,IF(AND(Z$40='Do Not Alter except'!X$275,Z$45='Do Not Alter except'!X$277,Z$50='Do Not Alter except'!X$279),'Do Not Alter except'!V279,IF(AND(Z$40='Do Not Alter except'!X$281,Z$45='Do Not Alter except'!X$277,Z$50='Do Not Alter except'!X$278),'Do Not Alter except'!V281,IF(AND(Z$40='Do Not Alter except'!X$281,Z$45='Do Not Alter except'!X$277,Z$50='Do Not Alter except'!X$279),'Do Not Alter except'!V281,IF(AND(Z$40='Do Not Alter except'!X$275,Z$45='Do Not Alter except'!X$276,Z$50='Do Not Alter except'!X$278),'Do Not Alter except'!V275,IF(AND(Z$40='Do Not Alter except'!X$275,Z$45='Do Not Alter except'!X$276,Z$50='Do Not Alter except'!X$279),'Do Not Alter except'!V275,IF(AND(Z$40='Do Not Alter except'!X$281,Z$45='Do Not Alter except'!X$276,Z$50='Do Not Alter except'!X$278),'Do Not Alter except'!V278,IF(AND(Z$40='Do Not Alter except'!X$281,Z$45='Do Not Alter except'!X$276,Z$50='Do Not Alter except'!X$279),'Do Not Alter except'!V279," "))))))))</f>
        <v>128</v>
      </c>
      <c r="AA59" t="s" s="90">
        <f>IF(AND(AA$40='Do Not Alter except'!Y$275,AA$45='Do Not Alter except'!Y$277,AA$50='Do Not Alter except'!Y$278),'Do Not Alter except'!W278,IF(AND(AA$40='Do Not Alter except'!Y$275,AA$45='Do Not Alter except'!Y$277,AA$50='Do Not Alter except'!Y$279),'Do Not Alter except'!W279,IF(AND(AA$40='Do Not Alter except'!Y$281,AA$45='Do Not Alter except'!Y$277,AA$50='Do Not Alter except'!Y$278),'Do Not Alter except'!W281,IF(AND(AA$40='Do Not Alter except'!Y$281,AA$45='Do Not Alter except'!Y$277,AA$50='Do Not Alter except'!Y$279),'Do Not Alter except'!W281,IF(AND(AA$40='Do Not Alter except'!Y$275,AA$45='Do Not Alter except'!Y$276,AA$50='Do Not Alter except'!Y$278),'Do Not Alter except'!W275,IF(AND(AA$40='Do Not Alter except'!Y$275,AA$45='Do Not Alter except'!Y$276,AA$50='Do Not Alter except'!Y$279),'Do Not Alter except'!W275,IF(AND(AA$40='Do Not Alter except'!Y$281,AA$45='Do Not Alter except'!Y$276,AA$50='Do Not Alter except'!Y$278),'Do Not Alter except'!W278,IF(AND(AA$40='Do Not Alter except'!Y$281,AA$45='Do Not Alter except'!Y$276,AA$50='Do Not Alter except'!Y$279),'Do Not Alter except'!W279," "))))))))</f>
        <v>79</v>
      </c>
      <c r="AB59" t="s" s="90">
        <f>IF(AND(AB$40='Do Not Alter except'!Z$275,AB$45='Do Not Alter except'!Z$277,AB$50='Do Not Alter except'!Z$278),'Do Not Alter except'!X278,IF(AND(AB$40='Do Not Alter except'!Z$275,AB$45='Do Not Alter except'!Z$277,AB$50='Do Not Alter except'!Z$279),'Do Not Alter except'!X279,IF(AND(AB$40='Do Not Alter except'!Z$281,AB$45='Do Not Alter except'!Z$277,AB$50='Do Not Alter except'!Z$278),'Do Not Alter except'!X281,IF(AND(AB$40='Do Not Alter except'!Z$281,AB$45='Do Not Alter except'!Z$277,AB$50='Do Not Alter except'!Z$279),'Do Not Alter except'!X281,IF(AND(AB$40='Do Not Alter except'!Z$275,AB$45='Do Not Alter except'!Z$276,AB$50='Do Not Alter except'!Z$278),'Do Not Alter except'!X275,IF(AND(AB$40='Do Not Alter except'!Z$275,AB$45='Do Not Alter except'!Z$276,AB$50='Do Not Alter except'!Z$279),'Do Not Alter except'!X275,IF(AND(AB$40='Do Not Alter except'!Z$281,AB$45='Do Not Alter except'!Z$276,AB$50='Do Not Alter except'!Z$278),'Do Not Alter except'!X278,IF(AND(AB$40='Do Not Alter except'!Z$281,AB$45='Do Not Alter except'!Z$276,AB$50='Do Not Alter except'!Z$279),'Do Not Alter except'!X279," "))))))))</f>
        <v>79</v>
      </c>
      <c r="AC59" t="s" s="90">
        <f>IF(AND(AC$40='Do Not Alter except'!AA$275,AC$45='Do Not Alter except'!AA$277,AC$50='Do Not Alter except'!AA$278),'Do Not Alter except'!Y278,IF(AND(AC$40='Do Not Alter except'!AA$275,AC$45='Do Not Alter except'!AA$277,AC$50='Do Not Alter except'!AA$279),'Do Not Alter except'!Y279,IF(AND(AC$40='Do Not Alter except'!AA$281,AC$45='Do Not Alter except'!AA$277,AC$50='Do Not Alter except'!AA$278),'Do Not Alter except'!Y281,IF(AND(AC$40='Do Not Alter except'!AA$281,AC$45='Do Not Alter except'!AA$277,AC$50='Do Not Alter except'!AA$279),'Do Not Alter except'!Y281,IF(AND(AC$40='Do Not Alter except'!AA$275,AC$45='Do Not Alter except'!AA$276,AC$50='Do Not Alter except'!AA$278),'Do Not Alter except'!Y275,IF(AND(AC$40='Do Not Alter except'!AA$275,AC$45='Do Not Alter except'!AA$276,AC$50='Do Not Alter except'!AA$279),'Do Not Alter except'!Y275,IF(AND(AC$40='Do Not Alter except'!AA$281,AC$45='Do Not Alter except'!AA$276,AC$50='Do Not Alter except'!AA$278),'Do Not Alter except'!Y278,IF(AND(AC$40='Do Not Alter except'!AA$281,AC$45='Do Not Alter except'!AA$276,AC$50='Do Not Alter except'!AA$279),'Do Not Alter except'!Y279," "))))))))</f>
        <v>79</v>
      </c>
      <c r="AD59" t="s" s="90">
        <f>IF(AND(AD$40='Do Not Alter except'!AB$275,AD$45='Do Not Alter except'!AB$277,AD$50='Do Not Alter except'!AB$278),'Do Not Alter except'!Z278,IF(AND(AD$40='Do Not Alter except'!AB$275,AD$45='Do Not Alter except'!AB$277,AD$50='Do Not Alter except'!AB$279),'Do Not Alter except'!Z279,IF(AND(AD$40='Do Not Alter except'!AB$281,AD$45='Do Not Alter except'!AB$277,AD$50='Do Not Alter except'!AB$278),'Do Not Alter except'!Z281,IF(AND(AD$40='Do Not Alter except'!AB$281,AD$45='Do Not Alter except'!AB$277,AD$50='Do Not Alter except'!AB$279),'Do Not Alter except'!Z281,IF(AND(AD$40='Do Not Alter except'!AB$275,AD$45='Do Not Alter except'!AB$276,AD$50='Do Not Alter except'!AB$278),'Do Not Alter except'!Z275,IF(AND(AD$40='Do Not Alter except'!AB$275,AD$45='Do Not Alter except'!AB$276,AD$50='Do Not Alter except'!AB$279),'Do Not Alter except'!Z275,IF(AND(AD$40='Do Not Alter except'!AB$281,AD$45='Do Not Alter except'!AB$276,AD$50='Do Not Alter except'!AB$278),'Do Not Alter except'!Z278,IF(AND(AD$40='Do Not Alter except'!AB$281,AD$45='Do Not Alter except'!AB$276,AD$50='Do Not Alter except'!AB$279),'Do Not Alter except'!Z279," "))))))))</f>
        <v>79</v>
      </c>
      <c r="AE59" t="s" s="90">
        <f>IF(AND(AE$40='Do Not Alter except'!AC$275,AE$45='Do Not Alter except'!AC$277,AE$50='Do Not Alter except'!AC$278),'Do Not Alter except'!AA278,IF(AND(AE$40='Do Not Alter except'!AC$275,AE$45='Do Not Alter except'!AC$277,AE$50='Do Not Alter except'!AC$279),'Do Not Alter except'!AA279,IF(AND(AE$40='Do Not Alter except'!AC$281,AE$45='Do Not Alter except'!AC$277,AE$50='Do Not Alter except'!AC$278),'Do Not Alter except'!AA281,IF(AND(AE$40='Do Not Alter except'!AC$281,AE$45='Do Not Alter except'!AC$277,AE$50='Do Not Alter except'!AC$279),'Do Not Alter except'!AA281,IF(AND(AE$40='Do Not Alter except'!AC$275,AE$45='Do Not Alter except'!AC$276,AE$50='Do Not Alter except'!AC$278),'Do Not Alter except'!AA275,IF(AND(AE$40='Do Not Alter except'!AC$275,AE$45='Do Not Alter except'!AC$276,AE$50='Do Not Alter except'!AC$279),'Do Not Alter except'!AA275,IF(AND(AE$40='Do Not Alter except'!AC$281,AE$45='Do Not Alter except'!AC$276,AE$50='Do Not Alter except'!AC$278),'Do Not Alter except'!AA278,IF(AND(AE$40='Do Not Alter except'!AC$281,AE$45='Do Not Alter except'!AC$276,AE$50='Do Not Alter except'!AC$279),'Do Not Alter except'!AA279," "))))))))</f>
        <v>79</v>
      </c>
      <c r="AF59" t="s" s="90">
        <f>IF(AND(AF$40='Do Not Alter except'!AD$275,AF$45='Do Not Alter except'!AD$277,AF$50='Do Not Alter except'!AD$278),'Do Not Alter except'!AB278,IF(AND(AF$40='Do Not Alter except'!AD$275,AF$45='Do Not Alter except'!AD$277,AF$50='Do Not Alter except'!AD$279),'Do Not Alter except'!AB279,IF(AND(AF$40='Do Not Alter except'!AD$281,AF$45='Do Not Alter except'!AD$277,AF$50='Do Not Alter except'!AD$278),'Do Not Alter except'!AB281,IF(AND(AF$40='Do Not Alter except'!AD$281,AF$45='Do Not Alter except'!AD$277,AF$50='Do Not Alter except'!AD$279),'Do Not Alter except'!AB281,IF(AND(AF$40='Do Not Alter except'!AD$275,AF$45='Do Not Alter except'!AD$276,AF$50='Do Not Alter except'!AD$278),'Do Not Alter except'!AB275,IF(AND(AF$40='Do Not Alter except'!AD$275,AF$45='Do Not Alter except'!AD$276,AF$50='Do Not Alter except'!AD$279),'Do Not Alter except'!AB275,IF(AND(AF$40='Do Not Alter except'!AD$281,AF$45='Do Not Alter except'!AD$276,AF$50='Do Not Alter except'!AD$278),'Do Not Alter except'!AB278,IF(AND(AF$40='Do Not Alter except'!AD$281,AF$45='Do Not Alter except'!AD$276,AF$50='Do Not Alter except'!AD$279),'Do Not Alter except'!AB279," "))))))))</f>
        <v>79</v>
      </c>
      <c r="AG59" t="s" s="90">
        <f>IF(AND(AG$40='Do Not Alter except'!AE$275,AG$45='Do Not Alter except'!AE$277,AG$50='Do Not Alter except'!AE$278),'Do Not Alter except'!AC278,IF(AND(AG$40='Do Not Alter except'!AE$275,AG$45='Do Not Alter except'!AE$277,AG$50='Do Not Alter except'!AE$279),'Do Not Alter except'!AC279,IF(AND(AG$40='Do Not Alter except'!AE$281,AG$45='Do Not Alter except'!AE$277,AG$50='Do Not Alter except'!AE$278),'Do Not Alter except'!AC281,IF(AND(AG$40='Do Not Alter except'!AE$281,AG$45='Do Not Alter except'!AE$277,AG$50='Do Not Alter except'!AE$279),'Do Not Alter except'!AC281,IF(AND(AG$40='Do Not Alter except'!AE$275,AG$45='Do Not Alter except'!AE$276,AG$50='Do Not Alter except'!AE$278),'Do Not Alter except'!AC275,IF(AND(AG$40='Do Not Alter except'!AE$275,AG$45='Do Not Alter except'!AE$276,AG$50='Do Not Alter except'!AE$279),'Do Not Alter except'!AC275,IF(AND(AG$40='Do Not Alter except'!AE$281,AG$45='Do Not Alter except'!AE$276,AG$50='Do Not Alter except'!AE$278),'Do Not Alter except'!AC278,IF(AND(AG$40='Do Not Alter except'!AE$281,AG$45='Do Not Alter except'!AE$276,AG$50='Do Not Alter except'!AE$279),'Do Not Alter except'!AC279," "))))))))</f>
        <v>79</v>
      </c>
      <c r="AH59" t="s" s="90">
        <f>IF(AND(AH$40='Do Not Alter except'!AF$275,AH$45='Do Not Alter except'!AF$277,AH$50='Do Not Alter except'!AF$278),'Do Not Alter except'!AD278,IF(AND(AH$40='Do Not Alter except'!AF$275,AH$45='Do Not Alter except'!AF$277,AH$50='Do Not Alter except'!AF$279),'Do Not Alter except'!AD279,IF(AND(AH$40='Do Not Alter except'!AF$281,AH$45='Do Not Alter except'!AF$277,AH$50='Do Not Alter except'!AF$278),'Do Not Alter except'!AD281,IF(AND(AH$40='Do Not Alter except'!AF$281,AH$45='Do Not Alter except'!AF$277,AH$50='Do Not Alter except'!AF$279),'Do Not Alter except'!AD281,IF(AND(AH$40='Do Not Alter except'!AF$275,AH$45='Do Not Alter except'!AF$276,AH$50='Do Not Alter except'!AF$278),'Do Not Alter except'!AD275,IF(AND(AH$40='Do Not Alter except'!AF$275,AH$45='Do Not Alter except'!AF$276,AH$50='Do Not Alter except'!AF$279),'Do Not Alter except'!AD275,IF(AND(AH$40='Do Not Alter except'!AF$281,AH$45='Do Not Alter except'!AF$276,AH$50='Do Not Alter except'!AF$278),'Do Not Alter except'!AD278,IF(AND(AH$40='Do Not Alter except'!AF$281,AH$45='Do Not Alter except'!AF$276,AH$50='Do Not Alter except'!AF$279),'Do Not Alter except'!AD279," "))))))))</f>
        <v>79</v>
      </c>
      <c r="AI59" t="s" s="90">
        <f>IF(AND(AI$40='Do Not Alter except'!AG$275,AI$45='Do Not Alter except'!AG$277,AI$50='Do Not Alter except'!AG$278),'Do Not Alter except'!AE278,IF(AND(AI$40='Do Not Alter except'!AG$275,AI$45='Do Not Alter except'!AG$277,AI$50='Do Not Alter except'!AG$279),'Do Not Alter except'!AE279,IF(AND(AI$40='Do Not Alter except'!AG$281,AI$45='Do Not Alter except'!AG$277,AI$50='Do Not Alter except'!AG$278),'Do Not Alter except'!AE281,IF(AND(AI$40='Do Not Alter except'!AG$281,AI$45='Do Not Alter except'!AG$277,AI$50='Do Not Alter except'!AG$279),'Do Not Alter except'!AE281,IF(AND(AI$40='Do Not Alter except'!AG$275,AI$45='Do Not Alter except'!AG$276,AI$50='Do Not Alter except'!AG$278),'Do Not Alter except'!AE275,IF(AND(AI$40='Do Not Alter except'!AG$275,AI$45='Do Not Alter except'!AG$276,AI$50='Do Not Alter except'!AG$279),'Do Not Alter except'!AE275,IF(AND(AI$40='Do Not Alter except'!AG$281,AI$45='Do Not Alter except'!AG$276,AI$50='Do Not Alter except'!AG$278),'Do Not Alter except'!AE278,IF(AND(AI$40='Do Not Alter except'!AG$281,AI$45='Do Not Alter except'!AG$276,AI$50='Do Not Alter except'!AG$279),'Do Not Alter except'!AE279," "))))))))</f>
        <v>79</v>
      </c>
      <c r="AJ59" t="s" s="90">
        <f>IF(AND(AJ$40='Do Not Alter except'!AH$275,AJ$45='Do Not Alter except'!AH$277,AJ$50='Do Not Alter except'!AH$278),'Do Not Alter except'!AF278,IF(AND(AJ$40='Do Not Alter except'!AH$275,AJ$45='Do Not Alter except'!AH$277,AJ$50='Do Not Alter except'!AH$279),'Do Not Alter except'!AF279,IF(AND(AJ$40='Do Not Alter except'!AH$281,AJ$45='Do Not Alter except'!AH$277,AJ$50='Do Not Alter except'!AH$278),'Do Not Alter except'!AF281,IF(AND(AJ$40='Do Not Alter except'!AH$281,AJ$45='Do Not Alter except'!AH$277,AJ$50='Do Not Alter except'!AH$279),'Do Not Alter except'!AF281,IF(AND(AJ$40='Do Not Alter except'!AH$275,AJ$45='Do Not Alter except'!AH$276,AJ$50='Do Not Alter except'!AH$278),'Do Not Alter except'!AF275,IF(AND(AJ$40='Do Not Alter except'!AH$275,AJ$45='Do Not Alter except'!AH$276,AJ$50='Do Not Alter except'!AH$279),'Do Not Alter except'!AF275,IF(AND(AJ$40='Do Not Alter except'!AH$281,AJ$45='Do Not Alter except'!AH$276,AJ$50='Do Not Alter except'!AH$278),'Do Not Alter except'!AF278,IF(AND(AJ$40='Do Not Alter except'!AH$281,AJ$45='Do Not Alter except'!AH$276,AJ$50='Do Not Alter except'!AH$279),'Do Not Alter except'!AF279," "))))))))</f>
        <v>79</v>
      </c>
      <c r="AK59" t="s" s="90">
        <f>IF(AND(AK$40='Do Not Alter except'!AI$275,AK$45='Do Not Alter except'!AI$277,AK$50='Do Not Alter except'!AI$278),'Do Not Alter except'!AG278,IF(AND(AK$40='Do Not Alter except'!AI$275,AK$45='Do Not Alter except'!AI$277,AK$50='Do Not Alter except'!AI$279),'Do Not Alter except'!AG279,IF(AND(AK$40='Do Not Alter except'!AI$281,AK$45='Do Not Alter except'!AI$277,AK$50='Do Not Alter except'!AI$278),'Do Not Alter except'!AG281,IF(AND(AK$40='Do Not Alter except'!AI$281,AK$45='Do Not Alter except'!AI$277,AK$50='Do Not Alter except'!AI$279),'Do Not Alter except'!AG281,IF(AND(AK$40='Do Not Alter except'!AI$275,AK$45='Do Not Alter except'!AI$276,AK$50='Do Not Alter except'!AI$278),'Do Not Alter except'!AG275,IF(AND(AK$40='Do Not Alter except'!AI$275,AK$45='Do Not Alter except'!AI$276,AK$50='Do Not Alter except'!AI$279),'Do Not Alter except'!AG275,IF(AND(AK$40='Do Not Alter except'!AI$281,AK$45='Do Not Alter except'!AI$276,AK$50='Do Not Alter except'!AI$278),'Do Not Alter except'!AG278,IF(AND(AK$40='Do Not Alter except'!AI$281,AK$45='Do Not Alter except'!AI$276,AK$50='Do Not Alter except'!AI$279),'Do Not Alter except'!AG279," "))))))))</f>
        <v>79</v>
      </c>
      <c r="AL59" t="s" s="90">
        <f>IF(AND(AL$40='Do Not Alter except'!AJ$275,AL$45='Do Not Alter except'!AJ$277,AL$50='Do Not Alter except'!AJ$278),'Do Not Alter except'!AH278,IF(AND(AL$40='Do Not Alter except'!AJ$275,AL$45='Do Not Alter except'!AJ$277,AL$50='Do Not Alter except'!AJ$279),'Do Not Alter except'!AH279,IF(AND(AL$40='Do Not Alter except'!AJ$281,AL$45='Do Not Alter except'!AJ$277,AL$50='Do Not Alter except'!AJ$278),'Do Not Alter except'!AH281,IF(AND(AL$40='Do Not Alter except'!AJ$281,AL$45='Do Not Alter except'!AJ$277,AL$50='Do Not Alter except'!AJ$279),'Do Not Alter except'!AH281,IF(AND(AL$40='Do Not Alter except'!AJ$275,AL$45='Do Not Alter except'!AJ$276,AL$50='Do Not Alter except'!AJ$278),'Do Not Alter except'!AH275,IF(AND(AL$40='Do Not Alter except'!AJ$275,AL$45='Do Not Alter except'!AJ$276,AL$50='Do Not Alter except'!AJ$279),'Do Not Alter except'!AH275,IF(AND(AL$40='Do Not Alter except'!AJ$281,AL$45='Do Not Alter except'!AJ$276,AL$50='Do Not Alter except'!AJ$278),'Do Not Alter except'!AH278,IF(AND(AL$40='Do Not Alter except'!AJ$281,AL$45='Do Not Alter except'!AJ$276,AL$50='Do Not Alter except'!AJ$279),'Do Not Alter except'!AH279," "))))))))</f>
        <v>79</v>
      </c>
      <c r="AM59" t="s" s="90">
        <f>IF(AND(AM$40='Do Not Alter except'!AK$275,AM$45='Do Not Alter except'!AK$277,AM$50='Do Not Alter except'!AK$278),'Do Not Alter except'!AI278,IF(AND(AM$40='Do Not Alter except'!AK$275,AM$45='Do Not Alter except'!AK$277,AM$50='Do Not Alter except'!AK$279),'Do Not Alter except'!AI279,IF(AND(AM$40='Do Not Alter except'!AK$281,AM$45='Do Not Alter except'!AK$277,AM$50='Do Not Alter except'!AK$278),'Do Not Alter except'!AI281,IF(AND(AM$40='Do Not Alter except'!AK$281,AM$45='Do Not Alter except'!AK$277,AM$50='Do Not Alter except'!AK$279),'Do Not Alter except'!AI281,IF(AND(AM$40='Do Not Alter except'!AK$275,AM$45='Do Not Alter except'!AK$276,AM$50='Do Not Alter except'!AK$278),'Do Not Alter except'!AI275,IF(AND(AM$40='Do Not Alter except'!AK$275,AM$45='Do Not Alter except'!AK$276,AM$50='Do Not Alter except'!AK$279),'Do Not Alter except'!AI275,IF(AND(AM$40='Do Not Alter except'!AK$281,AM$45='Do Not Alter except'!AK$276,AM$50='Do Not Alter except'!AK$278),'Do Not Alter except'!AI278,IF(AND(AM$40='Do Not Alter except'!AK$281,AM$45='Do Not Alter except'!AK$276,AM$50='Do Not Alter except'!AK$279),'Do Not Alter except'!AI279," "))))))))</f>
        <v>79</v>
      </c>
      <c r="AN59" t="s" s="90">
        <f>IF(AND(AN$40='Do Not Alter except'!AL$275,AN$45='Do Not Alter except'!AL$277,AN$50='Do Not Alter except'!AL$278),'Do Not Alter except'!AJ278,IF(AND(AN$40='Do Not Alter except'!AL$275,AN$45='Do Not Alter except'!AL$277,AN$50='Do Not Alter except'!AL$279),'Do Not Alter except'!AJ279,IF(AND(AN$40='Do Not Alter except'!AL$281,AN$45='Do Not Alter except'!AL$277,AN$50='Do Not Alter except'!AL$278),'Do Not Alter except'!AJ281,IF(AND(AN$40='Do Not Alter except'!AL$281,AN$45='Do Not Alter except'!AL$277,AN$50='Do Not Alter except'!AL$279),'Do Not Alter except'!AJ281,IF(AND(AN$40='Do Not Alter except'!AL$275,AN$45='Do Not Alter except'!AL$276,AN$50='Do Not Alter except'!AL$278),'Do Not Alter except'!AJ275,IF(AND(AN$40='Do Not Alter except'!AL$275,AN$45='Do Not Alter except'!AL$276,AN$50='Do Not Alter except'!AL$279),'Do Not Alter except'!AJ275,IF(AND(AN$40='Do Not Alter except'!AL$281,AN$45='Do Not Alter except'!AL$276,AN$50='Do Not Alter except'!AL$278),'Do Not Alter except'!AJ278,IF(AND(AN$40='Do Not Alter except'!AL$281,AN$45='Do Not Alter except'!AL$276,AN$50='Do Not Alter except'!AL$279),'Do Not Alter except'!AJ279," "))))))))</f>
        <v>79</v>
      </c>
      <c r="AO59" t="s" s="90">
        <f>IF(AND(AO$40='Do Not Alter except'!AM$275,AO$45='Do Not Alter except'!AM$277,AO$50='Do Not Alter except'!AM$278),'Do Not Alter except'!AK278,IF(AND(AO$40='Do Not Alter except'!AM$275,AO$45='Do Not Alter except'!AM$277,AO$50='Do Not Alter except'!AM$279),'Do Not Alter except'!AK279,IF(AND(AO$40='Do Not Alter except'!AM$281,AO$45='Do Not Alter except'!AM$277,AO$50='Do Not Alter except'!AM$278),'Do Not Alter except'!AK281,IF(AND(AO$40='Do Not Alter except'!AM$281,AO$45='Do Not Alter except'!AM$277,AO$50='Do Not Alter except'!AM$279),'Do Not Alter except'!AK281,IF(AND(AO$40='Do Not Alter except'!AM$275,AO$45='Do Not Alter except'!AM$276,AO$50='Do Not Alter except'!AM$278),'Do Not Alter except'!AK275,IF(AND(AO$40='Do Not Alter except'!AM$275,AO$45='Do Not Alter except'!AM$276,AO$50='Do Not Alter except'!AM$279),'Do Not Alter except'!AK275,IF(AND(AO$40='Do Not Alter except'!AM$281,AO$45='Do Not Alter except'!AM$276,AO$50='Do Not Alter except'!AM$278),'Do Not Alter except'!AK278,IF(AND(AO$40='Do Not Alter except'!AM$281,AO$45='Do Not Alter except'!AM$276,AO$50='Do Not Alter except'!AM$279),'Do Not Alter except'!AK279," "))))))))</f>
        <v>79</v>
      </c>
      <c r="AP59" t="s" s="90">
        <f>IF(AND(AP$40='Do Not Alter except'!AN$275,AP$45='Do Not Alter except'!AN$277,AP$50='Do Not Alter except'!AN$278),'Do Not Alter except'!AL278,IF(AND(AP$40='Do Not Alter except'!AN$275,AP$45='Do Not Alter except'!AN$277,AP$50='Do Not Alter except'!AN$279),'Do Not Alter except'!AL279,IF(AND(AP$40='Do Not Alter except'!AN$281,AP$45='Do Not Alter except'!AN$277,AP$50='Do Not Alter except'!AN$278),'Do Not Alter except'!AL281,IF(AND(AP$40='Do Not Alter except'!AN$281,AP$45='Do Not Alter except'!AN$277,AP$50='Do Not Alter except'!AN$279),'Do Not Alter except'!AL281,IF(AND(AP$40='Do Not Alter except'!AN$275,AP$45='Do Not Alter except'!AN$276,AP$50='Do Not Alter except'!AN$278),'Do Not Alter except'!AL275,IF(AND(AP$40='Do Not Alter except'!AN$275,AP$45='Do Not Alter except'!AN$276,AP$50='Do Not Alter except'!AN$279),'Do Not Alter except'!AL275,IF(AND(AP$40='Do Not Alter except'!AN$281,AP$45='Do Not Alter except'!AN$276,AP$50='Do Not Alter except'!AN$278),'Do Not Alter except'!AL278,IF(AND(AP$40='Do Not Alter except'!AN$281,AP$45='Do Not Alter except'!AN$276,AP$50='Do Not Alter except'!AN$279),'Do Not Alter except'!AL279," "))))))))</f>
        <v>79</v>
      </c>
      <c r="AQ59" t="s" s="90">
        <f>IF(AND(AQ$40='Do Not Alter except'!AO$275,AQ$45='Do Not Alter except'!AO$277,AQ$50='Do Not Alter except'!AO$278),'Do Not Alter except'!AM278,IF(AND(AQ$40='Do Not Alter except'!AO$275,AQ$45='Do Not Alter except'!AO$277,AQ$50='Do Not Alter except'!AO$279),'Do Not Alter except'!AM279,IF(AND(AQ$40='Do Not Alter except'!AO$281,AQ$45='Do Not Alter except'!AO$277,AQ$50='Do Not Alter except'!AO$278),'Do Not Alter except'!AM281,IF(AND(AQ$40='Do Not Alter except'!AO$281,AQ$45='Do Not Alter except'!AO$277,AQ$50='Do Not Alter except'!AO$279),'Do Not Alter except'!AM281,IF(AND(AQ$40='Do Not Alter except'!AO$275,AQ$45='Do Not Alter except'!AO$276,AQ$50='Do Not Alter except'!AO$278),'Do Not Alter except'!AM275,IF(AND(AQ$40='Do Not Alter except'!AO$275,AQ$45='Do Not Alter except'!AO$276,AQ$50='Do Not Alter except'!AO$279),'Do Not Alter except'!AM275,IF(AND(AQ$40='Do Not Alter except'!AO$281,AQ$45='Do Not Alter except'!AO$276,AQ$50='Do Not Alter except'!AO$278),'Do Not Alter except'!AM278,IF(AND(AQ$40='Do Not Alter except'!AO$281,AQ$45='Do Not Alter except'!AO$276,AQ$50='Do Not Alter except'!AO$279),'Do Not Alter except'!AM279," "))))))))</f>
        <v>79</v>
      </c>
      <c r="AR59" t="s" s="90">
        <f>IF(AND(AR$40='Do Not Alter except'!AP$275,AR$45='Do Not Alter except'!AP$277,AR$50='Do Not Alter except'!AP$278),'Do Not Alter except'!AN278,IF(AND(AR$40='Do Not Alter except'!AP$275,AR$45='Do Not Alter except'!AP$277,AR$50='Do Not Alter except'!AP$279),'Do Not Alter except'!AN279,IF(AND(AR$40='Do Not Alter except'!AP$281,AR$45='Do Not Alter except'!AP$277,AR$50='Do Not Alter except'!AP$278),'Do Not Alter except'!AN281,IF(AND(AR$40='Do Not Alter except'!AP$281,AR$45='Do Not Alter except'!AP$277,AR$50='Do Not Alter except'!AP$279),'Do Not Alter except'!AN281,IF(AND(AR$40='Do Not Alter except'!AP$275,AR$45='Do Not Alter except'!AP$276,AR$50='Do Not Alter except'!AP$278),'Do Not Alter except'!AN275,IF(AND(AR$40='Do Not Alter except'!AP$275,AR$45='Do Not Alter except'!AP$276,AR$50='Do Not Alter except'!AP$279),'Do Not Alter except'!AN275,IF(AND(AR$40='Do Not Alter except'!AP$281,AR$45='Do Not Alter except'!AP$276,AR$50='Do Not Alter except'!AP$278),'Do Not Alter except'!AN278,IF(AND(AR$40='Do Not Alter except'!AP$281,AR$45='Do Not Alter except'!AP$276,AR$50='Do Not Alter except'!AP$279),'Do Not Alter except'!AN279," "))))))))</f>
        <v>79</v>
      </c>
      <c r="AS59" t="s" s="90">
        <f>IF(AND(AS$40='Do Not Alter except'!AQ$275,AS$45='Do Not Alter except'!AQ$277,AS$50='Do Not Alter except'!AQ$278),'Do Not Alter except'!AO278,IF(AND(AS$40='Do Not Alter except'!AQ$275,AS$45='Do Not Alter except'!AQ$277,AS$50='Do Not Alter except'!AQ$279),'Do Not Alter except'!AO279,IF(AND(AS$40='Do Not Alter except'!AQ$281,AS$45='Do Not Alter except'!AQ$277,AS$50='Do Not Alter except'!AQ$278),'Do Not Alter except'!AO281,IF(AND(AS$40='Do Not Alter except'!AQ$281,AS$45='Do Not Alter except'!AQ$277,AS$50='Do Not Alter except'!AQ$279),'Do Not Alter except'!AO281,IF(AND(AS$40='Do Not Alter except'!AQ$275,AS$45='Do Not Alter except'!AQ$276,AS$50='Do Not Alter except'!AQ$278),'Do Not Alter except'!AO275,IF(AND(AS$40='Do Not Alter except'!AQ$275,AS$45='Do Not Alter except'!AQ$276,AS$50='Do Not Alter except'!AQ$279),'Do Not Alter except'!AO275,IF(AND(AS$40='Do Not Alter except'!AQ$281,AS$45='Do Not Alter except'!AQ$276,AS$50='Do Not Alter except'!AQ$278),'Do Not Alter except'!AO278,IF(AND(AS$40='Do Not Alter except'!AQ$281,AS$45='Do Not Alter except'!AQ$276,AS$50='Do Not Alter except'!AQ$279),'Do Not Alter except'!AO279," "))))))))</f>
        <v>79</v>
      </c>
      <c r="AT59" t="s" s="90">
        <f>IF(AND(AT$40='Do Not Alter except'!AR$275,AT$45='Do Not Alter except'!AR$277,AT$50='Do Not Alter except'!AR$278),'Do Not Alter except'!AP278,IF(AND(AT$40='Do Not Alter except'!AR$275,AT$45='Do Not Alter except'!AR$277,AT$50='Do Not Alter except'!AR$279),'Do Not Alter except'!AP279,IF(AND(AT$40='Do Not Alter except'!AR$281,AT$45='Do Not Alter except'!AR$277,AT$50='Do Not Alter except'!AR$278),'Do Not Alter except'!AP281,IF(AND(AT$40='Do Not Alter except'!AR$281,AT$45='Do Not Alter except'!AR$277,AT$50='Do Not Alter except'!AR$279),'Do Not Alter except'!AP281,IF(AND(AT$40='Do Not Alter except'!AR$275,AT$45='Do Not Alter except'!AR$276,AT$50='Do Not Alter except'!AR$278),'Do Not Alter except'!AP275,IF(AND(AT$40='Do Not Alter except'!AR$275,AT$45='Do Not Alter except'!AR$276,AT$50='Do Not Alter except'!AR$279),'Do Not Alter except'!AP275,IF(AND(AT$40='Do Not Alter except'!AR$281,AT$45='Do Not Alter except'!AR$276,AT$50='Do Not Alter except'!AR$278),'Do Not Alter except'!AP278,IF(AND(AT$40='Do Not Alter except'!AR$281,AT$45='Do Not Alter except'!AR$276,AT$50='Do Not Alter except'!AR$279),'Do Not Alter except'!AP279," "))))))))</f>
        <v>79</v>
      </c>
      <c r="AU59" t="s" s="90">
        <f>IF(AND(AU$40='Do Not Alter except'!AS$275,AU$45='Do Not Alter except'!AS$277,AU$50='Do Not Alter except'!AS$278),'Do Not Alter except'!AQ278,IF(AND(AU$40='Do Not Alter except'!AS$275,AU$45='Do Not Alter except'!AS$277,AU$50='Do Not Alter except'!AS$279),'Do Not Alter except'!AQ279,IF(AND(AU$40='Do Not Alter except'!AS$281,AU$45='Do Not Alter except'!AS$277,AU$50='Do Not Alter except'!AS$278),'Do Not Alter except'!AQ281,IF(AND(AU$40='Do Not Alter except'!AS$281,AU$45='Do Not Alter except'!AS$277,AU$50='Do Not Alter except'!AS$279),'Do Not Alter except'!AQ281,IF(AND(AU$40='Do Not Alter except'!AS$275,AU$45='Do Not Alter except'!AS$276,AU$50='Do Not Alter except'!AS$278),'Do Not Alter except'!AQ275,IF(AND(AU$40='Do Not Alter except'!AS$275,AU$45='Do Not Alter except'!AS$276,AU$50='Do Not Alter except'!AS$279),'Do Not Alter except'!AQ275,IF(AND(AU$40='Do Not Alter except'!AS$281,AU$45='Do Not Alter except'!AS$276,AU$50='Do Not Alter except'!AS$278),'Do Not Alter except'!AQ278,IF(AND(AU$40='Do Not Alter except'!AS$281,AU$45='Do Not Alter except'!AS$276,AU$50='Do Not Alter except'!AS$279),'Do Not Alter except'!AQ279," "))))))))</f>
        <v>79</v>
      </c>
      <c r="AV59" t="s" s="90">
        <f>IF(AND(AV$40='Do Not Alter except'!AT$275,AV$45='Do Not Alter except'!AT$277,AV$50='Do Not Alter except'!AT$278),'Do Not Alter except'!AR278,IF(AND(AV$40='Do Not Alter except'!AT$275,AV$45='Do Not Alter except'!AT$277,AV$50='Do Not Alter except'!AT$279),'Do Not Alter except'!AR279,IF(AND(AV$40='Do Not Alter except'!AT$281,AV$45='Do Not Alter except'!AT$277,AV$50='Do Not Alter except'!AT$278),'Do Not Alter except'!AR281,IF(AND(AV$40='Do Not Alter except'!AT$281,AV$45='Do Not Alter except'!AT$277,AV$50='Do Not Alter except'!AT$279),'Do Not Alter except'!AR281,IF(AND(AV$40='Do Not Alter except'!AT$275,AV$45='Do Not Alter except'!AT$276,AV$50='Do Not Alter except'!AT$278),'Do Not Alter except'!AR275,IF(AND(AV$40='Do Not Alter except'!AT$275,AV$45='Do Not Alter except'!AT$276,AV$50='Do Not Alter except'!AT$279),'Do Not Alter except'!AR275,IF(AND(AV$40='Do Not Alter except'!AT$281,AV$45='Do Not Alter except'!AT$276,AV$50='Do Not Alter except'!AT$278),'Do Not Alter except'!AR278,IF(AND(AV$40='Do Not Alter except'!AT$281,AV$45='Do Not Alter except'!AT$276,AV$50='Do Not Alter except'!AT$279),'Do Not Alter except'!AR279," "))))))))</f>
        <v>79</v>
      </c>
      <c r="AW59" t="s" s="90">
        <f>IF(AND(AW$40='Do Not Alter except'!AU$275,AW$45='Do Not Alter except'!AU$277,AW$50='Do Not Alter except'!AU$278),'Do Not Alter except'!AS278,IF(AND(AW$40='Do Not Alter except'!AU$275,AW$45='Do Not Alter except'!AU$277,AW$50='Do Not Alter except'!AU$279),'Do Not Alter except'!AS279,IF(AND(AW$40='Do Not Alter except'!AU$281,AW$45='Do Not Alter except'!AU$277,AW$50='Do Not Alter except'!AU$278),'Do Not Alter except'!AS281,IF(AND(AW$40='Do Not Alter except'!AU$281,AW$45='Do Not Alter except'!AU$277,AW$50='Do Not Alter except'!AU$279),'Do Not Alter except'!AS281,IF(AND(AW$40='Do Not Alter except'!AU$275,AW$45='Do Not Alter except'!AU$276,AW$50='Do Not Alter except'!AU$278),'Do Not Alter except'!AS275,IF(AND(AW$40='Do Not Alter except'!AU$275,AW$45='Do Not Alter except'!AU$276,AW$50='Do Not Alter except'!AU$279),'Do Not Alter except'!AS275,IF(AND(AW$40='Do Not Alter except'!AU$281,AW$45='Do Not Alter except'!AU$276,AW$50='Do Not Alter except'!AU$278),'Do Not Alter except'!AS278,IF(AND(AW$40='Do Not Alter except'!AU$281,AW$45='Do Not Alter except'!AU$276,AW$50='Do Not Alter except'!AU$279),'Do Not Alter except'!AS279," "))))))))</f>
        <v>79</v>
      </c>
      <c r="AX59" t="s" s="90">
        <f>IF(AND(AX$40='Do Not Alter except'!AV$275,AX$45='Do Not Alter except'!AV$277,AX$50='Do Not Alter except'!AV$278),'Do Not Alter except'!AT278,IF(AND(AX$40='Do Not Alter except'!AV$275,AX$45='Do Not Alter except'!AV$277,AX$50='Do Not Alter except'!AV$279),'Do Not Alter except'!AT279,IF(AND(AX$40='Do Not Alter except'!AV$281,AX$45='Do Not Alter except'!AV$277,AX$50='Do Not Alter except'!AV$278),'Do Not Alter except'!AT281,IF(AND(AX$40='Do Not Alter except'!AV$281,AX$45='Do Not Alter except'!AV$277,AX$50='Do Not Alter except'!AV$279),'Do Not Alter except'!AT281,IF(AND(AX$40='Do Not Alter except'!AV$275,AX$45='Do Not Alter except'!AV$276,AX$50='Do Not Alter except'!AV$278),'Do Not Alter except'!AT275,IF(AND(AX$40='Do Not Alter except'!AV$275,AX$45='Do Not Alter except'!AV$276,AX$50='Do Not Alter except'!AV$279),'Do Not Alter except'!AT275,IF(AND(AX$40='Do Not Alter except'!AV$281,AX$45='Do Not Alter except'!AV$276,AX$50='Do Not Alter except'!AV$278),'Do Not Alter except'!AT278,IF(AND(AX$40='Do Not Alter except'!AV$281,AX$45='Do Not Alter except'!AV$276,AX$50='Do Not Alter except'!AV$279),'Do Not Alter except'!AT279," "))))))))</f>
        <v>79</v>
      </c>
      <c r="AY59" t="s" s="90">
        <f>IF(AND(AY$40='Do Not Alter except'!AW$275,AY$45='Do Not Alter except'!AW$277,AY$50='Do Not Alter except'!AW$278),'Do Not Alter except'!AU278,IF(AND(AY$40='Do Not Alter except'!AW$275,AY$45='Do Not Alter except'!AW$277,AY$50='Do Not Alter except'!AW$279),'Do Not Alter except'!AU279,IF(AND(AY$40='Do Not Alter except'!AW$281,AY$45='Do Not Alter except'!AW$277,AY$50='Do Not Alter except'!AW$278),'Do Not Alter except'!AU281,IF(AND(AY$40='Do Not Alter except'!AW$281,AY$45='Do Not Alter except'!AW$277,AY$50='Do Not Alter except'!AW$279),'Do Not Alter except'!AU281,IF(AND(AY$40='Do Not Alter except'!AW$275,AY$45='Do Not Alter except'!AW$276,AY$50='Do Not Alter except'!AW$278),'Do Not Alter except'!AU275,IF(AND(AY$40='Do Not Alter except'!AW$275,AY$45='Do Not Alter except'!AW$276,AY$50='Do Not Alter except'!AW$279),'Do Not Alter except'!AU275,IF(AND(AY$40='Do Not Alter except'!AW$281,AY$45='Do Not Alter except'!AW$276,AY$50='Do Not Alter except'!AW$278),'Do Not Alter except'!AU278,IF(AND(AY$40='Do Not Alter except'!AW$281,AY$45='Do Not Alter except'!AW$276,AY$50='Do Not Alter except'!AW$279),'Do Not Alter except'!AU279," "))))))))</f>
        <v>79</v>
      </c>
      <c r="AZ59" t="s" s="90">
        <f>IF(AND(AZ$40='Do Not Alter except'!AX$275,AZ$45='Do Not Alter except'!AX$277,AZ$50='Do Not Alter except'!AX$278),'Do Not Alter except'!AV278,IF(AND(AZ$40='Do Not Alter except'!AX$275,AZ$45='Do Not Alter except'!AX$277,AZ$50='Do Not Alter except'!AX$279),'Do Not Alter except'!AV279,IF(AND(AZ$40='Do Not Alter except'!AX$281,AZ$45='Do Not Alter except'!AX$277,AZ$50='Do Not Alter except'!AX$278),'Do Not Alter except'!AV281,IF(AND(AZ$40='Do Not Alter except'!AX$281,AZ$45='Do Not Alter except'!AX$277,AZ$50='Do Not Alter except'!AX$279),'Do Not Alter except'!AV281,IF(AND(AZ$40='Do Not Alter except'!AX$275,AZ$45='Do Not Alter except'!AX$276,AZ$50='Do Not Alter except'!AX$278),'Do Not Alter except'!AV275,IF(AND(AZ$40='Do Not Alter except'!AX$275,AZ$45='Do Not Alter except'!AX$276,AZ$50='Do Not Alter except'!AX$279),'Do Not Alter except'!AV275,IF(AND(AZ$40='Do Not Alter except'!AX$281,AZ$45='Do Not Alter except'!AX$276,AZ$50='Do Not Alter except'!AX$278),'Do Not Alter except'!AV278,IF(AND(AZ$40='Do Not Alter except'!AX$281,AZ$45='Do Not Alter except'!AX$276,AZ$50='Do Not Alter except'!AX$279),'Do Not Alter except'!AV279," "))))))))</f>
        <v>79</v>
      </c>
      <c r="BA59" t="s" s="90">
        <f>IF(AND(BA$40='Do Not Alter except'!AY$275,BA$45='Do Not Alter except'!AY$277,BA$50='Do Not Alter except'!AY$278),'Do Not Alter except'!AW278,IF(AND(BA$40='Do Not Alter except'!AY$275,BA$45='Do Not Alter except'!AY$277,BA$50='Do Not Alter except'!AY$279),'Do Not Alter except'!AW279,IF(AND(BA$40='Do Not Alter except'!AY$281,BA$45='Do Not Alter except'!AY$277,BA$50='Do Not Alter except'!AY$278),'Do Not Alter except'!AW281,IF(AND(BA$40='Do Not Alter except'!AY$281,BA$45='Do Not Alter except'!AY$277,BA$50='Do Not Alter except'!AY$279),'Do Not Alter except'!AW281,IF(AND(BA$40='Do Not Alter except'!AY$275,BA$45='Do Not Alter except'!AY$276,BA$50='Do Not Alter except'!AY$278),'Do Not Alter except'!AW275,IF(AND(BA$40='Do Not Alter except'!AY$275,BA$45='Do Not Alter except'!AY$276,BA$50='Do Not Alter except'!AY$279),'Do Not Alter except'!AW275,IF(AND(BA$40='Do Not Alter except'!AY$281,BA$45='Do Not Alter except'!AY$276,BA$50='Do Not Alter except'!AY$278),'Do Not Alter except'!AW278,IF(AND(BA$40='Do Not Alter except'!AY$281,BA$45='Do Not Alter except'!AY$276,BA$50='Do Not Alter except'!AY$279),'Do Not Alter except'!AW279," "))))))))</f>
        <v>79</v>
      </c>
      <c r="BB59" t="s" s="90">
        <f>IF(AND(BB$40='Do Not Alter except'!AZ$275,BB$45='Do Not Alter except'!AZ$277,BB$50='Do Not Alter except'!AZ$278),'Do Not Alter except'!AX278,IF(AND(BB$40='Do Not Alter except'!AZ$275,BB$45='Do Not Alter except'!AZ$277,BB$50='Do Not Alter except'!AZ$279),'Do Not Alter except'!AX279,IF(AND(BB$40='Do Not Alter except'!AZ$281,BB$45='Do Not Alter except'!AZ$277,BB$50='Do Not Alter except'!AZ$278),'Do Not Alter except'!AX281,IF(AND(BB$40='Do Not Alter except'!AZ$281,BB$45='Do Not Alter except'!AZ$277,BB$50='Do Not Alter except'!AZ$279),'Do Not Alter except'!AX281,IF(AND(BB$40='Do Not Alter except'!AZ$275,BB$45='Do Not Alter except'!AZ$276,BB$50='Do Not Alter except'!AZ$278),'Do Not Alter except'!AX275,IF(AND(BB$40='Do Not Alter except'!AZ$275,BB$45='Do Not Alter except'!AZ$276,BB$50='Do Not Alter except'!AZ$279),'Do Not Alter except'!AX275,IF(AND(BB$40='Do Not Alter except'!AZ$281,BB$45='Do Not Alter except'!AZ$276,BB$50='Do Not Alter except'!AZ$278),'Do Not Alter except'!AX278,IF(AND(BB$40='Do Not Alter except'!AZ$281,BB$45='Do Not Alter except'!AZ$276,BB$50='Do Not Alter except'!AZ$279),'Do Not Alter except'!AX279," "))))))))</f>
        <v>79</v>
      </c>
      <c r="BC59" t="s" s="90">
        <f>IF(AND(BC$40='Do Not Alter except'!BA$275,BC$45='Do Not Alter except'!BA$277,BC$50='Do Not Alter except'!BA$278),'Do Not Alter except'!AY278,IF(AND(BC$40='Do Not Alter except'!BA$275,BC$45='Do Not Alter except'!BA$277,BC$50='Do Not Alter except'!BA$279),'Do Not Alter except'!AY279,IF(AND(BC$40='Do Not Alter except'!BA$281,BC$45='Do Not Alter except'!BA$277,BC$50='Do Not Alter except'!BA$278),'Do Not Alter except'!AY281,IF(AND(BC$40='Do Not Alter except'!BA$281,BC$45='Do Not Alter except'!BA$277,BC$50='Do Not Alter except'!BA$279),'Do Not Alter except'!AY281,IF(AND(BC$40='Do Not Alter except'!BA$275,BC$45='Do Not Alter except'!BA$276,BC$50='Do Not Alter except'!BA$278),'Do Not Alter except'!AY275,IF(AND(BC$40='Do Not Alter except'!BA$275,BC$45='Do Not Alter except'!BA$276,BC$50='Do Not Alter except'!BA$279),'Do Not Alter except'!AY275,IF(AND(BC$40='Do Not Alter except'!BA$281,BC$45='Do Not Alter except'!BA$276,BC$50='Do Not Alter except'!BA$278),'Do Not Alter except'!AY278,IF(AND(BC$40='Do Not Alter except'!BA$281,BC$45='Do Not Alter except'!BA$276,BC$50='Do Not Alter except'!BA$279),'Do Not Alter except'!AY279," "))))))))</f>
        <v>79</v>
      </c>
      <c r="BD59" t="s" s="90">
        <f>IF(AND(BD$40='Do Not Alter except'!BB$275,BD$45='Do Not Alter except'!BB$277,BD$50='Do Not Alter except'!BB$278),'Do Not Alter except'!AZ278,IF(AND(BD$40='Do Not Alter except'!BB$275,BD$45='Do Not Alter except'!BB$277,BD$50='Do Not Alter except'!BB$279),'Do Not Alter except'!AZ279,IF(AND(BD$40='Do Not Alter except'!BB$281,BD$45='Do Not Alter except'!BB$277,BD$50='Do Not Alter except'!BB$278),'Do Not Alter except'!AZ281,IF(AND(BD$40='Do Not Alter except'!BB$281,BD$45='Do Not Alter except'!BB$277,BD$50='Do Not Alter except'!BB$279),'Do Not Alter except'!AZ281,IF(AND(BD$40='Do Not Alter except'!BB$275,BD$45='Do Not Alter except'!BB$276,BD$50='Do Not Alter except'!BB$278),'Do Not Alter except'!AZ275,IF(AND(BD$40='Do Not Alter except'!BB$275,BD$45='Do Not Alter except'!BB$276,BD$50='Do Not Alter except'!BB$279),'Do Not Alter except'!AZ275,IF(AND(BD$40='Do Not Alter except'!BB$281,BD$45='Do Not Alter except'!BB$276,BD$50='Do Not Alter except'!BB$278),'Do Not Alter except'!AZ278,IF(AND(BD$40='Do Not Alter except'!BB$281,BD$45='Do Not Alter except'!BB$276,BD$50='Do Not Alter except'!BB$279),'Do Not Alter except'!AZ279," "))))))))</f>
        <v>79</v>
      </c>
      <c r="BE59" t="s" s="90">
        <f>IF(AND(BE$40='Do Not Alter except'!BC$275,BE$45='Do Not Alter except'!BC$277,BE$50='Do Not Alter except'!BC$278),'Do Not Alter except'!BA278,IF(AND(BE$40='Do Not Alter except'!BC$275,BE$45='Do Not Alter except'!BC$277,BE$50='Do Not Alter except'!BC$279),'Do Not Alter except'!BA279,IF(AND(BE$40='Do Not Alter except'!BC$281,BE$45='Do Not Alter except'!BC$277,BE$50='Do Not Alter except'!BC$278),'Do Not Alter except'!BA281,IF(AND(BE$40='Do Not Alter except'!BC$281,BE$45='Do Not Alter except'!BC$277,BE$50='Do Not Alter except'!BC$279),'Do Not Alter except'!BA281,IF(AND(BE$40='Do Not Alter except'!BC$275,BE$45='Do Not Alter except'!BC$276,BE$50='Do Not Alter except'!BC$278),'Do Not Alter except'!BA275,IF(AND(BE$40='Do Not Alter except'!BC$275,BE$45='Do Not Alter except'!BC$276,BE$50='Do Not Alter except'!BC$279),'Do Not Alter except'!BA275,IF(AND(BE$40='Do Not Alter except'!BC$281,BE$45='Do Not Alter except'!BC$276,BE$50='Do Not Alter except'!BC$278),'Do Not Alter except'!BA278,IF(AND(BE$40='Do Not Alter except'!BC$281,BE$45='Do Not Alter except'!BC$276,BE$50='Do Not Alter except'!BC$279),'Do Not Alter except'!BA279," "))))))))</f>
        <v>79</v>
      </c>
      <c r="BF59" t="s" s="90">
        <f>IF(AND(BF$40='Do Not Alter except'!BD$275,BF$45='Do Not Alter except'!BD$277,BF$50='Do Not Alter except'!BD$278),'Do Not Alter except'!BB278,IF(AND(BF$40='Do Not Alter except'!BD$275,BF$45='Do Not Alter except'!BD$277,BF$50='Do Not Alter except'!BD$279),'Do Not Alter except'!BB279,IF(AND(BF$40='Do Not Alter except'!BD$281,BF$45='Do Not Alter except'!BD$277,BF$50='Do Not Alter except'!BD$278),'Do Not Alter except'!BB281,IF(AND(BF$40='Do Not Alter except'!BD$281,BF$45='Do Not Alter except'!BD$277,BF$50='Do Not Alter except'!BD$279),'Do Not Alter except'!BB281,IF(AND(BF$40='Do Not Alter except'!BD$275,BF$45='Do Not Alter except'!BD$276,BF$50='Do Not Alter except'!BD$278),'Do Not Alter except'!BB275,IF(AND(BF$40='Do Not Alter except'!BD$275,BF$45='Do Not Alter except'!BD$276,BF$50='Do Not Alter except'!BD$279),'Do Not Alter except'!BB275,IF(AND(BF$40='Do Not Alter except'!BD$281,BF$45='Do Not Alter except'!BD$276,BF$50='Do Not Alter except'!BD$278),'Do Not Alter except'!BB278,IF(AND(BF$40='Do Not Alter except'!BD$281,BF$45='Do Not Alter except'!BD$276,BF$50='Do Not Alter except'!BD$279),'Do Not Alter except'!BB279," "))))))))</f>
        <v>79</v>
      </c>
      <c r="BG59" t="s" s="90">
        <f>IF(AND(BG$40='Do Not Alter except'!BE$275,BG$45='Do Not Alter except'!BE$277,BG$50='Do Not Alter except'!BE$278),'Do Not Alter except'!BC278,IF(AND(BG$40='Do Not Alter except'!BE$275,BG$45='Do Not Alter except'!BE$277,BG$50='Do Not Alter except'!BE$279),'Do Not Alter except'!BC279,IF(AND(BG$40='Do Not Alter except'!BE$281,BG$45='Do Not Alter except'!BE$277,BG$50='Do Not Alter except'!BE$278),'Do Not Alter except'!BC281,IF(AND(BG$40='Do Not Alter except'!BE$281,BG$45='Do Not Alter except'!BE$277,BG$50='Do Not Alter except'!BE$279),'Do Not Alter except'!BC281,IF(AND(BG$40='Do Not Alter except'!BE$275,BG$45='Do Not Alter except'!BE$276,BG$50='Do Not Alter except'!BE$278),'Do Not Alter except'!BC275,IF(AND(BG$40='Do Not Alter except'!BE$275,BG$45='Do Not Alter except'!BE$276,BG$50='Do Not Alter except'!BE$279),'Do Not Alter except'!BC275,IF(AND(BG$40='Do Not Alter except'!BE$281,BG$45='Do Not Alter except'!BE$276,BG$50='Do Not Alter except'!BE$278),'Do Not Alter except'!BC278,IF(AND(BG$40='Do Not Alter except'!BE$281,BG$45='Do Not Alter except'!BE$276,BG$50='Do Not Alter except'!BE$279),'Do Not Alter except'!BC279," "))))))))</f>
        <v>79</v>
      </c>
      <c r="BH59" t="s" s="90">
        <f>IF(AND(BH$40='Do Not Alter except'!BF$275,BH$45='Do Not Alter except'!BF$277,BH$50='Do Not Alter except'!BF$278),'Do Not Alter except'!BD278,IF(AND(BH$40='Do Not Alter except'!BF$275,BH$45='Do Not Alter except'!BF$277,BH$50='Do Not Alter except'!BF$279),'Do Not Alter except'!BD279,IF(AND(BH$40='Do Not Alter except'!BF$281,BH$45='Do Not Alter except'!BF$277,BH$50='Do Not Alter except'!BF$278),'Do Not Alter except'!BD281,IF(AND(BH$40='Do Not Alter except'!BF$281,BH$45='Do Not Alter except'!BF$277,BH$50='Do Not Alter except'!BF$279),'Do Not Alter except'!BD281,IF(AND(BH$40='Do Not Alter except'!BF$275,BH$45='Do Not Alter except'!BF$276,BH$50='Do Not Alter except'!BF$278),'Do Not Alter except'!BD275,IF(AND(BH$40='Do Not Alter except'!BF$275,BH$45='Do Not Alter except'!BF$276,BH$50='Do Not Alter except'!BF$279),'Do Not Alter except'!BD275,IF(AND(BH$40='Do Not Alter except'!BF$281,BH$45='Do Not Alter except'!BF$276,BH$50='Do Not Alter except'!BF$278),'Do Not Alter except'!BD278,IF(AND(BH$40='Do Not Alter except'!BF$281,BH$45='Do Not Alter except'!BF$276,BH$50='Do Not Alter except'!BF$279),'Do Not Alter except'!BD279," "))))))))</f>
        <v>79</v>
      </c>
      <c r="BI59" t="s" s="90">
        <f>IF(AND(BI$40='Do Not Alter except'!BG$275,BI$45='Do Not Alter except'!BG$277,BI$50='Do Not Alter except'!BG$278),'Do Not Alter except'!BE278,IF(AND(BI$40='Do Not Alter except'!BG$275,BI$45='Do Not Alter except'!BG$277,BI$50='Do Not Alter except'!BG$279),'Do Not Alter except'!BE279,IF(AND(BI$40='Do Not Alter except'!BG$281,BI$45='Do Not Alter except'!BG$277,BI$50='Do Not Alter except'!BG$278),'Do Not Alter except'!BE281,IF(AND(BI$40='Do Not Alter except'!BG$281,BI$45='Do Not Alter except'!BG$277,BI$50='Do Not Alter except'!BG$279),'Do Not Alter except'!BE281,IF(AND(BI$40='Do Not Alter except'!BG$275,BI$45='Do Not Alter except'!BG$276,BI$50='Do Not Alter except'!BG$278),'Do Not Alter except'!BE275,IF(AND(BI$40='Do Not Alter except'!BG$275,BI$45='Do Not Alter except'!BG$276,BI$50='Do Not Alter except'!BG$279),'Do Not Alter except'!BE275,IF(AND(BI$40='Do Not Alter except'!BG$281,BI$45='Do Not Alter except'!BG$276,BI$50='Do Not Alter except'!BG$278),'Do Not Alter except'!BE278,IF(AND(BI$40='Do Not Alter except'!BG$281,BI$45='Do Not Alter except'!BG$276,BI$50='Do Not Alter except'!BG$279),'Do Not Alter except'!BE279," "))))))))</f>
        <v>79</v>
      </c>
      <c r="BJ59" t="s" s="90">
        <f>IF(AND(BJ$40='Do Not Alter except'!BH$275,BJ$45='Do Not Alter except'!BH$277,BJ$50='Do Not Alter except'!BH$278),'Do Not Alter except'!BF278,IF(AND(BJ$40='Do Not Alter except'!BH$275,BJ$45='Do Not Alter except'!BH$277,BJ$50='Do Not Alter except'!BH$279),'Do Not Alter except'!BF279,IF(AND(BJ$40='Do Not Alter except'!BH$281,BJ$45='Do Not Alter except'!BH$277,BJ$50='Do Not Alter except'!BH$278),'Do Not Alter except'!BF281,IF(AND(BJ$40='Do Not Alter except'!BH$281,BJ$45='Do Not Alter except'!BH$277,BJ$50='Do Not Alter except'!BH$279),'Do Not Alter except'!BF281,IF(AND(BJ$40='Do Not Alter except'!BH$275,BJ$45='Do Not Alter except'!BH$276,BJ$50='Do Not Alter except'!BH$278),'Do Not Alter except'!BF275,IF(AND(BJ$40='Do Not Alter except'!BH$275,BJ$45='Do Not Alter except'!BH$276,BJ$50='Do Not Alter except'!BH$279),'Do Not Alter except'!BF275,IF(AND(BJ$40='Do Not Alter except'!BH$281,BJ$45='Do Not Alter except'!BH$276,BJ$50='Do Not Alter except'!BH$278),'Do Not Alter except'!BF278,IF(AND(BJ$40='Do Not Alter except'!BH$281,BJ$45='Do Not Alter except'!BH$276,BJ$50='Do Not Alter except'!BH$279),'Do Not Alter except'!BF279," "))))))))</f>
        <v>79</v>
      </c>
      <c r="BK59" t="s" s="90">
        <f>IF(AND(BK$40='Do Not Alter except'!BI$275,BK$45='Do Not Alter except'!BI$277,BK$50='Do Not Alter except'!BI$278),'Do Not Alter except'!BG278,IF(AND(BK$40='Do Not Alter except'!BI$275,BK$45='Do Not Alter except'!BI$277,BK$50='Do Not Alter except'!BI$279),'Do Not Alter except'!BG279,IF(AND(BK$40='Do Not Alter except'!BI$281,BK$45='Do Not Alter except'!BI$277,BK$50='Do Not Alter except'!BI$278),'Do Not Alter except'!BG281,IF(AND(BK$40='Do Not Alter except'!BI$281,BK$45='Do Not Alter except'!BI$277,BK$50='Do Not Alter except'!BI$279),'Do Not Alter except'!BG281,IF(AND(BK$40='Do Not Alter except'!BI$275,BK$45='Do Not Alter except'!BI$276,BK$50='Do Not Alter except'!BI$278),'Do Not Alter except'!BG275,IF(AND(BK$40='Do Not Alter except'!BI$275,BK$45='Do Not Alter except'!BI$276,BK$50='Do Not Alter except'!BI$279),'Do Not Alter except'!BG275,IF(AND(BK$40='Do Not Alter except'!BI$281,BK$45='Do Not Alter except'!BI$276,BK$50='Do Not Alter except'!BI$278),'Do Not Alter except'!BG278,IF(AND(BK$40='Do Not Alter except'!BI$281,BK$45='Do Not Alter except'!BI$276,BK$50='Do Not Alter except'!BI$279),'Do Not Alter except'!BG279," "))))))))</f>
        <v>79</v>
      </c>
      <c r="BL59" t="s" s="90">
        <f>IF(AND(BL$40='Do Not Alter except'!BJ$275,BL$45='Do Not Alter except'!BJ$277,BL$50='Do Not Alter except'!BJ$278),'Do Not Alter except'!BH278,IF(AND(BL$40='Do Not Alter except'!BJ$275,BL$45='Do Not Alter except'!BJ$277,BL$50='Do Not Alter except'!BJ$279),'Do Not Alter except'!BH279,IF(AND(BL$40='Do Not Alter except'!BJ$281,BL$45='Do Not Alter except'!BJ$277,BL$50='Do Not Alter except'!BJ$278),'Do Not Alter except'!BH281,IF(AND(BL$40='Do Not Alter except'!BJ$281,BL$45='Do Not Alter except'!BJ$277,BL$50='Do Not Alter except'!BJ$279),'Do Not Alter except'!BH281,IF(AND(BL$40='Do Not Alter except'!BJ$275,BL$45='Do Not Alter except'!BJ$276,BL$50='Do Not Alter except'!BJ$278),'Do Not Alter except'!BH275,IF(AND(BL$40='Do Not Alter except'!BJ$275,BL$45='Do Not Alter except'!BJ$276,BL$50='Do Not Alter except'!BJ$279),'Do Not Alter except'!BH275,IF(AND(BL$40='Do Not Alter except'!BJ$281,BL$45='Do Not Alter except'!BJ$276,BL$50='Do Not Alter except'!BJ$278),'Do Not Alter except'!BH278,IF(AND(BL$40='Do Not Alter except'!BJ$281,BL$45='Do Not Alter except'!BJ$276,BL$50='Do Not Alter except'!BJ$279),'Do Not Alter except'!BH279," "))))))))</f>
        <v>79</v>
      </c>
      <c r="BM59" t="s" s="91">
        <f>IF(AND(BM$40='Do Not Alter except'!BK$275,BM$45='Do Not Alter except'!BK$277,BM$50='Do Not Alter except'!BK$278),'Do Not Alter except'!BI278,IF(AND(BM$40='Do Not Alter except'!BK$275,BM$45='Do Not Alter except'!BK$277,BM$50='Do Not Alter except'!BK$279),'Do Not Alter except'!BI279,IF(AND(BM$40='Do Not Alter except'!BK$281,BM$45='Do Not Alter except'!BK$277,BM$50='Do Not Alter except'!BK$278),'Do Not Alter except'!BI281,IF(AND(BM$40='Do Not Alter except'!BK$281,BM$45='Do Not Alter except'!BK$277,BM$50='Do Not Alter except'!BK$279),'Do Not Alter except'!BI281,IF(AND(BM$40='Do Not Alter except'!BK$275,BM$45='Do Not Alter except'!BK$276,BM$50='Do Not Alter except'!BK$278),'Do Not Alter except'!BI275,IF(AND(BM$40='Do Not Alter except'!BK$275,BM$45='Do Not Alter except'!BK$276,BM$50='Do Not Alter except'!BK$279),'Do Not Alter except'!BI275,IF(AND(BM$40='Do Not Alter except'!BK$281,BM$45='Do Not Alter except'!BK$276,BM$50='Do Not Alter except'!BK$278),'Do Not Alter except'!BI278,IF(AND(BM$40='Do Not Alter except'!BK$281,BM$45='Do Not Alter except'!BK$276,BM$50='Do Not Alter except'!BK$279),'Do Not Alter except'!BI279," "))))))))</f>
        <v>79</v>
      </c>
      <c r="BN59" t="s" s="92">
        <f>IF(AND(BN$40='Do Not Alter except'!BL$275,BN$45='Do Not Alter except'!BL$277,BN$50='Do Not Alter except'!BL$278),'Do Not Alter except'!BJ278,IF(AND(BN$40='Do Not Alter except'!BL$275,BN$45='Do Not Alter except'!BL$277,BN$50='Do Not Alter except'!BL$279),'Do Not Alter except'!BJ279,IF(AND(BN$40='Do Not Alter except'!BL$281,BN$45='Do Not Alter except'!BL$277,BN$50='Do Not Alter except'!BL$278),'Do Not Alter except'!BJ281,IF(AND(BN$40='Do Not Alter except'!BL$281,BN$45='Do Not Alter except'!BL$277,BN$50='Do Not Alter except'!BL$279),'Do Not Alter except'!BJ281,IF(AND(BN$40='Do Not Alter except'!BL$275,BN$45='Do Not Alter except'!BL$276,BN$50='Do Not Alter except'!BL$278),'Do Not Alter except'!BJ275,IF(AND(BN$40='Do Not Alter except'!BL$275,BN$45='Do Not Alter except'!BL$276,BN$50='Do Not Alter except'!BL$279),'Do Not Alter except'!BJ275,IF(AND(BN$40='Do Not Alter except'!BL$281,BN$45='Do Not Alter except'!BL$276,BN$50='Do Not Alter except'!BL$278),'Do Not Alter except'!BJ278,IF(AND(BN$40='Do Not Alter except'!BL$281,BN$45='Do Not Alter except'!BL$276,BN$50='Do Not Alter except'!BL$279),'Do Not Alter except'!BJ279," "))))))))</f>
        <v>79</v>
      </c>
      <c r="BO59" s="93">
        <f>IF(AND(BO$40='Do Not Alter except'!BM$275,BO$45='Do Not Alter except'!BM$277,BO$50='Do Not Alter except'!BM$278),'Do Not Alter except'!BK278,IF(AND(BO$40='Do Not Alter except'!BM$275,BO$45='Do Not Alter except'!BM$277,BO$50='Do Not Alter except'!BM$279),'Do Not Alter except'!BK279,IF(AND(BO$40='Do Not Alter except'!BM$281,BO$45='Do Not Alter except'!BM$277,BO$50='Do Not Alter except'!BM$278),'Do Not Alter except'!BK281,IF(AND(BO$40='Do Not Alter except'!BM$281,BO$45='Do Not Alter except'!BM$277,BO$50='Do Not Alter except'!BM$279),'Do Not Alter except'!BK281,IF(AND(BO$40='Do Not Alter except'!BM$275,BO$45='Do Not Alter except'!BM$276,BO$50='Do Not Alter except'!BM$278),'Do Not Alter except'!BK275,IF(AND(BO$40='Do Not Alter except'!BM$275,BO$45='Do Not Alter except'!BM$276,BO$50='Do Not Alter except'!BM$279),'Do Not Alter except'!BK275,IF(AND(BO$40='Do Not Alter except'!BM$281,BO$45='Do Not Alter except'!BM$276,BO$50='Do Not Alter except'!BM$278),'Do Not Alter except'!BK278,IF(AND(BO$40='Do Not Alter except'!BM$281,BO$45='Do Not Alter except'!BM$276,BO$50='Do Not Alter except'!BM$279),'Do Not Alter except'!BK279," "))))))))</f>
      </c>
    </row>
    <row r="60" ht="14.7" customHeight="1">
      <c r="A60" s="73"/>
      <c r="B60" s="46"/>
      <c r="C60" s="47"/>
      <c r="D60" t="s" s="85">
        <f>IF(AND(E$40='Do Not Alter except'!B$275,E$45='Do Not Alter except'!B$277,E$50='Do Not Alter except'!B$278),D44,IF(AND(E$40='Do Not Alter except'!B$275,E$45='Do Not Alter except'!B$277,E$50='Do Not Alter except'!B$279),D44,IF(AND(E$40='Do Not Alter except'!B$281,E$45='Do Not Alter except'!B$277,E$50='Do Not Alter except'!B$278),D44,IF(AND(E$40='Do Not Alter except'!B$281,E$45='Do Not Alter except'!B$277,E$50='Do Not Alter except'!B$279),D44,IF(AND(E$40='Do Not Alter except'!B$275,E$45='Do Not Alter except'!B$276,E$50='Do Not Alter except'!B$278),'Do Not Alter except'!B264,IF(AND(E$40='Do Not Alter except'!B$275,E$45='Do Not Alter except'!B$276,E$50='Do Not Alter except'!B$279),D49,IF(AND(E$40='Do Not Alter except'!B$281,E$45='Do Not Alter except'!B$276,E$50='Do Not Alter except'!B$278),D39,IF(AND(E$40='Do Not Alter except'!B$281,E$45='Do Not Alter except'!B$276,E$50='Do Not Alter except'!B$279),D39," "))))))))</f>
        <v>129</v>
      </c>
      <c r="E60" s="89"/>
      <c r="F60" t="s" s="90">
        <f>IF(AND(F40='Do Not Alter except'!D$275,F$45='Do Not Alter except'!D$277,F$50='Do Not Alter except'!D$278),'Do Not Alter except'!B277,IF(AND(F$40='Do Not Alter except'!D$275,F$45='Do Not Alter except'!D$277,F$50='Do Not Alter except'!D$279),'Do Not Alter except'!B277,IF(AND(F$40='Do Not Alter except'!D$281,F$45='Do Not Alter except'!D$277,F$50='Do Not Alter except'!D$278),'Do Not Alter except'!B277,IF(AND(F$40='Do Not Alter except'!D$281,F$45='Do Not Alter except'!D$277,F$50='Do Not Alter except'!D$279),'Do Not Alter except'!B277,IF(AND(F$40='Do Not Alter except'!D$275,F$45='Do Not Alter except'!D$276,F$50='Do Not Alter except'!D$278),'Do Not Alter except'!B278,IF(AND(F$40='Do Not Alter except'!D$275,F$45='Do Not Alter except'!D$276,F$50='Do Not Alter except'!D$279),'Do Not Alter except'!B279,IF(AND(F$40='Do Not Alter except'!D$281,F$45='Do Not Alter except'!D$276,F$50='Do Not Alter except'!D$278),'Do Not Alter except'!B281,IF(AND(F$40='Do Not Alter except'!D$281,F$45='Do Not Alter except'!D$276,F$50='Do Not Alter except'!D$279),'Do Not Alter except'!B281," "))))))))</f>
        <v>130</v>
      </c>
      <c r="G60" t="s" s="90">
        <f>IF(AND(G40='Do Not Alter except'!E$275,G$45='Do Not Alter except'!E$277,G$50='Do Not Alter except'!E$278),'Do Not Alter except'!C277,IF(AND(G$40='Do Not Alter except'!E$275,G$45='Do Not Alter except'!E$277,G$50='Do Not Alter except'!E$279),'Do Not Alter except'!C277,IF(AND(G$40='Do Not Alter except'!E$281,G$45='Do Not Alter except'!E$277,G$50='Do Not Alter except'!E$278),'Do Not Alter except'!C277,IF(AND(G$40='Do Not Alter except'!E$281,G$45='Do Not Alter except'!E$277,G$50='Do Not Alter except'!E$279),'Do Not Alter except'!C277,IF(AND(G$40='Do Not Alter except'!E$275,G$45='Do Not Alter except'!E$276,G$50='Do Not Alter except'!E$278),'Do Not Alter except'!C278,IF(AND(G$40='Do Not Alter except'!E$275,G$45='Do Not Alter except'!E$276,G$50='Do Not Alter except'!E$279),'Do Not Alter except'!C279,IF(AND(G$40='Do Not Alter except'!E$281,G$45='Do Not Alter except'!E$276,G$50='Do Not Alter except'!E$278),'Do Not Alter except'!C281,IF(AND(G$40='Do Not Alter except'!E$281,G$45='Do Not Alter except'!E$276,G$50='Do Not Alter except'!E$279),'Do Not Alter except'!C281," "))))))))</f>
        <v>128</v>
      </c>
      <c r="H60" t="s" s="90">
        <f>IF(AND(H40='Do Not Alter except'!F$275,H$45='Do Not Alter except'!F$277,H$50='Do Not Alter except'!F$278),'Do Not Alter except'!D277,IF(AND(H$40='Do Not Alter except'!F$275,H$45='Do Not Alter except'!F$277,H$50='Do Not Alter except'!F$279),'Do Not Alter except'!D277,IF(AND(H$40='Do Not Alter except'!F$281,H$45='Do Not Alter except'!F$277,H$50='Do Not Alter except'!F$278),'Do Not Alter except'!D277,IF(AND(H$40='Do Not Alter except'!F$281,H$45='Do Not Alter except'!F$277,H$50='Do Not Alter except'!F$279),'Do Not Alter except'!D277,IF(AND(H$40='Do Not Alter except'!F$275,H$45='Do Not Alter except'!F$276,H$50='Do Not Alter except'!F$278),'Do Not Alter except'!D278,IF(AND(H$40='Do Not Alter except'!F$275,H$45='Do Not Alter except'!F$276,H$50='Do Not Alter except'!F$279),'Do Not Alter except'!D279,IF(AND(H$40='Do Not Alter except'!F$281,H$45='Do Not Alter except'!F$276,H$50='Do Not Alter except'!F$278),'Do Not Alter except'!D281,IF(AND(H$40='Do Not Alter except'!F$281,H$45='Do Not Alter except'!F$276,H$50='Do Not Alter except'!F$279),'Do Not Alter except'!D281," "))))))))</f>
        <v>128</v>
      </c>
      <c r="I60" t="s" s="90">
        <f>IF(AND(I40='Do Not Alter except'!G$275,I$45='Do Not Alter except'!G$277,I$50='Do Not Alter except'!G$278),'Do Not Alter except'!E277,IF(AND(I$40='Do Not Alter except'!G$275,I$45='Do Not Alter except'!G$277,I$50='Do Not Alter except'!G$279),'Do Not Alter except'!E277,IF(AND(I$40='Do Not Alter except'!G$281,I$45='Do Not Alter except'!G$277,I$50='Do Not Alter except'!G$278),'Do Not Alter except'!E277,IF(AND(I$40='Do Not Alter except'!G$281,I$45='Do Not Alter except'!G$277,I$50='Do Not Alter except'!G$279),'Do Not Alter except'!E277,IF(AND(I$40='Do Not Alter except'!G$275,I$45='Do Not Alter except'!G$276,I$50='Do Not Alter except'!G$278),'Do Not Alter except'!E278,IF(AND(I$40='Do Not Alter except'!G$275,I$45='Do Not Alter except'!G$276,I$50='Do Not Alter except'!G$279),'Do Not Alter except'!E279,IF(AND(I$40='Do Not Alter except'!G$281,I$45='Do Not Alter except'!G$276,I$50='Do Not Alter except'!G$278),'Do Not Alter except'!E281,IF(AND(I$40='Do Not Alter except'!G$281,I$45='Do Not Alter except'!G$276,I$50='Do Not Alter except'!G$279),'Do Not Alter except'!E281," "))))))))</f>
        <v>130</v>
      </c>
      <c r="J60" t="s" s="90">
        <f>IF(AND(J40='Do Not Alter except'!H$275,J$45='Do Not Alter except'!H$277,J$50='Do Not Alter except'!H$278),'Do Not Alter except'!F277,IF(AND(J$40='Do Not Alter except'!H$275,J$45='Do Not Alter except'!H$277,J$50='Do Not Alter except'!H$279),'Do Not Alter except'!F277,IF(AND(J$40='Do Not Alter except'!H$281,J$45='Do Not Alter except'!H$277,J$50='Do Not Alter except'!H$278),'Do Not Alter except'!F277,IF(AND(J$40='Do Not Alter except'!H$281,J$45='Do Not Alter except'!H$277,J$50='Do Not Alter except'!H$279),'Do Not Alter except'!F277,IF(AND(J$40='Do Not Alter except'!H$275,J$45='Do Not Alter except'!H$276,J$50='Do Not Alter except'!H$278),'Do Not Alter except'!F278,IF(AND(J$40='Do Not Alter except'!H$275,J$45='Do Not Alter except'!H$276,J$50='Do Not Alter except'!H$279),'Do Not Alter except'!F279,IF(AND(J$40='Do Not Alter except'!H$281,J$45='Do Not Alter except'!H$276,J$50='Do Not Alter except'!H$278),'Do Not Alter except'!F281,IF(AND(J$40='Do Not Alter except'!H$281,J$45='Do Not Alter except'!H$276,J$50='Do Not Alter except'!H$279),'Do Not Alter except'!F281," "))))))))</f>
        <v>130</v>
      </c>
      <c r="K60" t="s" s="90">
        <f>IF(AND(K40='Do Not Alter except'!I$275,K$45='Do Not Alter except'!I$277,K$50='Do Not Alter except'!I$278),'Do Not Alter except'!G277,IF(AND(K$40='Do Not Alter except'!I$275,K$45='Do Not Alter except'!I$277,K$50='Do Not Alter except'!I$279),'Do Not Alter except'!G277,IF(AND(K$40='Do Not Alter except'!I$281,K$45='Do Not Alter except'!I$277,K$50='Do Not Alter except'!I$278),'Do Not Alter except'!G277,IF(AND(K$40='Do Not Alter except'!I$281,K$45='Do Not Alter except'!I$277,K$50='Do Not Alter except'!I$279),'Do Not Alter except'!G277,IF(AND(K$40='Do Not Alter except'!I$275,K$45='Do Not Alter except'!I$276,K$50='Do Not Alter except'!I$278),'Do Not Alter except'!G278,IF(AND(K$40='Do Not Alter except'!I$275,K$45='Do Not Alter except'!I$276,K$50='Do Not Alter except'!I$279),'Do Not Alter except'!G279,IF(AND(K$40='Do Not Alter except'!I$281,K$45='Do Not Alter except'!I$276,K$50='Do Not Alter except'!I$278),'Do Not Alter except'!G281,IF(AND(K$40='Do Not Alter except'!I$281,K$45='Do Not Alter except'!I$276,K$50='Do Not Alter except'!I$279),'Do Not Alter except'!G281," "))))))))</f>
        <v>130</v>
      </c>
      <c r="L60" t="s" s="90">
        <f>IF(AND(L40='Do Not Alter except'!J$275,L$45='Do Not Alter except'!J$277,L$50='Do Not Alter except'!J$278),'Do Not Alter except'!H277,IF(AND(L$40='Do Not Alter except'!J$275,L$45='Do Not Alter except'!J$277,L$50='Do Not Alter except'!J$279),'Do Not Alter except'!H277,IF(AND(L$40='Do Not Alter except'!J$281,L$45='Do Not Alter except'!J$277,L$50='Do Not Alter except'!J$278),'Do Not Alter except'!H277,IF(AND(L$40='Do Not Alter except'!J$281,L$45='Do Not Alter except'!J$277,L$50='Do Not Alter except'!J$279),'Do Not Alter except'!H277,IF(AND(L$40='Do Not Alter except'!J$275,L$45='Do Not Alter except'!J$276,L$50='Do Not Alter except'!J$278),'Do Not Alter except'!H278,IF(AND(L$40='Do Not Alter except'!J$275,L$45='Do Not Alter except'!J$276,L$50='Do Not Alter except'!J$279),'Do Not Alter except'!H279,IF(AND(L$40='Do Not Alter except'!J$281,L$45='Do Not Alter except'!J$276,L$50='Do Not Alter except'!J$278),'Do Not Alter except'!H281,IF(AND(L$40='Do Not Alter except'!J$281,L$45='Do Not Alter except'!J$276,L$50='Do Not Alter except'!J$279),'Do Not Alter except'!H281," "))))))))</f>
        <v>130</v>
      </c>
      <c r="M60" t="s" s="90">
        <f>IF(AND(M40='Do Not Alter except'!K$275,M$45='Do Not Alter except'!K$277,M$50='Do Not Alter except'!K$278),'Do Not Alter except'!I277,IF(AND(M$40='Do Not Alter except'!K$275,M$45='Do Not Alter except'!K$277,M$50='Do Not Alter except'!K$279),'Do Not Alter except'!I277,IF(AND(M$40='Do Not Alter except'!K$281,M$45='Do Not Alter except'!K$277,M$50='Do Not Alter except'!K$278),'Do Not Alter except'!I277,IF(AND(M$40='Do Not Alter except'!K$281,M$45='Do Not Alter except'!K$277,M$50='Do Not Alter except'!K$279),'Do Not Alter except'!I277,IF(AND(M$40='Do Not Alter except'!K$275,M$45='Do Not Alter except'!K$276,M$50='Do Not Alter except'!K$278),'Do Not Alter except'!I278,IF(AND(M$40='Do Not Alter except'!K$275,M$45='Do Not Alter except'!K$276,M$50='Do Not Alter except'!K$279),'Do Not Alter except'!I279,IF(AND(M$40='Do Not Alter except'!K$281,M$45='Do Not Alter except'!K$276,M$50='Do Not Alter except'!K$278),'Do Not Alter except'!I281,IF(AND(M$40='Do Not Alter except'!K$281,M$45='Do Not Alter except'!K$276,M$50='Do Not Alter except'!K$279),'Do Not Alter except'!I281," "))))))))</f>
        <v>130</v>
      </c>
      <c r="N60" t="s" s="90">
        <f>IF(AND(N40='Do Not Alter except'!L$275,N$45='Do Not Alter except'!L$277,N$50='Do Not Alter except'!L$278),'Do Not Alter except'!J277,IF(AND(N$40='Do Not Alter except'!L$275,N$45='Do Not Alter except'!L$277,N$50='Do Not Alter except'!L$279),'Do Not Alter except'!J277,IF(AND(N$40='Do Not Alter except'!L$281,N$45='Do Not Alter except'!L$277,N$50='Do Not Alter except'!L$278),'Do Not Alter except'!J277,IF(AND(N$40='Do Not Alter except'!L$281,N$45='Do Not Alter except'!L$277,N$50='Do Not Alter except'!L$279),'Do Not Alter except'!J277,IF(AND(N$40='Do Not Alter except'!L$275,N$45='Do Not Alter except'!L$276,N$50='Do Not Alter except'!L$278),'Do Not Alter except'!J278,IF(AND(N$40='Do Not Alter except'!L$275,N$45='Do Not Alter except'!L$276,N$50='Do Not Alter except'!L$279),'Do Not Alter except'!J279,IF(AND(N$40='Do Not Alter except'!L$281,N$45='Do Not Alter except'!L$276,N$50='Do Not Alter except'!L$278),'Do Not Alter except'!J281,IF(AND(N$40='Do Not Alter except'!L$281,N$45='Do Not Alter except'!L$276,N$50='Do Not Alter except'!L$279),'Do Not Alter except'!J281," "))))))))</f>
        <v>130</v>
      </c>
      <c r="O60" t="s" s="90">
        <f>IF(AND(O40='Do Not Alter except'!M$275,O$45='Do Not Alter except'!M$277,O$50='Do Not Alter except'!M$278),'Do Not Alter except'!K277,IF(AND(O$40='Do Not Alter except'!M$275,O$45='Do Not Alter except'!M$277,O$50='Do Not Alter except'!M$279),'Do Not Alter except'!K277,IF(AND(O$40='Do Not Alter except'!M$281,O$45='Do Not Alter except'!M$277,O$50='Do Not Alter except'!M$278),'Do Not Alter except'!K277,IF(AND(O$40='Do Not Alter except'!M$281,O$45='Do Not Alter except'!M$277,O$50='Do Not Alter except'!M$279),'Do Not Alter except'!K277,IF(AND(O$40='Do Not Alter except'!M$275,O$45='Do Not Alter except'!M$276,O$50='Do Not Alter except'!M$278),'Do Not Alter except'!K278,IF(AND(O$40='Do Not Alter except'!M$275,O$45='Do Not Alter except'!M$276,O$50='Do Not Alter except'!M$279),'Do Not Alter except'!K279,IF(AND(O$40='Do Not Alter except'!M$281,O$45='Do Not Alter except'!M$276,O$50='Do Not Alter except'!M$278),'Do Not Alter except'!K281,IF(AND(O$40='Do Not Alter except'!M$281,O$45='Do Not Alter except'!M$276,O$50='Do Not Alter except'!M$279),'Do Not Alter except'!K281," "))))))))</f>
        <v>130</v>
      </c>
      <c r="P60" t="s" s="90">
        <f>IF(AND(P40='Do Not Alter except'!N$275,P$45='Do Not Alter except'!N$277,P$50='Do Not Alter except'!N$278),'Do Not Alter except'!L277,IF(AND(P$40='Do Not Alter except'!N$275,P$45='Do Not Alter except'!N$277,P$50='Do Not Alter except'!N$279),'Do Not Alter except'!L277,IF(AND(P$40='Do Not Alter except'!N$281,P$45='Do Not Alter except'!N$277,P$50='Do Not Alter except'!N$278),'Do Not Alter except'!L277,IF(AND(P$40='Do Not Alter except'!N$281,P$45='Do Not Alter except'!N$277,P$50='Do Not Alter except'!N$279),'Do Not Alter except'!L277,IF(AND(P$40='Do Not Alter except'!N$275,P$45='Do Not Alter except'!N$276,P$50='Do Not Alter except'!N$278),'Do Not Alter except'!L278,IF(AND(P$40='Do Not Alter except'!N$275,P$45='Do Not Alter except'!N$276,P$50='Do Not Alter except'!N$279),'Do Not Alter except'!L279,IF(AND(P$40='Do Not Alter except'!N$281,P$45='Do Not Alter except'!N$276,P$50='Do Not Alter except'!N$278),'Do Not Alter except'!L281,IF(AND(P$40='Do Not Alter except'!N$281,P$45='Do Not Alter except'!N$276,P$50='Do Not Alter except'!N$279),'Do Not Alter except'!L281," "))))))))</f>
        <v>130</v>
      </c>
      <c r="Q60" t="s" s="90">
        <f>IF(AND(Q40='Do Not Alter except'!O$275,Q$45='Do Not Alter except'!O$277,Q$50='Do Not Alter except'!O$278),'Do Not Alter except'!M277,IF(AND(Q$40='Do Not Alter except'!O$275,Q$45='Do Not Alter except'!O$277,Q$50='Do Not Alter except'!O$279),'Do Not Alter except'!M277,IF(AND(Q$40='Do Not Alter except'!O$281,Q$45='Do Not Alter except'!O$277,Q$50='Do Not Alter except'!O$278),'Do Not Alter except'!M277,IF(AND(Q$40='Do Not Alter except'!O$281,Q$45='Do Not Alter except'!O$277,Q$50='Do Not Alter except'!O$279),'Do Not Alter except'!M277,IF(AND(Q$40='Do Not Alter except'!O$275,Q$45='Do Not Alter except'!O$276,Q$50='Do Not Alter except'!O$278),'Do Not Alter except'!M278,IF(AND(Q$40='Do Not Alter except'!O$275,Q$45='Do Not Alter except'!O$276,Q$50='Do Not Alter except'!O$279),'Do Not Alter except'!M279,IF(AND(Q$40='Do Not Alter except'!O$281,Q$45='Do Not Alter except'!O$276,Q$50='Do Not Alter except'!O$278),'Do Not Alter except'!M281,IF(AND(Q$40='Do Not Alter except'!O$281,Q$45='Do Not Alter except'!O$276,Q$50='Do Not Alter except'!O$279),'Do Not Alter except'!M281," "))))))))</f>
        <v>130</v>
      </c>
      <c r="R60" t="s" s="90">
        <f>IF(AND(R40='Do Not Alter except'!P$275,R$45='Do Not Alter except'!P$277,R$50='Do Not Alter except'!P$278),'Do Not Alter except'!N277,IF(AND(R$40='Do Not Alter except'!P$275,R$45='Do Not Alter except'!P$277,R$50='Do Not Alter except'!P$279),'Do Not Alter except'!N277,IF(AND(R$40='Do Not Alter except'!P$281,R$45='Do Not Alter except'!P$277,R$50='Do Not Alter except'!P$278),'Do Not Alter except'!N277,IF(AND(R$40='Do Not Alter except'!P$281,R$45='Do Not Alter except'!P$277,R$50='Do Not Alter except'!P$279),'Do Not Alter except'!N277,IF(AND(R$40='Do Not Alter except'!P$275,R$45='Do Not Alter except'!P$276,R$50='Do Not Alter except'!P$278),'Do Not Alter except'!N278,IF(AND(R$40='Do Not Alter except'!P$275,R$45='Do Not Alter except'!P$276,R$50='Do Not Alter except'!P$279),'Do Not Alter except'!N279,IF(AND(R$40='Do Not Alter except'!P$281,R$45='Do Not Alter except'!P$276,R$50='Do Not Alter except'!P$278),'Do Not Alter except'!N281,IF(AND(R$40='Do Not Alter except'!P$281,R$45='Do Not Alter except'!P$276,R$50='Do Not Alter except'!P$279),'Do Not Alter except'!N281," "))))))))</f>
        <v>130</v>
      </c>
      <c r="S60" t="s" s="90">
        <f>IF(AND(S40='Do Not Alter except'!Q$275,S$45='Do Not Alter except'!Q$277,S$50='Do Not Alter except'!Q$278),'Do Not Alter except'!O277,IF(AND(S$40='Do Not Alter except'!Q$275,S$45='Do Not Alter except'!Q$277,S$50='Do Not Alter except'!Q$279),'Do Not Alter except'!O277,IF(AND(S$40='Do Not Alter except'!Q$281,S$45='Do Not Alter except'!Q$277,S$50='Do Not Alter except'!Q$278),'Do Not Alter except'!O277,IF(AND(S$40='Do Not Alter except'!Q$281,S$45='Do Not Alter except'!Q$277,S$50='Do Not Alter except'!Q$279),'Do Not Alter except'!O277,IF(AND(S$40='Do Not Alter except'!Q$275,S$45='Do Not Alter except'!Q$276,S$50='Do Not Alter except'!Q$278),'Do Not Alter except'!O278,IF(AND(S$40='Do Not Alter except'!Q$275,S$45='Do Not Alter except'!Q$276,S$50='Do Not Alter except'!Q$279),'Do Not Alter except'!O279,IF(AND(S$40='Do Not Alter except'!Q$281,S$45='Do Not Alter except'!Q$276,S$50='Do Not Alter except'!Q$278),'Do Not Alter except'!O281,IF(AND(S$40='Do Not Alter except'!Q$281,S$45='Do Not Alter except'!Q$276,S$50='Do Not Alter except'!Q$279),'Do Not Alter except'!O281," "))))))))</f>
        <v>130</v>
      </c>
      <c r="T60" t="s" s="90">
        <f>IF(AND(T40='Do Not Alter except'!R$275,T$45='Do Not Alter except'!R$277,T$50='Do Not Alter except'!R$278),'Do Not Alter except'!P277,IF(AND(T$40='Do Not Alter except'!R$275,T$45='Do Not Alter except'!R$277,T$50='Do Not Alter except'!R$279),'Do Not Alter except'!P277,IF(AND(T$40='Do Not Alter except'!R$281,T$45='Do Not Alter except'!R$277,T$50='Do Not Alter except'!R$278),'Do Not Alter except'!P277,IF(AND(T$40='Do Not Alter except'!R$281,T$45='Do Not Alter except'!R$277,T$50='Do Not Alter except'!R$279),'Do Not Alter except'!P277,IF(AND(T$40='Do Not Alter except'!R$275,T$45='Do Not Alter except'!R$276,T$50='Do Not Alter except'!R$278),'Do Not Alter except'!P278,IF(AND(T$40='Do Not Alter except'!R$275,T$45='Do Not Alter except'!R$276,T$50='Do Not Alter except'!R$279),'Do Not Alter except'!P279,IF(AND(T$40='Do Not Alter except'!R$281,T$45='Do Not Alter except'!R$276,T$50='Do Not Alter except'!R$278),'Do Not Alter except'!P281,IF(AND(T$40='Do Not Alter except'!R$281,T$45='Do Not Alter except'!R$276,T$50='Do Not Alter except'!R$279),'Do Not Alter except'!P281," "))))))))</f>
        <v>130</v>
      </c>
      <c r="U60" t="s" s="90">
        <f>IF(AND(U40='Do Not Alter except'!S$275,U$45='Do Not Alter except'!S$277,U$50='Do Not Alter except'!S$278),'Do Not Alter except'!Q277,IF(AND(U$40='Do Not Alter except'!S$275,U$45='Do Not Alter except'!S$277,U$50='Do Not Alter except'!S$279),'Do Not Alter except'!Q277,IF(AND(U$40='Do Not Alter except'!S$281,U$45='Do Not Alter except'!S$277,U$50='Do Not Alter except'!S$278),'Do Not Alter except'!Q277,IF(AND(U$40='Do Not Alter except'!S$281,U$45='Do Not Alter except'!S$277,U$50='Do Not Alter except'!S$279),'Do Not Alter except'!Q277,IF(AND(U$40='Do Not Alter except'!S$275,U$45='Do Not Alter except'!S$276,U$50='Do Not Alter except'!S$278),'Do Not Alter except'!Q278,IF(AND(U$40='Do Not Alter except'!S$275,U$45='Do Not Alter except'!S$276,U$50='Do Not Alter except'!S$279),'Do Not Alter except'!Q279,IF(AND(U$40='Do Not Alter except'!S$281,U$45='Do Not Alter except'!S$276,U$50='Do Not Alter except'!S$278),'Do Not Alter except'!Q281,IF(AND(U$40='Do Not Alter except'!S$281,U$45='Do Not Alter except'!S$276,U$50='Do Not Alter except'!S$279),'Do Not Alter except'!Q281," "))))))))</f>
        <v>130</v>
      </c>
      <c r="V60" t="s" s="90">
        <f>IF(AND(V40='Do Not Alter except'!T$275,V$45='Do Not Alter except'!T$277,V$50='Do Not Alter except'!T$278),'Do Not Alter except'!R277,IF(AND(V$40='Do Not Alter except'!T$275,V$45='Do Not Alter except'!T$277,V$50='Do Not Alter except'!T$279),'Do Not Alter except'!R277,IF(AND(V$40='Do Not Alter except'!T$281,V$45='Do Not Alter except'!T$277,V$50='Do Not Alter except'!T$278),'Do Not Alter except'!R277,IF(AND(V$40='Do Not Alter except'!T$281,V$45='Do Not Alter except'!T$277,V$50='Do Not Alter except'!T$279),'Do Not Alter except'!R277,IF(AND(V$40='Do Not Alter except'!T$275,V$45='Do Not Alter except'!T$276,V$50='Do Not Alter except'!T$278),'Do Not Alter except'!R278,IF(AND(V$40='Do Not Alter except'!T$275,V$45='Do Not Alter except'!T$276,V$50='Do Not Alter except'!T$279),'Do Not Alter except'!R279,IF(AND(V$40='Do Not Alter except'!T$281,V$45='Do Not Alter except'!T$276,V$50='Do Not Alter except'!T$278),'Do Not Alter except'!R281,IF(AND(V$40='Do Not Alter except'!T$281,V$45='Do Not Alter except'!T$276,V$50='Do Not Alter except'!T$279),'Do Not Alter except'!R281," "))))))))</f>
        <v>130</v>
      </c>
      <c r="W60" t="s" s="90">
        <f>IF(AND(W40='Do Not Alter except'!U$275,W$45='Do Not Alter except'!U$277,W$50='Do Not Alter except'!U$278),'Do Not Alter except'!S277,IF(AND(W$40='Do Not Alter except'!U$275,W$45='Do Not Alter except'!U$277,W$50='Do Not Alter except'!U$279),'Do Not Alter except'!S277,IF(AND(W$40='Do Not Alter except'!U$281,W$45='Do Not Alter except'!U$277,W$50='Do Not Alter except'!U$278),'Do Not Alter except'!S277,IF(AND(W$40='Do Not Alter except'!U$281,W$45='Do Not Alter except'!U$277,W$50='Do Not Alter except'!U$279),'Do Not Alter except'!S277,IF(AND(W$40='Do Not Alter except'!U$275,W$45='Do Not Alter except'!U$276,W$50='Do Not Alter except'!U$278),'Do Not Alter except'!S278,IF(AND(W$40='Do Not Alter except'!U$275,W$45='Do Not Alter except'!U$276,W$50='Do Not Alter except'!U$279),'Do Not Alter except'!S279,IF(AND(W$40='Do Not Alter except'!U$281,W$45='Do Not Alter except'!U$276,W$50='Do Not Alter except'!U$278),'Do Not Alter except'!S281,IF(AND(W$40='Do Not Alter except'!U$281,W$45='Do Not Alter except'!U$276,W$50='Do Not Alter except'!U$279),'Do Not Alter except'!S281," "))))))))</f>
        <v>130</v>
      </c>
      <c r="X60" t="s" s="90">
        <f>IF(AND(X40='Do Not Alter except'!V$275,X$45='Do Not Alter except'!V$277,X$50='Do Not Alter except'!V$278),'Do Not Alter except'!T277,IF(AND(X$40='Do Not Alter except'!V$275,X$45='Do Not Alter except'!V$277,X$50='Do Not Alter except'!V$279),'Do Not Alter except'!T277,IF(AND(X$40='Do Not Alter except'!V$281,X$45='Do Not Alter except'!V$277,X$50='Do Not Alter except'!V$278),'Do Not Alter except'!T277,IF(AND(X$40='Do Not Alter except'!V$281,X$45='Do Not Alter except'!V$277,X$50='Do Not Alter except'!V$279),'Do Not Alter except'!T277,IF(AND(X$40='Do Not Alter except'!V$275,X$45='Do Not Alter except'!V$276,X$50='Do Not Alter except'!V$278),'Do Not Alter except'!T278,IF(AND(X$40='Do Not Alter except'!V$275,X$45='Do Not Alter except'!V$276,X$50='Do Not Alter except'!V$279),'Do Not Alter except'!T279,IF(AND(X$40='Do Not Alter except'!V$281,X$45='Do Not Alter except'!V$276,X$50='Do Not Alter except'!V$278),'Do Not Alter except'!T281,IF(AND(X$40='Do Not Alter except'!V$281,X$45='Do Not Alter except'!V$276,X$50='Do Not Alter except'!V$279),'Do Not Alter except'!T281," "))))))))</f>
        <v>130</v>
      </c>
      <c r="Y60" t="s" s="90">
        <f>IF(AND(Y40='Do Not Alter except'!W$275,Y$45='Do Not Alter except'!W$277,Y$50='Do Not Alter except'!W$278),'Do Not Alter except'!U277,IF(AND(Y$40='Do Not Alter except'!W$275,Y$45='Do Not Alter except'!W$277,Y$50='Do Not Alter except'!W$279),'Do Not Alter except'!U277,IF(AND(Y$40='Do Not Alter except'!W$281,Y$45='Do Not Alter except'!W$277,Y$50='Do Not Alter except'!W$278),'Do Not Alter except'!U277,IF(AND(Y$40='Do Not Alter except'!W$281,Y$45='Do Not Alter except'!W$277,Y$50='Do Not Alter except'!W$279),'Do Not Alter except'!U277,IF(AND(Y$40='Do Not Alter except'!W$275,Y$45='Do Not Alter except'!W$276,Y$50='Do Not Alter except'!W$278),'Do Not Alter except'!U278,IF(AND(Y$40='Do Not Alter except'!W$275,Y$45='Do Not Alter except'!W$276,Y$50='Do Not Alter except'!W$279),'Do Not Alter except'!U279,IF(AND(Y$40='Do Not Alter except'!W$281,Y$45='Do Not Alter except'!W$276,Y$50='Do Not Alter except'!W$278),'Do Not Alter except'!U281,IF(AND(Y$40='Do Not Alter except'!W$281,Y$45='Do Not Alter except'!W$276,Y$50='Do Not Alter except'!W$279),'Do Not Alter except'!U281," "))))))))</f>
        <v>130</v>
      </c>
      <c r="Z60" t="s" s="90">
        <f>IF(AND(Z40='Do Not Alter except'!X$275,Z$45='Do Not Alter except'!X$277,Z$50='Do Not Alter except'!X$278),'Do Not Alter except'!V277,IF(AND(Z$40='Do Not Alter except'!X$275,Z$45='Do Not Alter except'!X$277,Z$50='Do Not Alter except'!X$279),'Do Not Alter except'!V277,IF(AND(Z$40='Do Not Alter except'!X$281,Z$45='Do Not Alter except'!X$277,Z$50='Do Not Alter except'!X$278),'Do Not Alter except'!V277,IF(AND(Z$40='Do Not Alter except'!X$281,Z$45='Do Not Alter except'!X$277,Z$50='Do Not Alter except'!X$279),'Do Not Alter except'!V277,IF(AND(Z$40='Do Not Alter except'!X$275,Z$45='Do Not Alter except'!X$276,Z$50='Do Not Alter except'!X$278),'Do Not Alter except'!V278,IF(AND(Z$40='Do Not Alter except'!X$275,Z$45='Do Not Alter except'!X$276,Z$50='Do Not Alter except'!X$279),'Do Not Alter except'!V279,IF(AND(Z$40='Do Not Alter except'!X$281,Z$45='Do Not Alter except'!X$276,Z$50='Do Not Alter except'!X$278),'Do Not Alter except'!V281,IF(AND(Z$40='Do Not Alter except'!X$281,Z$45='Do Not Alter except'!X$276,Z$50='Do Not Alter except'!X$279),'Do Not Alter except'!V281," "))))))))</f>
        <v>130</v>
      </c>
      <c r="AA60" t="s" s="90">
        <f>IF(AND(AA40='Do Not Alter except'!Y$275,AA$45='Do Not Alter except'!Y$277,AA$50='Do Not Alter except'!Y$278),'Do Not Alter except'!W277,IF(AND(AA$40='Do Not Alter except'!Y$275,AA$45='Do Not Alter except'!Y$277,AA$50='Do Not Alter except'!Y$279),'Do Not Alter except'!W277,IF(AND(AA$40='Do Not Alter except'!Y$281,AA$45='Do Not Alter except'!Y$277,AA$50='Do Not Alter except'!Y$278),'Do Not Alter except'!W277,IF(AND(AA$40='Do Not Alter except'!Y$281,AA$45='Do Not Alter except'!Y$277,AA$50='Do Not Alter except'!Y$279),'Do Not Alter except'!W277,IF(AND(AA$40='Do Not Alter except'!Y$275,AA$45='Do Not Alter except'!Y$276,AA$50='Do Not Alter except'!Y$278),'Do Not Alter except'!W278,IF(AND(AA$40='Do Not Alter except'!Y$275,AA$45='Do Not Alter except'!Y$276,AA$50='Do Not Alter except'!Y$279),'Do Not Alter except'!W279,IF(AND(AA$40='Do Not Alter except'!Y$281,AA$45='Do Not Alter except'!Y$276,AA$50='Do Not Alter except'!Y$278),'Do Not Alter except'!W281,IF(AND(AA$40='Do Not Alter except'!Y$281,AA$45='Do Not Alter except'!Y$276,AA$50='Do Not Alter except'!Y$279),'Do Not Alter except'!W281," "))))))))</f>
        <v>79</v>
      </c>
      <c r="AB60" t="s" s="90">
        <f>IF(AND(AB40='Do Not Alter except'!Z$275,AB$45='Do Not Alter except'!Z$277,AB$50='Do Not Alter except'!Z$278),'Do Not Alter except'!X277,IF(AND(AB$40='Do Not Alter except'!Z$275,AB$45='Do Not Alter except'!Z$277,AB$50='Do Not Alter except'!Z$279),'Do Not Alter except'!X277,IF(AND(AB$40='Do Not Alter except'!Z$281,AB$45='Do Not Alter except'!Z$277,AB$50='Do Not Alter except'!Z$278),'Do Not Alter except'!X277,IF(AND(AB$40='Do Not Alter except'!Z$281,AB$45='Do Not Alter except'!Z$277,AB$50='Do Not Alter except'!Z$279),'Do Not Alter except'!X277,IF(AND(AB$40='Do Not Alter except'!Z$275,AB$45='Do Not Alter except'!Z$276,AB$50='Do Not Alter except'!Z$278),'Do Not Alter except'!X278,IF(AND(AB$40='Do Not Alter except'!Z$275,AB$45='Do Not Alter except'!Z$276,AB$50='Do Not Alter except'!Z$279),'Do Not Alter except'!X279,IF(AND(AB$40='Do Not Alter except'!Z$281,AB$45='Do Not Alter except'!Z$276,AB$50='Do Not Alter except'!Z$278),'Do Not Alter except'!X281,IF(AND(AB$40='Do Not Alter except'!Z$281,AB$45='Do Not Alter except'!Z$276,AB$50='Do Not Alter except'!Z$279),'Do Not Alter except'!X281," "))))))))</f>
        <v>79</v>
      </c>
      <c r="AC60" t="s" s="90">
        <f>IF(AND(AC40='Do Not Alter except'!AA$275,AC$45='Do Not Alter except'!AA$277,AC$50='Do Not Alter except'!AA$278),'Do Not Alter except'!Y277,IF(AND(AC$40='Do Not Alter except'!AA$275,AC$45='Do Not Alter except'!AA$277,AC$50='Do Not Alter except'!AA$279),'Do Not Alter except'!Y277,IF(AND(AC$40='Do Not Alter except'!AA$281,AC$45='Do Not Alter except'!AA$277,AC$50='Do Not Alter except'!AA$278),'Do Not Alter except'!Y277,IF(AND(AC$40='Do Not Alter except'!AA$281,AC$45='Do Not Alter except'!AA$277,AC$50='Do Not Alter except'!AA$279),'Do Not Alter except'!Y277,IF(AND(AC$40='Do Not Alter except'!AA$275,AC$45='Do Not Alter except'!AA$276,AC$50='Do Not Alter except'!AA$278),'Do Not Alter except'!Y278,IF(AND(AC$40='Do Not Alter except'!AA$275,AC$45='Do Not Alter except'!AA$276,AC$50='Do Not Alter except'!AA$279),'Do Not Alter except'!Y279,IF(AND(AC$40='Do Not Alter except'!AA$281,AC$45='Do Not Alter except'!AA$276,AC$50='Do Not Alter except'!AA$278),'Do Not Alter except'!Y281,IF(AND(AC$40='Do Not Alter except'!AA$281,AC$45='Do Not Alter except'!AA$276,AC$50='Do Not Alter except'!AA$279),'Do Not Alter except'!Y281," "))))))))</f>
        <v>79</v>
      </c>
      <c r="AD60" t="s" s="90">
        <f>IF(AND(AD40='Do Not Alter except'!AB$275,AD$45='Do Not Alter except'!AB$277,AD$50='Do Not Alter except'!AB$278),'Do Not Alter except'!Z277,IF(AND(AD$40='Do Not Alter except'!AB$275,AD$45='Do Not Alter except'!AB$277,AD$50='Do Not Alter except'!AB$279),'Do Not Alter except'!Z277,IF(AND(AD$40='Do Not Alter except'!AB$281,AD$45='Do Not Alter except'!AB$277,AD$50='Do Not Alter except'!AB$278),'Do Not Alter except'!Z277,IF(AND(AD$40='Do Not Alter except'!AB$281,AD$45='Do Not Alter except'!AB$277,AD$50='Do Not Alter except'!AB$279),'Do Not Alter except'!Z277,IF(AND(AD$40='Do Not Alter except'!AB$275,AD$45='Do Not Alter except'!AB$276,AD$50='Do Not Alter except'!AB$278),'Do Not Alter except'!Z278,IF(AND(AD$40='Do Not Alter except'!AB$275,AD$45='Do Not Alter except'!AB$276,AD$50='Do Not Alter except'!AB$279),'Do Not Alter except'!Z279,IF(AND(AD$40='Do Not Alter except'!AB$281,AD$45='Do Not Alter except'!AB$276,AD$50='Do Not Alter except'!AB$278),'Do Not Alter except'!Z281,IF(AND(AD$40='Do Not Alter except'!AB$281,AD$45='Do Not Alter except'!AB$276,AD$50='Do Not Alter except'!AB$279),'Do Not Alter except'!Z281," "))))))))</f>
        <v>79</v>
      </c>
      <c r="AE60" t="s" s="90">
        <f>IF(AND(AE40='Do Not Alter except'!AC$275,AE$45='Do Not Alter except'!AC$277,AE$50='Do Not Alter except'!AC$278),'Do Not Alter except'!AA277,IF(AND(AE$40='Do Not Alter except'!AC$275,AE$45='Do Not Alter except'!AC$277,AE$50='Do Not Alter except'!AC$279),'Do Not Alter except'!AA277,IF(AND(AE$40='Do Not Alter except'!AC$281,AE$45='Do Not Alter except'!AC$277,AE$50='Do Not Alter except'!AC$278),'Do Not Alter except'!AA277,IF(AND(AE$40='Do Not Alter except'!AC$281,AE$45='Do Not Alter except'!AC$277,AE$50='Do Not Alter except'!AC$279),'Do Not Alter except'!AA277,IF(AND(AE$40='Do Not Alter except'!AC$275,AE$45='Do Not Alter except'!AC$276,AE$50='Do Not Alter except'!AC$278),'Do Not Alter except'!AA278,IF(AND(AE$40='Do Not Alter except'!AC$275,AE$45='Do Not Alter except'!AC$276,AE$50='Do Not Alter except'!AC$279),'Do Not Alter except'!AA279,IF(AND(AE$40='Do Not Alter except'!AC$281,AE$45='Do Not Alter except'!AC$276,AE$50='Do Not Alter except'!AC$278),'Do Not Alter except'!AA281,IF(AND(AE$40='Do Not Alter except'!AC$281,AE$45='Do Not Alter except'!AC$276,AE$50='Do Not Alter except'!AC$279),'Do Not Alter except'!AA281," "))))))))</f>
        <v>79</v>
      </c>
      <c r="AF60" t="s" s="90">
        <f>IF(AND(AF40='Do Not Alter except'!AD$275,AF$45='Do Not Alter except'!AD$277,AF$50='Do Not Alter except'!AD$278),'Do Not Alter except'!AB277,IF(AND(AF$40='Do Not Alter except'!AD$275,AF$45='Do Not Alter except'!AD$277,AF$50='Do Not Alter except'!AD$279),'Do Not Alter except'!AB277,IF(AND(AF$40='Do Not Alter except'!AD$281,AF$45='Do Not Alter except'!AD$277,AF$50='Do Not Alter except'!AD$278),'Do Not Alter except'!AB277,IF(AND(AF$40='Do Not Alter except'!AD$281,AF$45='Do Not Alter except'!AD$277,AF$50='Do Not Alter except'!AD$279),'Do Not Alter except'!AB277,IF(AND(AF$40='Do Not Alter except'!AD$275,AF$45='Do Not Alter except'!AD$276,AF$50='Do Not Alter except'!AD$278),'Do Not Alter except'!AB278,IF(AND(AF$40='Do Not Alter except'!AD$275,AF$45='Do Not Alter except'!AD$276,AF$50='Do Not Alter except'!AD$279),'Do Not Alter except'!AB279,IF(AND(AF$40='Do Not Alter except'!AD$281,AF$45='Do Not Alter except'!AD$276,AF$50='Do Not Alter except'!AD$278),'Do Not Alter except'!AB281,IF(AND(AF$40='Do Not Alter except'!AD$281,AF$45='Do Not Alter except'!AD$276,AF$50='Do Not Alter except'!AD$279),'Do Not Alter except'!AB281," "))))))))</f>
        <v>79</v>
      </c>
      <c r="AG60" t="s" s="90">
        <f>IF(AND(AG40='Do Not Alter except'!AE$275,AG$45='Do Not Alter except'!AE$277,AG$50='Do Not Alter except'!AE$278),'Do Not Alter except'!AC277,IF(AND(AG$40='Do Not Alter except'!AE$275,AG$45='Do Not Alter except'!AE$277,AG$50='Do Not Alter except'!AE$279),'Do Not Alter except'!AC277,IF(AND(AG$40='Do Not Alter except'!AE$281,AG$45='Do Not Alter except'!AE$277,AG$50='Do Not Alter except'!AE$278),'Do Not Alter except'!AC277,IF(AND(AG$40='Do Not Alter except'!AE$281,AG$45='Do Not Alter except'!AE$277,AG$50='Do Not Alter except'!AE$279),'Do Not Alter except'!AC277,IF(AND(AG$40='Do Not Alter except'!AE$275,AG$45='Do Not Alter except'!AE$276,AG$50='Do Not Alter except'!AE$278),'Do Not Alter except'!AC278,IF(AND(AG$40='Do Not Alter except'!AE$275,AG$45='Do Not Alter except'!AE$276,AG$50='Do Not Alter except'!AE$279),'Do Not Alter except'!AC279,IF(AND(AG$40='Do Not Alter except'!AE$281,AG$45='Do Not Alter except'!AE$276,AG$50='Do Not Alter except'!AE$278),'Do Not Alter except'!AC281,IF(AND(AG$40='Do Not Alter except'!AE$281,AG$45='Do Not Alter except'!AE$276,AG$50='Do Not Alter except'!AE$279),'Do Not Alter except'!AC281," "))))))))</f>
        <v>79</v>
      </c>
      <c r="AH60" t="s" s="90">
        <f>IF(AND(AH40='Do Not Alter except'!AF$275,AH$45='Do Not Alter except'!AF$277,AH$50='Do Not Alter except'!AF$278),'Do Not Alter except'!AD277,IF(AND(AH$40='Do Not Alter except'!AF$275,AH$45='Do Not Alter except'!AF$277,AH$50='Do Not Alter except'!AF$279),'Do Not Alter except'!AD277,IF(AND(AH$40='Do Not Alter except'!AF$281,AH$45='Do Not Alter except'!AF$277,AH$50='Do Not Alter except'!AF$278),'Do Not Alter except'!AD277,IF(AND(AH$40='Do Not Alter except'!AF$281,AH$45='Do Not Alter except'!AF$277,AH$50='Do Not Alter except'!AF$279),'Do Not Alter except'!AD277,IF(AND(AH$40='Do Not Alter except'!AF$275,AH$45='Do Not Alter except'!AF$276,AH$50='Do Not Alter except'!AF$278),'Do Not Alter except'!AD278,IF(AND(AH$40='Do Not Alter except'!AF$275,AH$45='Do Not Alter except'!AF$276,AH$50='Do Not Alter except'!AF$279),'Do Not Alter except'!AD279,IF(AND(AH$40='Do Not Alter except'!AF$281,AH$45='Do Not Alter except'!AF$276,AH$50='Do Not Alter except'!AF$278),'Do Not Alter except'!AD281,IF(AND(AH$40='Do Not Alter except'!AF$281,AH$45='Do Not Alter except'!AF$276,AH$50='Do Not Alter except'!AF$279),'Do Not Alter except'!AD281," "))))))))</f>
        <v>79</v>
      </c>
      <c r="AI60" t="s" s="90">
        <f>IF(AND(AI40='Do Not Alter except'!AG$275,AI$45='Do Not Alter except'!AG$277,AI$50='Do Not Alter except'!AG$278),'Do Not Alter except'!AE277,IF(AND(AI$40='Do Not Alter except'!AG$275,AI$45='Do Not Alter except'!AG$277,AI$50='Do Not Alter except'!AG$279),'Do Not Alter except'!AE277,IF(AND(AI$40='Do Not Alter except'!AG$281,AI$45='Do Not Alter except'!AG$277,AI$50='Do Not Alter except'!AG$278),'Do Not Alter except'!AE277,IF(AND(AI$40='Do Not Alter except'!AG$281,AI$45='Do Not Alter except'!AG$277,AI$50='Do Not Alter except'!AG$279),'Do Not Alter except'!AE277,IF(AND(AI$40='Do Not Alter except'!AG$275,AI$45='Do Not Alter except'!AG$276,AI$50='Do Not Alter except'!AG$278),'Do Not Alter except'!AE278,IF(AND(AI$40='Do Not Alter except'!AG$275,AI$45='Do Not Alter except'!AG$276,AI$50='Do Not Alter except'!AG$279),'Do Not Alter except'!AE279,IF(AND(AI$40='Do Not Alter except'!AG$281,AI$45='Do Not Alter except'!AG$276,AI$50='Do Not Alter except'!AG$278),'Do Not Alter except'!AE281,IF(AND(AI$40='Do Not Alter except'!AG$281,AI$45='Do Not Alter except'!AG$276,AI$50='Do Not Alter except'!AG$279),'Do Not Alter except'!AE281," "))))))))</f>
        <v>79</v>
      </c>
      <c r="AJ60" t="s" s="90">
        <f>IF(AND(AJ40='Do Not Alter except'!AH$275,AJ$45='Do Not Alter except'!AH$277,AJ$50='Do Not Alter except'!AH$278),'Do Not Alter except'!AF277,IF(AND(AJ$40='Do Not Alter except'!AH$275,AJ$45='Do Not Alter except'!AH$277,AJ$50='Do Not Alter except'!AH$279),'Do Not Alter except'!AF277,IF(AND(AJ$40='Do Not Alter except'!AH$281,AJ$45='Do Not Alter except'!AH$277,AJ$50='Do Not Alter except'!AH$278),'Do Not Alter except'!AF277,IF(AND(AJ$40='Do Not Alter except'!AH$281,AJ$45='Do Not Alter except'!AH$277,AJ$50='Do Not Alter except'!AH$279),'Do Not Alter except'!AF277,IF(AND(AJ$40='Do Not Alter except'!AH$275,AJ$45='Do Not Alter except'!AH$276,AJ$50='Do Not Alter except'!AH$278),'Do Not Alter except'!AF278,IF(AND(AJ$40='Do Not Alter except'!AH$275,AJ$45='Do Not Alter except'!AH$276,AJ$50='Do Not Alter except'!AH$279),'Do Not Alter except'!AF279,IF(AND(AJ$40='Do Not Alter except'!AH$281,AJ$45='Do Not Alter except'!AH$276,AJ$50='Do Not Alter except'!AH$278),'Do Not Alter except'!AF281,IF(AND(AJ$40='Do Not Alter except'!AH$281,AJ$45='Do Not Alter except'!AH$276,AJ$50='Do Not Alter except'!AH$279),'Do Not Alter except'!AF281," "))))))))</f>
        <v>79</v>
      </c>
      <c r="AK60" t="s" s="90">
        <f>IF(AND(AK40='Do Not Alter except'!AI$275,AK$45='Do Not Alter except'!AI$277,AK$50='Do Not Alter except'!AI$278),'Do Not Alter except'!AG277,IF(AND(AK$40='Do Not Alter except'!AI$275,AK$45='Do Not Alter except'!AI$277,AK$50='Do Not Alter except'!AI$279),'Do Not Alter except'!AG277,IF(AND(AK$40='Do Not Alter except'!AI$281,AK$45='Do Not Alter except'!AI$277,AK$50='Do Not Alter except'!AI$278),'Do Not Alter except'!AG277,IF(AND(AK$40='Do Not Alter except'!AI$281,AK$45='Do Not Alter except'!AI$277,AK$50='Do Not Alter except'!AI$279),'Do Not Alter except'!AG277,IF(AND(AK$40='Do Not Alter except'!AI$275,AK$45='Do Not Alter except'!AI$276,AK$50='Do Not Alter except'!AI$278),'Do Not Alter except'!AG278,IF(AND(AK$40='Do Not Alter except'!AI$275,AK$45='Do Not Alter except'!AI$276,AK$50='Do Not Alter except'!AI$279),'Do Not Alter except'!AG279,IF(AND(AK$40='Do Not Alter except'!AI$281,AK$45='Do Not Alter except'!AI$276,AK$50='Do Not Alter except'!AI$278),'Do Not Alter except'!AG281,IF(AND(AK$40='Do Not Alter except'!AI$281,AK$45='Do Not Alter except'!AI$276,AK$50='Do Not Alter except'!AI$279),'Do Not Alter except'!AG281," "))))))))</f>
        <v>79</v>
      </c>
      <c r="AL60" t="s" s="90">
        <f>IF(AND(AL40='Do Not Alter except'!AJ$275,AL$45='Do Not Alter except'!AJ$277,AL$50='Do Not Alter except'!AJ$278),'Do Not Alter except'!AH277,IF(AND(AL$40='Do Not Alter except'!AJ$275,AL$45='Do Not Alter except'!AJ$277,AL$50='Do Not Alter except'!AJ$279),'Do Not Alter except'!AH277,IF(AND(AL$40='Do Not Alter except'!AJ$281,AL$45='Do Not Alter except'!AJ$277,AL$50='Do Not Alter except'!AJ$278),'Do Not Alter except'!AH277,IF(AND(AL$40='Do Not Alter except'!AJ$281,AL$45='Do Not Alter except'!AJ$277,AL$50='Do Not Alter except'!AJ$279),'Do Not Alter except'!AH277,IF(AND(AL$40='Do Not Alter except'!AJ$275,AL$45='Do Not Alter except'!AJ$276,AL$50='Do Not Alter except'!AJ$278),'Do Not Alter except'!AH278,IF(AND(AL$40='Do Not Alter except'!AJ$275,AL$45='Do Not Alter except'!AJ$276,AL$50='Do Not Alter except'!AJ$279),'Do Not Alter except'!AH279,IF(AND(AL$40='Do Not Alter except'!AJ$281,AL$45='Do Not Alter except'!AJ$276,AL$50='Do Not Alter except'!AJ$278),'Do Not Alter except'!AH281,IF(AND(AL$40='Do Not Alter except'!AJ$281,AL$45='Do Not Alter except'!AJ$276,AL$50='Do Not Alter except'!AJ$279),'Do Not Alter except'!AH281," "))))))))</f>
        <v>79</v>
      </c>
      <c r="AM60" t="s" s="90">
        <f>IF(AND(AM40='Do Not Alter except'!AK$275,AM$45='Do Not Alter except'!AK$277,AM$50='Do Not Alter except'!AK$278),'Do Not Alter except'!AI277,IF(AND(AM$40='Do Not Alter except'!AK$275,AM$45='Do Not Alter except'!AK$277,AM$50='Do Not Alter except'!AK$279),'Do Not Alter except'!AI277,IF(AND(AM$40='Do Not Alter except'!AK$281,AM$45='Do Not Alter except'!AK$277,AM$50='Do Not Alter except'!AK$278),'Do Not Alter except'!AI277,IF(AND(AM$40='Do Not Alter except'!AK$281,AM$45='Do Not Alter except'!AK$277,AM$50='Do Not Alter except'!AK$279),'Do Not Alter except'!AI277,IF(AND(AM$40='Do Not Alter except'!AK$275,AM$45='Do Not Alter except'!AK$276,AM$50='Do Not Alter except'!AK$278),'Do Not Alter except'!AI278,IF(AND(AM$40='Do Not Alter except'!AK$275,AM$45='Do Not Alter except'!AK$276,AM$50='Do Not Alter except'!AK$279),'Do Not Alter except'!AI279,IF(AND(AM$40='Do Not Alter except'!AK$281,AM$45='Do Not Alter except'!AK$276,AM$50='Do Not Alter except'!AK$278),'Do Not Alter except'!AI281,IF(AND(AM$40='Do Not Alter except'!AK$281,AM$45='Do Not Alter except'!AK$276,AM$50='Do Not Alter except'!AK$279),'Do Not Alter except'!AI281," "))))))))</f>
        <v>79</v>
      </c>
      <c r="AN60" t="s" s="90">
        <f>IF(AND(AN40='Do Not Alter except'!AL$275,AN$45='Do Not Alter except'!AL$277,AN$50='Do Not Alter except'!AL$278),'Do Not Alter except'!AJ277,IF(AND(AN$40='Do Not Alter except'!AL$275,AN$45='Do Not Alter except'!AL$277,AN$50='Do Not Alter except'!AL$279),'Do Not Alter except'!AJ277,IF(AND(AN$40='Do Not Alter except'!AL$281,AN$45='Do Not Alter except'!AL$277,AN$50='Do Not Alter except'!AL$278),'Do Not Alter except'!AJ277,IF(AND(AN$40='Do Not Alter except'!AL$281,AN$45='Do Not Alter except'!AL$277,AN$50='Do Not Alter except'!AL$279),'Do Not Alter except'!AJ277,IF(AND(AN$40='Do Not Alter except'!AL$275,AN$45='Do Not Alter except'!AL$276,AN$50='Do Not Alter except'!AL$278),'Do Not Alter except'!AJ278,IF(AND(AN$40='Do Not Alter except'!AL$275,AN$45='Do Not Alter except'!AL$276,AN$50='Do Not Alter except'!AL$279),'Do Not Alter except'!AJ279,IF(AND(AN$40='Do Not Alter except'!AL$281,AN$45='Do Not Alter except'!AL$276,AN$50='Do Not Alter except'!AL$278),'Do Not Alter except'!AJ281,IF(AND(AN$40='Do Not Alter except'!AL$281,AN$45='Do Not Alter except'!AL$276,AN$50='Do Not Alter except'!AL$279),'Do Not Alter except'!AJ281," "))))))))</f>
        <v>79</v>
      </c>
      <c r="AO60" t="s" s="90">
        <f>IF(AND(AO40='Do Not Alter except'!AM$275,AO$45='Do Not Alter except'!AM$277,AO$50='Do Not Alter except'!AM$278),'Do Not Alter except'!AK277,IF(AND(AO$40='Do Not Alter except'!AM$275,AO$45='Do Not Alter except'!AM$277,AO$50='Do Not Alter except'!AM$279),'Do Not Alter except'!AK277,IF(AND(AO$40='Do Not Alter except'!AM$281,AO$45='Do Not Alter except'!AM$277,AO$50='Do Not Alter except'!AM$278),'Do Not Alter except'!AK277,IF(AND(AO$40='Do Not Alter except'!AM$281,AO$45='Do Not Alter except'!AM$277,AO$50='Do Not Alter except'!AM$279),'Do Not Alter except'!AK277,IF(AND(AO$40='Do Not Alter except'!AM$275,AO$45='Do Not Alter except'!AM$276,AO$50='Do Not Alter except'!AM$278),'Do Not Alter except'!AK278,IF(AND(AO$40='Do Not Alter except'!AM$275,AO$45='Do Not Alter except'!AM$276,AO$50='Do Not Alter except'!AM$279),'Do Not Alter except'!AK279,IF(AND(AO$40='Do Not Alter except'!AM$281,AO$45='Do Not Alter except'!AM$276,AO$50='Do Not Alter except'!AM$278),'Do Not Alter except'!AK281,IF(AND(AO$40='Do Not Alter except'!AM$281,AO$45='Do Not Alter except'!AM$276,AO$50='Do Not Alter except'!AM$279),'Do Not Alter except'!AK281," "))))))))</f>
        <v>79</v>
      </c>
      <c r="AP60" t="s" s="90">
        <f>IF(AND(AP40='Do Not Alter except'!AN$275,AP$45='Do Not Alter except'!AN$277,AP$50='Do Not Alter except'!AN$278),'Do Not Alter except'!AL277,IF(AND(AP$40='Do Not Alter except'!AN$275,AP$45='Do Not Alter except'!AN$277,AP$50='Do Not Alter except'!AN$279),'Do Not Alter except'!AL277,IF(AND(AP$40='Do Not Alter except'!AN$281,AP$45='Do Not Alter except'!AN$277,AP$50='Do Not Alter except'!AN$278),'Do Not Alter except'!AL277,IF(AND(AP$40='Do Not Alter except'!AN$281,AP$45='Do Not Alter except'!AN$277,AP$50='Do Not Alter except'!AN$279),'Do Not Alter except'!AL277,IF(AND(AP$40='Do Not Alter except'!AN$275,AP$45='Do Not Alter except'!AN$276,AP$50='Do Not Alter except'!AN$278),'Do Not Alter except'!AL278,IF(AND(AP$40='Do Not Alter except'!AN$275,AP$45='Do Not Alter except'!AN$276,AP$50='Do Not Alter except'!AN$279),'Do Not Alter except'!AL279,IF(AND(AP$40='Do Not Alter except'!AN$281,AP$45='Do Not Alter except'!AN$276,AP$50='Do Not Alter except'!AN$278),'Do Not Alter except'!AL281,IF(AND(AP$40='Do Not Alter except'!AN$281,AP$45='Do Not Alter except'!AN$276,AP$50='Do Not Alter except'!AN$279),'Do Not Alter except'!AL281," "))))))))</f>
        <v>79</v>
      </c>
      <c r="AQ60" t="s" s="90">
        <f>IF(AND(AQ40='Do Not Alter except'!AO$275,AQ$45='Do Not Alter except'!AO$277,AQ$50='Do Not Alter except'!AO$278),'Do Not Alter except'!AM277,IF(AND(AQ$40='Do Not Alter except'!AO$275,AQ$45='Do Not Alter except'!AO$277,AQ$50='Do Not Alter except'!AO$279),'Do Not Alter except'!AM277,IF(AND(AQ$40='Do Not Alter except'!AO$281,AQ$45='Do Not Alter except'!AO$277,AQ$50='Do Not Alter except'!AO$278),'Do Not Alter except'!AM277,IF(AND(AQ$40='Do Not Alter except'!AO$281,AQ$45='Do Not Alter except'!AO$277,AQ$50='Do Not Alter except'!AO$279),'Do Not Alter except'!AM277,IF(AND(AQ$40='Do Not Alter except'!AO$275,AQ$45='Do Not Alter except'!AO$276,AQ$50='Do Not Alter except'!AO$278),'Do Not Alter except'!AM278,IF(AND(AQ$40='Do Not Alter except'!AO$275,AQ$45='Do Not Alter except'!AO$276,AQ$50='Do Not Alter except'!AO$279),'Do Not Alter except'!AM279,IF(AND(AQ$40='Do Not Alter except'!AO$281,AQ$45='Do Not Alter except'!AO$276,AQ$50='Do Not Alter except'!AO$278),'Do Not Alter except'!AM281,IF(AND(AQ$40='Do Not Alter except'!AO$281,AQ$45='Do Not Alter except'!AO$276,AQ$50='Do Not Alter except'!AO$279),'Do Not Alter except'!AM281," "))))))))</f>
        <v>79</v>
      </c>
      <c r="AR60" t="s" s="90">
        <f>IF(AND(AR40='Do Not Alter except'!AP$275,AR$45='Do Not Alter except'!AP$277,AR$50='Do Not Alter except'!AP$278),'Do Not Alter except'!AN277,IF(AND(AR$40='Do Not Alter except'!AP$275,AR$45='Do Not Alter except'!AP$277,AR$50='Do Not Alter except'!AP$279),'Do Not Alter except'!AN277,IF(AND(AR$40='Do Not Alter except'!AP$281,AR$45='Do Not Alter except'!AP$277,AR$50='Do Not Alter except'!AP$278),'Do Not Alter except'!AN277,IF(AND(AR$40='Do Not Alter except'!AP$281,AR$45='Do Not Alter except'!AP$277,AR$50='Do Not Alter except'!AP$279),'Do Not Alter except'!AN277,IF(AND(AR$40='Do Not Alter except'!AP$275,AR$45='Do Not Alter except'!AP$276,AR$50='Do Not Alter except'!AP$278),'Do Not Alter except'!AN278,IF(AND(AR$40='Do Not Alter except'!AP$275,AR$45='Do Not Alter except'!AP$276,AR$50='Do Not Alter except'!AP$279),'Do Not Alter except'!AN279,IF(AND(AR$40='Do Not Alter except'!AP$281,AR$45='Do Not Alter except'!AP$276,AR$50='Do Not Alter except'!AP$278),'Do Not Alter except'!AN281,IF(AND(AR$40='Do Not Alter except'!AP$281,AR$45='Do Not Alter except'!AP$276,AR$50='Do Not Alter except'!AP$279),'Do Not Alter except'!AN281," "))))))))</f>
        <v>79</v>
      </c>
      <c r="AS60" t="s" s="90">
        <f>IF(AND(AS40='Do Not Alter except'!AQ$275,AS$45='Do Not Alter except'!AQ$277,AS$50='Do Not Alter except'!AQ$278),'Do Not Alter except'!AO277,IF(AND(AS$40='Do Not Alter except'!AQ$275,AS$45='Do Not Alter except'!AQ$277,AS$50='Do Not Alter except'!AQ$279),'Do Not Alter except'!AO277,IF(AND(AS$40='Do Not Alter except'!AQ$281,AS$45='Do Not Alter except'!AQ$277,AS$50='Do Not Alter except'!AQ$278),'Do Not Alter except'!AO277,IF(AND(AS$40='Do Not Alter except'!AQ$281,AS$45='Do Not Alter except'!AQ$277,AS$50='Do Not Alter except'!AQ$279),'Do Not Alter except'!AO277,IF(AND(AS$40='Do Not Alter except'!AQ$275,AS$45='Do Not Alter except'!AQ$276,AS$50='Do Not Alter except'!AQ$278),'Do Not Alter except'!AO278,IF(AND(AS$40='Do Not Alter except'!AQ$275,AS$45='Do Not Alter except'!AQ$276,AS$50='Do Not Alter except'!AQ$279),'Do Not Alter except'!AO279,IF(AND(AS$40='Do Not Alter except'!AQ$281,AS$45='Do Not Alter except'!AQ$276,AS$50='Do Not Alter except'!AQ$278),'Do Not Alter except'!AO281,IF(AND(AS$40='Do Not Alter except'!AQ$281,AS$45='Do Not Alter except'!AQ$276,AS$50='Do Not Alter except'!AQ$279),'Do Not Alter except'!AO281," "))))))))</f>
        <v>79</v>
      </c>
      <c r="AT60" t="s" s="90">
        <f>IF(AND(AT40='Do Not Alter except'!AR$275,AT$45='Do Not Alter except'!AR$277,AT$50='Do Not Alter except'!AR$278),'Do Not Alter except'!AP277,IF(AND(AT$40='Do Not Alter except'!AR$275,AT$45='Do Not Alter except'!AR$277,AT$50='Do Not Alter except'!AR$279),'Do Not Alter except'!AP277,IF(AND(AT$40='Do Not Alter except'!AR$281,AT$45='Do Not Alter except'!AR$277,AT$50='Do Not Alter except'!AR$278),'Do Not Alter except'!AP277,IF(AND(AT$40='Do Not Alter except'!AR$281,AT$45='Do Not Alter except'!AR$277,AT$50='Do Not Alter except'!AR$279),'Do Not Alter except'!AP277,IF(AND(AT$40='Do Not Alter except'!AR$275,AT$45='Do Not Alter except'!AR$276,AT$50='Do Not Alter except'!AR$278),'Do Not Alter except'!AP278,IF(AND(AT$40='Do Not Alter except'!AR$275,AT$45='Do Not Alter except'!AR$276,AT$50='Do Not Alter except'!AR$279),'Do Not Alter except'!AP279,IF(AND(AT$40='Do Not Alter except'!AR$281,AT$45='Do Not Alter except'!AR$276,AT$50='Do Not Alter except'!AR$278),'Do Not Alter except'!AP281,IF(AND(AT$40='Do Not Alter except'!AR$281,AT$45='Do Not Alter except'!AR$276,AT$50='Do Not Alter except'!AR$279),'Do Not Alter except'!AP281," "))))))))</f>
        <v>79</v>
      </c>
      <c r="AU60" t="s" s="90">
        <f>IF(AND(AU40='Do Not Alter except'!AS$275,AU$45='Do Not Alter except'!AS$277,AU$50='Do Not Alter except'!AS$278),'Do Not Alter except'!AQ277,IF(AND(AU$40='Do Not Alter except'!AS$275,AU$45='Do Not Alter except'!AS$277,AU$50='Do Not Alter except'!AS$279),'Do Not Alter except'!AQ277,IF(AND(AU$40='Do Not Alter except'!AS$281,AU$45='Do Not Alter except'!AS$277,AU$50='Do Not Alter except'!AS$278),'Do Not Alter except'!AQ277,IF(AND(AU$40='Do Not Alter except'!AS$281,AU$45='Do Not Alter except'!AS$277,AU$50='Do Not Alter except'!AS$279),'Do Not Alter except'!AQ277,IF(AND(AU$40='Do Not Alter except'!AS$275,AU$45='Do Not Alter except'!AS$276,AU$50='Do Not Alter except'!AS$278),'Do Not Alter except'!AQ278,IF(AND(AU$40='Do Not Alter except'!AS$275,AU$45='Do Not Alter except'!AS$276,AU$50='Do Not Alter except'!AS$279),'Do Not Alter except'!AQ279,IF(AND(AU$40='Do Not Alter except'!AS$281,AU$45='Do Not Alter except'!AS$276,AU$50='Do Not Alter except'!AS$278),'Do Not Alter except'!AQ281,IF(AND(AU$40='Do Not Alter except'!AS$281,AU$45='Do Not Alter except'!AS$276,AU$50='Do Not Alter except'!AS$279),'Do Not Alter except'!AQ281," "))))))))</f>
        <v>79</v>
      </c>
      <c r="AV60" t="s" s="90">
        <f>IF(AND(AV40='Do Not Alter except'!AT$275,AV$45='Do Not Alter except'!AT$277,AV$50='Do Not Alter except'!AT$278),'Do Not Alter except'!AR277,IF(AND(AV$40='Do Not Alter except'!AT$275,AV$45='Do Not Alter except'!AT$277,AV$50='Do Not Alter except'!AT$279),'Do Not Alter except'!AR277,IF(AND(AV$40='Do Not Alter except'!AT$281,AV$45='Do Not Alter except'!AT$277,AV$50='Do Not Alter except'!AT$278),'Do Not Alter except'!AR277,IF(AND(AV$40='Do Not Alter except'!AT$281,AV$45='Do Not Alter except'!AT$277,AV$50='Do Not Alter except'!AT$279),'Do Not Alter except'!AR277,IF(AND(AV$40='Do Not Alter except'!AT$275,AV$45='Do Not Alter except'!AT$276,AV$50='Do Not Alter except'!AT$278),'Do Not Alter except'!AR278,IF(AND(AV$40='Do Not Alter except'!AT$275,AV$45='Do Not Alter except'!AT$276,AV$50='Do Not Alter except'!AT$279),'Do Not Alter except'!AR279,IF(AND(AV$40='Do Not Alter except'!AT$281,AV$45='Do Not Alter except'!AT$276,AV$50='Do Not Alter except'!AT$278),'Do Not Alter except'!AR281,IF(AND(AV$40='Do Not Alter except'!AT$281,AV$45='Do Not Alter except'!AT$276,AV$50='Do Not Alter except'!AT$279),'Do Not Alter except'!AR281," "))))))))</f>
        <v>79</v>
      </c>
      <c r="AW60" t="s" s="90">
        <f>IF(AND(AW40='Do Not Alter except'!AU$275,AW$45='Do Not Alter except'!AU$277,AW$50='Do Not Alter except'!AU$278),'Do Not Alter except'!AS277,IF(AND(AW$40='Do Not Alter except'!AU$275,AW$45='Do Not Alter except'!AU$277,AW$50='Do Not Alter except'!AU$279),'Do Not Alter except'!AS277,IF(AND(AW$40='Do Not Alter except'!AU$281,AW$45='Do Not Alter except'!AU$277,AW$50='Do Not Alter except'!AU$278),'Do Not Alter except'!AS277,IF(AND(AW$40='Do Not Alter except'!AU$281,AW$45='Do Not Alter except'!AU$277,AW$50='Do Not Alter except'!AU$279),'Do Not Alter except'!AS277,IF(AND(AW$40='Do Not Alter except'!AU$275,AW$45='Do Not Alter except'!AU$276,AW$50='Do Not Alter except'!AU$278),'Do Not Alter except'!AS278,IF(AND(AW$40='Do Not Alter except'!AU$275,AW$45='Do Not Alter except'!AU$276,AW$50='Do Not Alter except'!AU$279),'Do Not Alter except'!AS279,IF(AND(AW$40='Do Not Alter except'!AU$281,AW$45='Do Not Alter except'!AU$276,AW$50='Do Not Alter except'!AU$278),'Do Not Alter except'!AS281,IF(AND(AW$40='Do Not Alter except'!AU$281,AW$45='Do Not Alter except'!AU$276,AW$50='Do Not Alter except'!AU$279),'Do Not Alter except'!AS281," "))))))))</f>
        <v>79</v>
      </c>
      <c r="AX60" t="s" s="90">
        <f>IF(AND(AX40='Do Not Alter except'!AV$275,AX$45='Do Not Alter except'!AV$277,AX$50='Do Not Alter except'!AV$278),'Do Not Alter except'!AT277,IF(AND(AX$40='Do Not Alter except'!AV$275,AX$45='Do Not Alter except'!AV$277,AX$50='Do Not Alter except'!AV$279),'Do Not Alter except'!AT277,IF(AND(AX$40='Do Not Alter except'!AV$281,AX$45='Do Not Alter except'!AV$277,AX$50='Do Not Alter except'!AV$278),'Do Not Alter except'!AT277,IF(AND(AX$40='Do Not Alter except'!AV$281,AX$45='Do Not Alter except'!AV$277,AX$50='Do Not Alter except'!AV$279),'Do Not Alter except'!AT277,IF(AND(AX$40='Do Not Alter except'!AV$275,AX$45='Do Not Alter except'!AV$276,AX$50='Do Not Alter except'!AV$278),'Do Not Alter except'!AT278,IF(AND(AX$40='Do Not Alter except'!AV$275,AX$45='Do Not Alter except'!AV$276,AX$50='Do Not Alter except'!AV$279),'Do Not Alter except'!AT279,IF(AND(AX$40='Do Not Alter except'!AV$281,AX$45='Do Not Alter except'!AV$276,AX$50='Do Not Alter except'!AV$278),'Do Not Alter except'!AT281,IF(AND(AX$40='Do Not Alter except'!AV$281,AX$45='Do Not Alter except'!AV$276,AX$50='Do Not Alter except'!AV$279),'Do Not Alter except'!AT281," "))))))))</f>
        <v>79</v>
      </c>
      <c r="AY60" t="s" s="90">
        <f>IF(AND(AY40='Do Not Alter except'!AW$275,AY$45='Do Not Alter except'!AW$277,AY$50='Do Not Alter except'!AW$278),'Do Not Alter except'!AU277,IF(AND(AY$40='Do Not Alter except'!AW$275,AY$45='Do Not Alter except'!AW$277,AY$50='Do Not Alter except'!AW$279),'Do Not Alter except'!AU277,IF(AND(AY$40='Do Not Alter except'!AW$281,AY$45='Do Not Alter except'!AW$277,AY$50='Do Not Alter except'!AW$278),'Do Not Alter except'!AU277,IF(AND(AY$40='Do Not Alter except'!AW$281,AY$45='Do Not Alter except'!AW$277,AY$50='Do Not Alter except'!AW$279),'Do Not Alter except'!AU277,IF(AND(AY$40='Do Not Alter except'!AW$275,AY$45='Do Not Alter except'!AW$276,AY$50='Do Not Alter except'!AW$278),'Do Not Alter except'!AU278,IF(AND(AY$40='Do Not Alter except'!AW$275,AY$45='Do Not Alter except'!AW$276,AY$50='Do Not Alter except'!AW$279),'Do Not Alter except'!AU279,IF(AND(AY$40='Do Not Alter except'!AW$281,AY$45='Do Not Alter except'!AW$276,AY$50='Do Not Alter except'!AW$278),'Do Not Alter except'!AU281,IF(AND(AY$40='Do Not Alter except'!AW$281,AY$45='Do Not Alter except'!AW$276,AY$50='Do Not Alter except'!AW$279),'Do Not Alter except'!AU281," "))))))))</f>
        <v>79</v>
      </c>
      <c r="AZ60" t="s" s="90">
        <f>IF(AND(AZ40='Do Not Alter except'!AX$275,AZ$45='Do Not Alter except'!AX$277,AZ$50='Do Not Alter except'!AX$278),'Do Not Alter except'!AV277,IF(AND(AZ$40='Do Not Alter except'!AX$275,AZ$45='Do Not Alter except'!AX$277,AZ$50='Do Not Alter except'!AX$279),'Do Not Alter except'!AV277,IF(AND(AZ$40='Do Not Alter except'!AX$281,AZ$45='Do Not Alter except'!AX$277,AZ$50='Do Not Alter except'!AX$278),'Do Not Alter except'!AV277,IF(AND(AZ$40='Do Not Alter except'!AX$281,AZ$45='Do Not Alter except'!AX$277,AZ$50='Do Not Alter except'!AX$279),'Do Not Alter except'!AV277,IF(AND(AZ$40='Do Not Alter except'!AX$275,AZ$45='Do Not Alter except'!AX$276,AZ$50='Do Not Alter except'!AX$278),'Do Not Alter except'!AV278,IF(AND(AZ$40='Do Not Alter except'!AX$275,AZ$45='Do Not Alter except'!AX$276,AZ$50='Do Not Alter except'!AX$279),'Do Not Alter except'!AV279,IF(AND(AZ$40='Do Not Alter except'!AX$281,AZ$45='Do Not Alter except'!AX$276,AZ$50='Do Not Alter except'!AX$278),'Do Not Alter except'!AV281,IF(AND(AZ$40='Do Not Alter except'!AX$281,AZ$45='Do Not Alter except'!AX$276,AZ$50='Do Not Alter except'!AX$279),'Do Not Alter except'!AV281," "))))))))</f>
        <v>79</v>
      </c>
      <c r="BA60" t="s" s="90">
        <f>IF(AND(BA40='Do Not Alter except'!AY$275,BA$45='Do Not Alter except'!AY$277,BA$50='Do Not Alter except'!AY$278),'Do Not Alter except'!AW277,IF(AND(BA$40='Do Not Alter except'!AY$275,BA$45='Do Not Alter except'!AY$277,BA$50='Do Not Alter except'!AY$279),'Do Not Alter except'!AW277,IF(AND(BA$40='Do Not Alter except'!AY$281,BA$45='Do Not Alter except'!AY$277,BA$50='Do Not Alter except'!AY$278),'Do Not Alter except'!AW277,IF(AND(BA$40='Do Not Alter except'!AY$281,BA$45='Do Not Alter except'!AY$277,BA$50='Do Not Alter except'!AY$279),'Do Not Alter except'!AW277,IF(AND(BA$40='Do Not Alter except'!AY$275,BA$45='Do Not Alter except'!AY$276,BA$50='Do Not Alter except'!AY$278),'Do Not Alter except'!AW278,IF(AND(BA$40='Do Not Alter except'!AY$275,BA$45='Do Not Alter except'!AY$276,BA$50='Do Not Alter except'!AY$279),'Do Not Alter except'!AW279,IF(AND(BA$40='Do Not Alter except'!AY$281,BA$45='Do Not Alter except'!AY$276,BA$50='Do Not Alter except'!AY$278),'Do Not Alter except'!AW281,IF(AND(BA$40='Do Not Alter except'!AY$281,BA$45='Do Not Alter except'!AY$276,BA$50='Do Not Alter except'!AY$279),'Do Not Alter except'!AW281," "))))))))</f>
        <v>79</v>
      </c>
      <c r="BB60" t="s" s="90">
        <f>IF(AND(BB40='Do Not Alter except'!AZ$275,BB$45='Do Not Alter except'!AZ$277,BB$50='Do Not Alter except'!AZ$278),'Do Not Alter except'!AX277,IF(AND(BB$40='Do Not Alter except'!AZ$275,BB$45='Do Not Alter except'!AZ$277,BB$50='Do Not Alter except'!AZ$279),'Do Not Alter except'!AX277,IF(AND(BB$40='Do Not Alter except'!AZ$281,BB$45='Do Not Alter except'!AZ$277,BB$50='Do Not Alter except'!AZ$278),'Do Not Alter except'!AX277,IF(AND(BB$40='Do Not Alter except'!AZ$281,BB$45='Do Not Alter except'!AZ$277,BB$50='Do Not Alter except'!AZ$279),'Do Not Alter except'!AX277,IF(AND(BB$40='Do Not Alter except'!AZ$275,BB$45='Do Not Alter except'!AZ$276,BB$50='Do Not Alter except'!AZ$278),'Do Not Alter except'!AX278,IF(AND(BB$40='Do Not Alter except'!AZ$275,BB$45='Do Not Alter except'!AZ$276,BB$50='Do Not Alter except'!AZ$279),'Do Not Alter except'!AX279,IF(AND(BB$40='Do Not Alter except'!AZ$281,BB$45='Do Not Alter except'!AZ$276,BB$50='Do Not Alter except'!AZ$278),'Do Not Alter except'!AX281,IF(AND(BB$40='Do Not Alter except'!AZ$281,BB$45='Do Not Alter except'!AZ$276,BB$50='Do Not Alter except'!AZ$279),'Do Not Alter except'!AX281," "))))))))</f>
        <v>79</v>
      </c>
      <c r="BC60" t="s" s="90">
        <f>IF(AND(BC40='Do Not Alter except'!BA$275,BC$45='Do Not Alter except'!BA$277,BC$50='Do Not Alter except'!BA$278),'Do Not Alter except'!AY277,IF(AND(BC$40='Do Not Alter except'!BA$275,BC$45='Do Not Alter except'!BA$277,BC$50='Do Not Alter except'!BA$279),'Do Not Alter except'!AY277,IF(AND(BC$40='Do Not Alter except'!BA$281,BC$45='Do Not Alter except'!BA$277,BC$50='Do Not Alter except'!BA$278),'Do Not Alter except'!AY277,IF(AND(BC$40='Do Not Alter except'!BA$281,BC$45='Do Not Alter except'!BA$277,BC$50='Do Not Alter except'!BA$279),'Do Not Alter except'!AY277,IF(AND(BC$40='Do Not Alter except'!BA$275,BC$45='Do Not Alter except'!BA$276,BC$50='Do Not Alter except'!BA$278),'Do Not Alter except'!AY278,IF(AND(BC$40='Do Not Alter except'!BA$275,BC$45='Do Not Alter except'!BA$276,BC$50='Do Not Alter except'!BA$279),'Do Not Alter except'!AY279,IF(AND(BC$40='Do Not Alter except'!BA$281,BC$45='Do Not Alter except'!BA$276,BC$50='Do Not Alter except'!BA$278),'Do Not Alter except'!AY281,IF(AND(BC$40='Do Not Alter except'!BA$281,BC$45='Do Not Alter except'!BA$276,BC$50='Do Not Alter except'!BA$279),'Do Not Alter except'!AY281," "))))))))</f>
        <v>79</v>
      </c>
      <c r="BD60" t="s" s="90">
        <f>IF(AND(BD40='Do Not Alter except'!BB$275,BD$45='Do Not Alter except'!BB$277,BD$50='Do Not Alter except'!BB$278),'Do Not Alter except'!AZ277,IF(AND(BD$40='Do Not Alter except'!BB$275,BD$45='Do Not Alter except'!BB$277,BD$50='Do Not Alter except'!BB$279),'Do Not Alter except'!AZ277,IF(AND(BD$40='Do Not Alter except'!BB$281,BD$45='Do Not Alter except'!BB$277,BD$50='Do Not Alter except'!BB$278),'Do Not Alter except'!AZ277,IF(AND(BD$40='Do Not Alter except'!BB$281,BD$45='Do Not Alter except'!BB$277,BD$50='Do Not Alter except'!BB$279),'Do Not Alter except'!AZ277,IF(AND(BD$40='Do Not Alter except'!BB$275,BD$45='Do Not Alter except'!BB$276,BD$50='Do Not Alter except'!BB$278),'Do Not Alter except'!AZ278,IF(AND(BD$40='Do Not Alter except'!BB$275,BD$45='Do Not Alter except'!BB$276,BD$50='Do Not Alter except'!BB$279),'Do Not Alter except'!AZ279,IF(AND(BD$40='Do Not Alter except'!BB$281,BD$45='Do Not Alter except'!BB$276,BD$50='Do Not Alter except'!BB$278),'Do Not Alter except'!AZ281,IF(AND(BD$40='Do Not Alter except'!BB$281,BD$45='Do Not Alter except'!BB$276,BD$50='Do Not Alter except'!BB$279),'Do Not Alter except'!AZ281," "))))))))</f>
        <v>79</v>
      </c>
      <c r="BE60" t="s" s="90">
        <f>IF(AND(BE40='Do Not Alter except'!BC$275,BE$45='Do Not Alter except'!BC$277,BE$50='Do Not Alter except'!BC$278),'Do Not Alter except'!BA277,IF(AND(BE$40='Do Not Alter except'!BC$275,BE$45='Do Not Alter except'!BC$277,BE$50='Do Not Alter except'!BC$279),'Do Not Alter except'!BA277,IF(AND(BE$40='Do Not Alter except'!BC$281,BE$45='Do Not Alter except'!BC$277,BE$50='Do Not Alter except'!BC$278),'Do Not Alter except'!BA277,IF(AND(BE$40='Do Not Alter except'!BC$281,BE$45='Do Not Alter except'!BC$277,BE$50='Do Not Alter except'!BC$279),'Do Not Alter except'!BA277,IF(AND(BE$40='Do Not Alter except'!BC$275,BE$45='Do Not Alter except'!BC$276,BE$50='Do Not Alter except'!BC$278),'Do Not Alter except'!BA278,IF(AND(BE$40='Do Not Alter except'!BC$275,BE$45='Do Not Alter except'!BC$276,BE$50='Do Not Alter except'!BC$279),'Do Not Alter except'!BA279,IF(AND(BE$40='Do Not Alter except'!BC$281,BE$45='Do Not Alter except'!BC$276,BE$50='Do Not Alter except'!BC$278),'Do Not Alter except'!BA281,IF(AND(BE$40='Do Not Alter except'!BC$281,BE$45='Do Not Alter except'!BC$276,BE$50='Do Not Alter except'!BC$279),'Do Not Alter except'!BA281," "))))))))</f>
        <v>79</v>
      </c>
      <c r="BF60" t="s" s="90">
        <f>IF(AND(BF40='Do Not Alter except'!BD$275,BF$45='Do Not Alter except'!BD$277,BF$50='Do Not Alter except'!BD$278),'Do Not Alter except'!BB277,IF(AND(BF$40='Do Not Alter except'!BD$275,BF$45='Do Not Alter except'!BD$277,BF$50='Do Not Alter except'!BD$279),'Do Not Alter except'!BB277,IF(AND(BF$40='Do Not Alter except'!BD$281,BF$45='Do Not Alter except'!BD$277,BF$50='Do Not Alter except'!BD$278),'Do Not Alter except'!BB277,IF(AND(BF$40='Do Not Alter except'!BD$281,BF$45='Do Not Alter except'!BD$277,BF$50='Do Not Alter except'!BD$279),'Do Not Alter except'!BB277,IF(AND(BF$40='Do Not Alter except'!BD$275,BF$45='Do Not Alter except'!BD$276,BF$50='Do Not Alter except'!BD$278),'Do Not Alter except'!BB278,IF(AND(BF$40='Do Not Alter except'!BD$275,BF$45='Do Not Alter except'!BD$276,BF$50='Do Not Alter except'!BD$279),'Do Not Alter except'!BB279,IF(AND(BF$40='Do Not Alter except'!BD$281,BF$45='Do Not Alter except'!BD$276,BF$50='Do Not Alter except'!BD$278),'Do Not Alter except'!BB281,IF(AND(BF$40='Do Not Alter except'!BD$281,BF$45='Do Not Alter except'!BD$276,BF$50='Do Not Alter except'!BD$279),'Do Not Alter except'!BB281," "))))))))</f>
        <v>79</v>
      </c>
      <c r="BG60" t="s" s="90">
        <f>IF(AND(BG40='Do Not Alter except'!BE$275,BG$45='Do Not Alter except'!BE$277,BG$50='Do Not Alter except'!BE$278),'Do Not Alter except'!BC277,IF(AND(BG$40='Do Not Alter except'!BE$275,BG$45='Do Not Alter except'!BE$277,BG$50='Do Not Alter except'!BE$279),'Do Not Alter except'!BC277,IF(AND(BG$40='Do Not Alter except'!BE$281,BG$45='Do Not Alter except'!BE$277,BG$50='Do Not Alter except'!BE$278),'Do Not Alter except'!BC277,IF(AND(BG$40='Do Not Alter except'!BE$281,BG$45='Do Not Alter except'!BE$277,BG$50='Do Not Alter except'!BE$279),'Do Not Alter except'!BC277,IF(AND(BG$40='Do Not Alter except'!BE$275,BG$45='Do Not Alter except'!BE$276,BG$50='Do Not Alter except'!BE$278),'Do Not Alter except'!BC278,IF(AND(BG$40='Do Not Alter except'!BE$275,BG$45='Do Not Alter except'!BE$276,BG$50='Do Not Alter except'!BE$279),'Do Not Alter except'!BC279,IF(AND(BG$40='Do Not Alter except'!BE$281,BG$45='Do Not Alter except'!BE$276,BG$50='Do Not Alter except'!BE$278),'Do Not Alter except'!BC281,IF(AND(BG$40='Do Not Alter except'!BE$281,BG$45='Do Not Alter except'!BE$276,BG$50='Do Not Alter except'!BE$279),'Do Not Alter except'!BC281," "))))))))</f>
        <v>79</v>
      </c>
      <c r="BH60" t="s" s="90">
        <f>IF(AND(BH40='Do Not Alter except'!BF$275,BH$45='Do Not Alter except'!BF$277,BH$50='Do Not Alter except'!BF$278),'Do Not Alter except'!BD277,IF(AND(BH$40='Do Not Alter except'!BF$275,BH$45='Do Not Alter except'!BF$277,BH$50='Do Not Alter except'!BF$279),'Do Not Alter except'!BD277,IF(AND(BH$40='Do Not Alter except'!BF$281,BH$45='Do Not Alter except'!BF$277,BH$50='Do Not Alter except'!BF$278),'Do Not Alter except'!BD277,IF(AND(BH$40='Do Not Alter except'!BF$281,BH$45='Do Not Alter except'!BF$277,BH$50='Do Not Alter except'!BF$279),'Do Not Alter except'!BD277,IF(AND(BH$40='Do Not Alter except'!BF$275,BH$45='Do Not Alter except'!BF$276,BH$50='Do Not Alter except'!BF$278),'Do Not Alter except'!BD278,IF(AND(BH$40='Do Not Alter except'!BF$275,BH$45='Do Not Alter except'!BF$276,BH$50='Do Not Alter except'!BF$279),'Do Not Alter except'!BD279,IF(AND(BH$40='Do Not Alter except'!BF$281,BH$45='Do Not Alter except'!BF$276,BH$50='Do Not Alter except'!BF$278),'Do Not Alter except'!BD281,IF(AND(BH$40='Do Not Alter except'!BF$281,BH$45='Do Not Alter except'!BF$276,BH$50='Do Not Alter except'!BF$279),'Do Not Alter except'!BD281," "))))))))</f>
        <v>79</v>
      </c>
      <c r="BI60" t="s" s="90">
        <f>IF(AND(BI40='Do Not Alter except'!BG$275,BI$45='Do Not Alter except'!BG$277,BI$50='Do Not Alter except'!BG$278),'Do Not Alter except'!BE277,IF(AND(BI$40='Do Not Alter except'!BG$275,BI$45='Do Not Alter except'!BG$277,BI$50='Do Not Alter except'!BG$279),'Do Not Alter except'!BE277,IF(AND(BI$40='Do Not Alter except'!BG$281,BI$45='Do Not Alter except'!BG$277,BI$50='Do Not Alter except'!BG$278),'Do Not Alter except'!BE277,IF(AND(BI$40='Do Not Alter except'!BG$281,BI$45='Do Not Alter except'!BG$277,BI$50='Do Not Alter except'!BG$279),'Do Not Alter except'!BE277,IF(AND(BI$40='Do Not Alter except'!BG$275,BI$45='Do Not Alter except'!BG$276,BI$50='Do Not Alter except'!BG$278),'Do Not Alter except'!BE278,IF(AND(BI$40='Do Not Alter except'!BG$275,BI$45='Do Not Alter except'!BG$276,BI$50='Do Not Alter except'!BG$279),'Do Not Alter except'!BE279,IF(AND(BI$40='Do Not Alter except'!BG$281,BI$45='Do Not Alter except'!BG$276,BI$50='Do Not Alter except'!BG$278),'Do Not Alter except'!BE281,IF(AND(BI$40='Do Not Alter except'!BG$281,BI$45='Do Not Alter except'!BG$276,BI$50='Do Not Alter except'!BG$279),'Do Not Alter except'!BE281," "))))))))</f>
        <v>79</v>
      </c>
      <c r="BJ60" t="s" s="90">
        <f>IF(AND(BJ40='Do Not Alter except'!BH$275,BJ$45='Do Not Alter except'!BH$277,BJ$50='Do Not Alter except'!BH$278),'Do Not Alter except'!BF277,IF(AND(BJ$40='Do Not Alter except'!BH$275,BJ$45='Do Not Alter except'!BH$277,BJ$50='Do Not Alter except'!BH$279),'Do Not Alter except'!BF277,IF(AND(BJ$40='Do Not Alter except'!BH$281,BJ$45='Do Not Alter except'!BH$277,BJ$50='Do Not Alter except'!BH$278),'Do Not Alter except'!BF277,IF(AND(BJ$40='Do Not Alter except'!BH$281,BJ$45='Do Not Alter except'!BH$277,BJ$50='Do Not Alter except'!BH$279),'Do Not Alter except'!BF277,IF(AND(BJ$40='Do Not Alter except'!BH$275,BJ$45='Do Not Alter except'!BH$276,BJ$50='Do Not Alter except'!BH$278),'Do Not Alter except'!BF278,IF(AND(BJ$40='Do Not Alter except'!BH$275,BJ$45='Do Not Alter except'!BH$276,BJ$50='Do Not Alter except'!BH$279),'Do Not Alter except'!BF279,IF(AND(BJ$40='Do Not Alter except'!BH$281,BJ$45='Do Not Alter except'!BH$276,BJ$50='Do Not Alter except'!BH$278),'Do Not Alter except'!BF281,IF(AND(BJ$40='Do Not Alter except'!BH$281,BJ$45='Do Not Alter except'!BH$276,BJ$50='Do Not Alter except'!BH$279),'Do Not Alter except'!BF281," "))))))))</f>
        <v>79</v>
      </c>
      <c r="BK60" t="s" s="90">
        <f>IF(AND(BK40='Do Not Alter except'!BI$275,BK$45='Do Not Alter except'!BI$277,BK$50='Do Not Alter except'!BI$278),'Do Not Alter except'!BG277,IF(AND(BK$40='Do Not Alter except'!BI$275,BK$45='Do Not Alter except'!BI$277,BK$50='Do Not Alter except'!BI$279),'Do Not Alter except'!BG277,IF(AND(BK$40='Do Not Alter except'!BI$281,BK$45='Do Not Alter except'!BI$277,BK$50='Do Not Alter except'!BI$278),'Do Not Alter except'!BG277,IF(AND(BK$40='Do Not Alter except'!BI$281,BK$45='Do Not Alter except'!BI$277,BK$50='Do Not Alter except'!BI$279),'Do Not Alter except'!BG277,IF(AND(BK$40='Do Not Alter except'!BI$275,BK$45='Do Not Alter except'!BI$276,BK$50='Do Not Alter except'!BI$278),'Do Not Alter except'!BG278,IF(AND(BK$40='Do Not Alter except'!BI$275,BK$45='Do Not Alter except'!BI$276,BK$50='Do Not Alter except'!BI$279),'Do Not Alter except'!BG279,IF(AND(BK$40='Do Not Alter except'!BI$281,BK$45='Do Not Alter except'!BI$276,BK$50='Do Not Alter except'!BI$278),'Do Not Alter except'!BG281,IF(AND(BK$40='Do Not Alter except'!BI$281,BK$45='Do Not Alter except'!BI$276,BK$50='Do Not Alter except'!BI$279),'Do Not Alter except'!BG281," "))))))))</f>
        <v>79</v>
      </c>
      <c r="BL60" t="s" s="90">
        <f>IF(AND(BL40='Do Not Alter except'!BJ$275,BL$45='Do Not Alter except'!BJ$277,BL$50='Do Not Alter except'!BJ$278),'Do Not Alter except'!BH277,IF(AND(BL$40='Do Not Alter except'!BJ$275,BL$45='Do Not Alter except'!BJ$277,BL$50='Do Not Alter except'!BJ$279),'Do Not Alter except'!BH277,IF(AND(BL$40='Do Not Alter except'!BJ$281,BL$45='Do Not Alter except'!BJ$277,BL$50='Do Not Alter except'!BJ$278),'Do Not Alter except'!BH277,IF(AND(BL$40='Do Not Alter except'!BJ$281,BL$45='Do Not Alter except'!BJ$277,BL$50='Do Not Alter except'!BJ$279),'Do Not Alter except'!BH277,IF(AND(BL$40='Do Not Alter except'!BJ$275,BL$45='Do Not Alter except'!BJ$276,BL$50='Do Not Alter except'!BJ$278),'Do Not Alter except'!BH278,IF(AND(BL$40='Do Not Alter except'!BJ$275,BL$45='Do Not Alter except'!BJ$276,BL$50='Do Not Alter except'!BJ$279),'Do Not Alter except'!BH279,IF(AND(BL$40='Do Not Alter except'!BJ$281,BL$45='Do Not Alter except'!BJ$276,BL$50='Do Not Alter except'!BJ$278),'Do Not Alter except'!BH281,IF(AND(BL$40='Do Not Alter except'!BJ$281,BL$45='Do Not Alter except'!BJ$276,BL$50='Do Not Alter except'!BJ$279),'Do Not Alter except'!BH281," "))))))))</f>
        <v>79</v>
      </c>
      <c r="BM60" t="s" s="91">
        <f>IF(AND(BM40='Do Not Alter except'!BK$275,BM$45='Do Not Alter except'!BK$277,BM$50='Do Not Alter except'!BK$278),'Do Not Alter except'!BI277,IF(AND(BM$40='Do Not Alter except'!BK$275,BM$45='Do Not Alter except'!BK$277,BM$50='Do Not Alter except'!BK$279),'Do Not Alter except'!BI277,IF(AND(BM$40='Do Not Alter except'!BK$281,BM$45='Do Not Alter except'!BK$277,BM$50='Do Not Alter except'!BK$278),'Do Not Alter except'!BI277,IF(AND(BM$40='Do Not Alter except'!BK$281,BM$45='Do Not Alter except'!BK$277,BM$50='Do Not Alter except'!BK$279),'Do Not Alter except'!BI277,IF(AND(BM$40='Do Not Alter except'!BK$275,BM$45='Do Not Alter except'!BK$276,BM$50='Do Not Alter except'!BK$278),'Do Not Alter except'!BI278,IF(AND(BM$40='Do Not Alter except'!BK$275,BM$45='Do Not Alter except'!BK$276,BM$50='Do Not Alter except'!BK$279),'Do Not Alter except'!BI279,IF(AND(BM$40='Do Not Alter except'!BK$281,BM$45='Do Not Alter except'!BK$276,BM$50='Do Not Alter except'!BK$278),'Do Not Alter except'!BI281,IF(AND(BM$40='Do Not Alter except'!BK$281,BM$45='Do Not Alter except'!BK$276,BM$50='Do Not Alter except'!BK$279),'Do Not Alter except'!BI281," "))))))))</f>
        <v>79</v>
      </c>
      <c r="BN60" t="s" s="92">
        <f>IF(AND(BN40='Do Not Alter except'!BL$275,BN$45='Do Not Alter except'!BL$277,BN$50='Do Not Alter except'!BL$278),'Do Not Alter except'!BJ277,IF(AND(BN$40='Do Not Alter except'!BL$275,BN$45='Do Not Alter except'!BL$277,BN$50='Do Not Alter except'!BL$279),'Do Not Alter except'!BJ277,IF(AND(BN$40='Do Not Alter except'!BL$281,BN$45='Do Not Alter except'!BL$277,BN$50='Do Not Alter except'!BL$278),'Do Not Alter except'!BJ277,IF(AND(BN$40='Do Not Alter except'!BL$281,BN$45='Do Not Alter except'!BL$277,BN$50='Do Not Alter except'!BL$279),'Do Not Alter except'!BJ277,IF(AND(BN$40='Do Not Alter except'!BL$275,BN$45='Do Not Alter except'!BL$276,BN$50='Do Not Alter except'!BL$278),'Do Not Alter except'!BJ278,IF(AND(BN$40='Do Not Alter except'!BL$275,BN$45='Do Not Alter except'!BL$276,BN$50='Do Not Alter except'!BL$279),'Do Not Alter except'!BJ279,IF(AND(BN$40='Do Not Alter except'!BL$281,BN$45='Do Not Alter except'!BL$276,BN$50='Do Not Alter except'!BL$278),'Do Not Alter except'!BJ281,IF(AND(BN$40='Do Not Alter except'!BL$281,BN$45='Do Not Alter except'!BL$276,BN$50='Do Not Alter except'!BL$279),'Do Not Alter except'!BJ281," "))))))))</f>
        <v>79</v>
      </c>
      <c r="BO60" s="93">
        <f>IF(AND(BO40='Do Not Alter except'!BM$275,BO$45='Do Not Alter except'!BM$277,BO$50='Do Not Alter except'!BM$278),'Do Not Alter except'!BK277,IF(AND(BO$40='Do Not Alter except'!BM$275,BO$45='Do Not Alter except'!BM$277,BO$50='Do Not Alter except'!BM$279),'Do Not Alter except'!BK277,IF(AND(BO$40='Do Not Alter except'!BM$281,BO$45='Do Not Alter except'!BM$277,BO$50='Do Not Alter except'!BM$278),'Do Not Alter except'!BK277,IF(AND(BO$40='Do Not Alter except'!BM$281,BO$45='Do Not Alter except'!BM$277,BO$50='Do Not Alter except'!BM$279),'Do Not Alter except'!BK277,IF(AND(BO$40='Do Not Alter except'!BM$275,BO$45='Do Not Alter except'!BM$276,BO$50='Do Not Alter except'!BM$278),'Do Not Alter except'!BK278,IF(AND(BO$40='Do Not Alter except'!BM$275,BO$45='Do Not Alter except'!BM$276,BO$50='Do Not Alter except'!BM$279),'Do Not Alter except'!BK279,IF(AND(BO$40='Do Not Alter except'!BM$281,BO$45='Do Not Alter except'!BM$276,BO$50='Do Not Alter except'!BM$278),'Do Not Alter except'!BK281,IF(AND(BO$40='Do Not Alter except'!BM$281,BO$45='Do Not Alter except'!BM$276,BO$50='Do Not Alter except'!BM$279),'Do Not Alter except'!BK281," "))))))))</f>
      </c>
    </row>
    <row r="61" ht="14.7" customHeight="1">
      <c r="A61" s="84"/>
      <c r="B61" s="86"/>
      <c r="C61" s="86"/>
      <c r="D61" t="s" s="85">
        <f>IF(AND(E$40='Do Not Alter except'!B$275,E$45='Do Not Alter except'!B$277,E$50='Do Not Alter except'!B$278),D50,IF(AND(E$40='Do Not Alter except'!B$275,E$45='Do Not Alter except'!B$277,E$50='Do Not Alter except'!B$279),D51,IF(AND(E$40='Do Not Alter except'!B$281,E$45='Do Not Alter except'!B$277,E$50='Do Not Alter except'!B$278),D41,IF(AND(E$40='Do Not Alter except'!B$281,E$45='Do Not Alter except'!B$277,E$50='Do Not Alter except'!B$279),D41,IF(AND(E$40='Do Not Alter except'!B$275,E$45='Do Not Alter except'!B$276,E$50='Do Not Alter except'!B$278),D40,IF(AND(E$40='Do Not Alter except'!B$275,E$45='Do Not Alter except'!B$276,E$50='Do Not Alter except'!B$279),D40,IF(AND(E$40='Do Not Alter except'!B$281,E$45='Do Not Alter except'!B$276,E$50='Do Not Alter except'!B$278),D50,IF(AND(E$40='Do Not Alter except'!B$281,E$45='Do Not Alter except'!B$276,E$50='Do Not Alter except'!B$279),D51," "))))))))</f>
        <v>131</v>
      </c>
      <c r="E61" s="31"/>
      <c r="F61" t="s" s="67">
        <v>113</v>
      </c>
      <c r="G61" t="s" s="67">
        <v>99</v>
      </c>
      <c r="H61" t="s" s="67">
        <v>114</v>
      </c>
      <c r="I61" t="s" s="67">
        <v>106</v>
      </c>
      <c r="J61" t="s" s="67">
        <v>106</v>
      </c>
      <c r="K61" t="s" s="67">
        <v>106</v>
      </c>
      <c r="L61" t="s" s="67">
        <v>106</v>
      </c>
      <c r="M61" t="s" s="67">
        <v>106</v>
      </c>
      <c r="N61" t="s" s="67">
        <v>106</v>
      </c>
      <c r="O61" t="s" s="67">
        <v>106</v>
      </c>
      <c r="P61" t="s" s="67">
        <v>99</v>
      </c>
      <c r="Q61" t="s" s="67">
        <v>106</v>
      </c>
      <c r="R61" t="s" s="67">
        <v>99</v>
      </c>
      <c r="S61" t="s" s="67">
        <v>106</v>
      </c>
      <c r="T61" t="s" s="67">
        <v>106</v>
      </c>
      <c r="U61" t="s" s="67">
        <v>114</v>
      </c>
      <c r="V61" t="s" s="67">
        <v>99</v>
      </c>
      <c r="W61" t="s" s="67">
        <v>106</v>
      </c>
      <c r="X61" t="s" s="67">
        <v>106</v>
      </c>
      <c r="Y61" t="s" s="67">
        <v>99</v>
      </c>
      <c r="Z61" t="s" s="67">
        <v>106</v>
      </c>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9"/>
      <c r="BN61" s="43"/>
      <c r="BO61" s="44"/>
    </row>
    <row r="62" ht="14.7" customHeight="1">
      <c r="A62" s="84"/>
      <c r="B62" s="96"/>
      <c r="C62" s="86"/>
      <c r="D62" t="s" s="85">
        <f>IF(AND(E$40='Do Not Alter except'!B$275,E$45='Do Not Alter except'!B$277,E$50='Do Not Alter except'!B$278),D46,IF(AND(E$40='Do Not Alter except'!B$275,E$45='Do Not Alter except'!B$277,E$50='Do Not Alter except'!B$279),D46,IF(AND(E$40='Do Not Alter except'!B$281,E$45='Do Not Alter except'!B$277,E$50='Do Not Alter except'!B$278),D46,IF(AND(E$40='Do Not Alter except'!B$281,E$45='Do Not Alter except'!B$277,E$50='Do Not Alter except'!B$279),D46,IF(AND(E$40='Do Not Alter except'!B$275,E$45='Do Not Alter except'!B$276,E$50='Do Not Alter except'!B$278),D50,IF(AND(E$40='Do Not Alter except'!B$275,E$45='Do Not Alter except'!B$276,E$50='Do Not Alter except'!B$279),D51,IF(AND(E$40='Do Not Alter except'!B$281,E$45='Do Not Alter except'!B$276,E$50='Do Not Alter except'!B$278),D50,IF(AND(E$40='Do Not Alter except'!B$281,E$45='Do Not Alter except'!B$276,E$50='Do Not Alter except'!B$279),D51," "))))))))</f>
        <v>132</v>
      </c>
      <c r="E62" s="64"/>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2"/>
      <c r="BN62" s="43"/>
      <c r="BO62" s="44"/>
    </row>
    <row r="63" ht="14.7" customHeight="1">
      <c r="A63" s="73"/>
      <c r="B63" s="46"/>
      <c r="C63" s="47"/>
      <c r="D63" s="47"/>
      <c r="E63" s="83"/>
      <c r="F63" s="98"/>
      <c r="G63" s="99"/>
      <c r="H63" s="99"/>
      <c r="I63" s="99"/>
      <c r="J63" s="99"/>
      <c r="K63" t="s" s="128">
        <v>106</v>
      </c>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100"/>
      <c r="BN63" s="43"/>
      <c r="BO63" s="44"/>
    </row>
    <row r="64" ht="14.7" customHeight="1">
      <c r="A64" s="101"/>
      <c r="B64" s="102"/>
      <c r="C64" s="103"/>
      <c r="D64" t="s" s="104">
        <v>133</v>
      </c>
      <c r="E64" s="105"/>
      <c r="F64" t="s" s="106">
        <f>IF(F56=0," ",IF(F61=0,"",IF(F56='Do Not Alter except'!C280,'Do Not Alter except'!C43,IF(F61='Do Not Alter except'!C281,$D39,IF(F61='Do Not Alter except'!C277,'Do Not Alter except'!C32,IF(F56='Do Not Alter except'!C279,'Do Not Alter except'!C37,IF(F61='Do Not Alter except'!C278,'Do Not Alter except'!B264,IF(F61='Do Not Alter except'!C275,'Do Not Alter except'!B263))))))))</f>
        <v>134</v>
      </c>
      <c r="G64" t="s" s="106">
        <f>IF(G56=0," ",IF(G61=0,"",IF(G56='Do Not Alter except'!D280,'Do Not Alter except'!D43,IF(G61='Do Not Alter except'!D281,$D39,IF(G61='Do Not Alter except'!D277,'Do Not Alter except'!D32,IF(G56='Do Not Alter except'!D279,'Do Not Alter except'!D37,IF(G61='Do Not Alter except'!D278,'Do Not Alter except'!C264,IF(G61='Do Not Alter except'!D275,'Do Not Alter except'!C263))))))))</f>
        <v>134</v>
      </c>
      <c r="H64" t="s" s="106">
        <f>IF(H56=0," ",IF(H61=0,"",IF(H56='Do Not Alter except'!E280,'Do Not Alter except'!E43,IF(H61='Do Not Alter except'!E281,$D39,IF(H61='Do Not Alter except'!E277,'Do Not Alter except'!E32,IF(H56='Do Not Alter except'!E279,'Do Not Alter except'!E37,IF(H61='Do Not Alter except'!E278,'Do Not Alter except'!D264,IF(H61='Do Not Alter except'!E275,'Do Not Alter except'!D263))))))))</f>
        <v>135</v>
      </c>
      <c r="I64" t="s" s="106">
        <f>IF(I56=0," ",IF(I61=0,"",IF(I56='Do Not Alter except'!F280,'Do Not Alter except'!F43,IF(I61='Do Not Alter except'!F281,$D39,IF(I61='Do Not Alter except'!F277,'Do Not Alter except'!F32,IF(I56='Do Not Alter except'!F279,'Do Not Alter except'!F37,IF(I61='Do Not Alter except'!F278,'Do Not Alter except'!E264,IF(I61='Do Not Alter except'!F275,'Do Not Alter except'!E263))))))))</f>
        <v>134</v>
      </c>
      <c r="J64" t="s" s="106">
        <f>IF(J56=0," ",IF(J61=0,"",IF(J56='Do Not Alter except'!G280,'Do Not Alter except'!G43,IF(J61='Do Not Alter except'!G281,$D39,IF(J61='Do Not Alter except'!G277,'Do Not Alter except'!G32,IF(J56='Do Not Alter except'!G279,'Do Not Alter except'!G37,IF(J61='Do Not Alter except'!G278,'Do Not Alter except'!F264,IF(J61='Do Not Alter except'!G275,'Do Not Alter except'!F263))))))))</f>
        <v>134</v>
      </c>
      <c r="K64" t="s" s="106">
        <f>IF(K56=0," ",IF(K61=0,"",IF(K56='Do Not Alter except'!H280,'Do Not Alter except'!H43,IF(K61='Do Not Alter except'!H281,$D39,IF(K61='Do Not Alter except'!H277,'Do Not Alter except'!H32,IF(K56='Do Not Alter except'!H279,'Do Not Alter except'!H37,IF(K61='Do Not Alter except'!H278,'Do Not Alter except'!G264,IF(K61='Do Not Alter except'!H275,'Do Not Alter except'!G263))))))))</f>
        <v>134</v>
      </c>
      <c r="L64" t="s" s="106">
        <f>IF(L56=0," ",IF(L61=0,"",IF(L56='Do Not Alter except'!I280,'Do Not Alter except'!I43,IF(L61='Do Not Alter except'!I281,$D39,IF(L61='Do Not Alter except'!I277,'Do Not Alter except'!I32,IF(L56='Do Not Alter except'!I279,'Do Not Alter except'!I37,IF(L61='Do Not Alter except'!I278,'Do Not Alter except'!H264,IF(L61='Do Not Alter except'!I275,'Do Not Alter except'!H263))))))))</f>
        <v>134</v>
      </c>
      <c r="M64" t="s" s="106">
        <f>IF(M56=0," ",IF(M61=0,"",IF(M56='Do Not Alter except'!J280,'Do Not Alter except'!J43,IF(M61='Do Not Alter except'!J281,$D39,IF(M61='Do Not Alter except'!J277,'Do Not Alter except'!J32,IF(M56='Do Not Alter except'!J279,'Do Not Alter except'!J37,IF(M61='Do Not Alter except'!J278,'Do Not Alter except'!I264,IF(M61='Do Not Alter except'!J275,'Do Not Alter except'!I263))))))))</f>
        <v>134</v>
      </c>
      <c r="N64" t="s" s="106">
        <f>IF(N56=0," ",IF(N61=0,"",IF(N56='Do Not Alter except'!K280,'Do Not Alter except'!K43,IF(N61='Do Not Alter except'!K281,$D39,IF(N61='Do Not Alter except'!K277,'Do Not Alter except'!K32,IF(N56='Do Not Alter except'!K279,'Do Not Alter except'!K37,IF(N61='Do Not Alter except'!K278,'Do Not Alter except'!J264,IF(N61='Do Not Alter except'!K275,'Do Not Alter except'!J263))))))))</f>
        <v>134</v>
      </c>
      <c r="O64" t="s" s="106">
        <f>IF(O56=0," ",IF(O61=0,"",IF(O56='Do Not Alter except'!L280,'Do Not Alter except'!L43,IF(O61='Do Not Alter except'!L281,$D39,IF(O61='Do Not Alter except'!L277,'Do Not Alter except'!L32,IF(O56='Do Not Alter except'!L279,'Do Not Alter except'!L37,IF(O61='Do Not Alter except'!L278,'Do Not Alter except'!K264,IF(O61='Do Not Alter except'!L275,'Do Not Alter except'!K263))))))))</f>
        <v>134</v>
      </c>
      <c r="P64" t="s" s="106">
        <f>IF(P56=0," ",IF(P61=0,"",IF(P56='Do Not Alter except'!M280,'Do Not Alter except'!M43,IF(P61='Do Not Alter except'!M281,$D39,IF(P61='Do Not Alter except'!M277,'Do Not Alter except'!M32,IF(P56='Do Not Alter except'!M279,'Do Not Alter except'!M37,IF(P61='Do Not Alter except'!M278,'Do Not Alter except'!L264,IF(P61='Do Not Alter except'!M275,'Do Not Alter except'!L263))))))))</f>
        <v>136</v>
      </c>
      <c r="Q64" t="s" s="106">
        <f>IF(Q56=0," ",IF(Q61=0,"",IF(Q56='Do Not Alter except'!N280,'Do Not Alter except'!N43,IF(Q61='Do Not Alter except'!N281,$D39,IF(Q61='Do Not Alter except'!N277,'Do Not Alter except'!N32,IF(Q56='Do Not Alter except'!N279,'Do Not Alter except'!N37,IF(Q61='Do Not Alter except'!N278,'Do Not Alter except'!M264,IF(Q61='Do Not Alter except'!N275,'Do Not Alter except'!M263))))))))</f>
        <v>134</v>
      </c>
      <c r="R64" t="s" s="106">
        <f>IF(R56=0," ",IF(R61=0,"",IF(R56='Do Not Alter except'!O280,'Do Not Alter except'!O43,IF(R61='Do Not Alter except'!O281,$D39,IF(R61='Do Not Alter except'!O277,'Do Not Alter except'!O32,IF(R56='Do Not Alter except'!O279,'Do Not Alter except'!O37,IF(R61='Do Not Alter except'!O278,'Do Not Alter except'!N264,IF(R61='Do Not Alter except'!O275,'Do Not Alter except'!N263))))))))</f>
        <v>134</v>
      </c>
      <c r="S64" t="s" s="106">
        <f>IF(S56=0," ",IF(S61=0,"",IF(S56='Do Not Alter except'!P280,'Do Not Alter except'!P43,IF(S61='Do Not Alter except'!P281,$D39,IF(S61='Do Not Alter except'!P277,'Do Not Alter except'!P32,IF(S56='Do Not Alter except'!P279,'Do Not Alter except'!P37,IF(S61='Do Not Alter except'!P278,'Do Not Alter except'!O264,IF(S61='Do Not Alter except'!P275,'Do Not Alter except'!O263))))))))</f>
        <v>134</v>
      </c>
      <c r="T64" t="s" s="106">
        <f>IF(T56=0," ",IF(T61=0,"",IF(T56='Do Not Alter except'!Q280,'Do Not Alter except'!Q43,IF(T61='Do Not Alter except'!Q281,$D39,IF(T61='Do Not Alter except'!Q277,'Do Not Alter except'!Q32,IF(T56='Do Not Alter except'!Q279,'Do Not Alter except'!Q37,IF(T61='Do Not Alter except'!Q278,'Do Not Alter except'!P264,IF(T61='Do Not Alter except'!Q275,'Do Not Alter except'!P263))))))))</f>
        <v>134</v>
      </c>
      <c r="U64" t="s" s="106">
        <f>IF(U56=0," ",IF(U61=0,"",IF(U56='Do Not Alter except'!R280,'Do Not Alter except'!R43,IF(U61='Do Not Alter except'!R281,$D39,IF(U61='Do Not Alter except'!R277,'Do Not Alter except'!R32,IF(U56='Do Not Alter except'!R279,'Do Not Alter except'!R37,IF(U61='Do Not Alter except'!R278,'Do Not Alter except'!Q264,IF(U61='Do Not Alter except'!R275,'Do Not Alter except'!Q263))))))))</f>
        <v>135</v>
      </c>
      <c r="V64" t="s" s="106">
        <f>IF(V56=0," ",IF(V61=0,"",IF(V56='Do Not Alter except'!S280,'Do Not Alter except'!S43,IF(V61='Do Not Alter except'!S281,$D39,IF(V61='Do Not Alter except'!S277,'Do Not Alter except'!S32,IF(V56='Do Not Alter except'!S279,'Do Not Alter except'!S37,IF(V61='Do Not Alter except'!S278,'Do Not Alter except'!R264,IF(V61='Do Not Alter except'!S275,'Do Not Alter except'!R263))))))))</f>
        <v>136</v>
      </c>
      <c r="W64" t="s" s="106">
        <f>IF(W56=0," ",IF(W61=0,"",IF(W56='Do Not Alter except'!T280,'Do Not Alter except'!T43,IF(W61='Do Not Alter except'!T281,$D39,IF(W61='Do Not Alter except'!T277,'Do Not Alter except'!T32,IF(W56='Do Not Alter except'!T279,'Do Not Alter except'!T37,IF(W61='Do Not Alter except'!T278,'Do Not Alter except'!S264,IF(W61='Do Not Alter except'!T275,'Do Not Alter except'!S263))))))))</f>
        <v>134</v>
      </c>
      <c r="X64" t="s" s="106">
        <f>IF(X56=0," ",IF(X61=0,"",IF(X56='Do Not Alter except'!U280,'Do Not Alter except'!U43,IF(X61='Do Not Alter except'!U281,$D39,IF(X61='Do Not Alter except'!U277,'Do Not Alter except'!U32,IF(X56='Do Not Alter except'!U279,'Do Not Alter except'!U37,IF(X61='Do Not Alter except'!U278,'Do Not Alter except'!T264,IF(X61='Do Not Alter except'!U275,'Do Not Alter except'!T263))))))))</f>
        <v>134</v>
      </c>
      <c r="Y64" t="s" s="106">
        <f>IF(Y56=0," ",IF(Y61=0,"",IF(Y56='Do Not Alter except'!V280,'Do Not Alter except'!V43,IF(Y61='Do Not Alter except'!V281,$D39,IF(Y61='Do Not Alter except'!V277,'Do Not Alter except'!V32,IF(Y56='Do Not Alter except'!V279,'Do Not Alter except'!V37,IF(Y61='Do Not Alter except'!V278,'Do Not Alter except'!U264,IF(Y61='Do Not Alter except'!V275,'Do Not Alter except'!U263))))))))</f>
        <v>134</v>
      </c>
      <c r="Z64" t="s" s="106">
        <f>IF(Z56=0," ",IF(Z61=0,"",IF(Z56='Do Not Alter except'!W280,'Do Not Alter except'!W43,IF(Z61='Do Not Alter except'!W281,$D39,IF(Z61='Do Not Alter except'!W277,'Do Not Alter except'!W32,IF(Z56='Do Not Alter except'!W279,'Do Not Alter except'!W37,IF(Z61='Do Not Alter except'!W278,'Do Not Alter except'!V264,IF(Z61='Do Not Alter except'!W275,'Do Not Alter except'!V263))))))))</f>
        <v>134</v>
      </c>
      <c r="AA64" t="s" s="106">
        <f>IF(AA56=0," ",IF(AA61=0,"",IF(AA56='Do Not Alter except'!X280,'Do Not Alter except'!X43,IF(AA61='Do Not Alter except'!X281,$D39,IF(AA61='Do Not Alter except'!X277,'Do Not Alter except'!X32,IF(AA56='Do Not Alter except'!X279,'Do Not Alter except'!X37,IF(AA61='Do Not Alter except'!X278,'Do Not Alter except'!W264,IF(AA61='Do Not Alter except'!X275,'Do Not Alter except'!W263))))))))</f>
        <v>79</v>
      </c>
      <c r="AB64" t="s" s="106">
        <f>IF(AB56=0," ",IF(AB61=0,"",IF(AB56='Do Not Alter except'!Y280,'Do Not Alter except'!Y43,IF(AB61='Do Not Alter except'!Y281,$D39,IF(AB61='Do Not Alter except'!Y277,'Do Not Alter except'!Y32,IF(AB56='Do Not Alter except'!Y279,'Do Not Alter except'!Y37,IF(AB61='Do Not Alter except'!Y278,'Do Not Alter except'!X264,IF(AB61='Do Not Alter except'!Y275,'Do Not Alter except'!X263))))))))</f>
        <v>79</v>
      </c>
      <c r="AC64" t="s" s="106">
        <f>IF(AC56=0," ",IF(AC61=0,"",IF(AC56='Do Not Alter except'!Z280,'Do Not Alter except'!Z43,IF(AC61='Do Not Alter except'!Z281,$D39,IF(AC61='Do Not Alter except'!Z277,'Do Not Alter except'!Z32,IF(AC56='Do Not Alter except'!Z279,'Do Not Alter except'!Z37,IF(AC61='Do Not Alter except'!Z278,'Do Not Alter except'!Y264,IF(AC61='Do Not Alter except'!Z275,'Do Not Alter except'!Y263))))))))</f>
        <v>79</v>
      </c>
      <c r="AD64" t="s" s="106">
        <f>IF(AD56=0," ",IF(AD61=0,"",IF(AD56='Do Not Alter except'!AA280,'Do Not Alter except'!AA43,IF(AD61='Do Not Alter except'!AA281,$D39,IF(AD61='Do Not Alter except'!AA277,'Do Not Alter except'!AA32,IF(AD56='Do Not Alter except'!AA279,'Do Not Alter except'!AA37,IF(AD61='Do Not Alter except'!AA278,'Do Not Alter except'!Z264,IF(AD61='Do Not Alter except'!AA275,'Do Not Alter except'!Z263))))))))</f>
        <v>79</v>
      </c>
      <c r="AE64" t="s" s="106">
        <f>IF(AE56=0," ",IF(AE61=0,"",IF(AE56='Do Not Alter except'!AB280,'Do Not Alter except'!AB43,IF(AE61='Do Not Alter except'!AB281,$D39,IF(AE61='Do Not Alter except'!AB277,'Do Not Alter except'!AB32,IF(AE56='Do Not Alter except'!AB279,'Do Not Alter except'!AB37,IF(AE61='Do Not Alter except'!AB278,'Do Not Alter except'!AA264,IF(AE61='Do Not Alter except'!AB275,'Do Not Alter except'!AA263))))))))</f>
        <v>79</v>
      </c>
      <c r="AF64" t="s" s="106">
        <f>IF(AF56=0," ",IF(AF61=0,"",IF(AF56='Do Not Alter except'!AC280,'Do Not Alter except'!AC43,IF(AF61='Do Not Alter except'!AC281,$D39,IF(AF61='Do Not Alter except'!AC277,'Do Not Alter except'!AC32,IF(AF56='Do Not Alter except'!AC279,'Do Not Alter except'!AC37,IF(AF61='Do Not Alter except'!AC278,'Do Not Alter except'!AB264,IF(AF61='Do Not Alter except'!AC275,'Do Not Alter except'!AB263))))))))</f>
        <v>79</v>
      </c>
      <c r="AG64" t="s" s="106">
        <f>IF(AG56=0," ",IF(AG61=0,"",IF(AG56='Do Not Alter except'!AD280,'Do Not Alter except'!AD43,IF(AG61='Do Not Alter except'!AD281,$D39,IF(AG61='Do Not Alter except'!AD277,'Do Not Alter except'!AD32,IF(AG56='Do Not Alter except'!AD279,'Do Not Alter except'!AD37,IF(AG61='Do Not Alter except'!AD278,'Do Not Alter except'!AC264,IF(AG61='Do Not Alter except'!AD275,'Do Not Alter except'!AC263))))))))</f>
        <v>79</v>
      </c>
      <c r="AH64" t="s" s="106">
        <f>IF(AH56=0," ",IF(AH61=0,"",IF(AH56='Do Not Alter except'!AE280,'Do Not Alter except'!AE43,IF(AH61='Do Not Alter except'!AE281,$D39,IF(AH61='Do Not Alter except'!AE277,'Do Not Alter except'!AE32,IF(AH56='Do Not Alter except'!AE279,'Do Not Alter except'!AE37,IF(AH61='Do Not Alter except'!AE278,'Do Not Alter except'!AD264,IF(AH61='Do Not Alter except'!AE275,'Do Not Alter except'!AD263))))))))</f>
        <v>79</v>
      </c>
      <c r="AI64" t="s" s="106">
        <f>IF(AI56=0," ",IF(AI61=0,"",IF(AI56='Do Not Alter except'!AF280,'Do Not Alter except'!AF43,IF(AI61='Do Not Alter except'!AF281,$D39,IF(AI61='Do Not Alter except'!AF277,'Do Not Alter except'!AF32,IF(AI56='Do Not Alter except'!AF279,'Do Not Alter except'!AF37,IF(AI61='Do Not Alter except'!AF278,'Do Not Alter except'!AE264,IF(AI61='Do Not Alter except'!AF275,'Do Not Alter except'!AE263))))))))</f>
        <v>79</v>
      </c>
      <c r="AJ64" t="s" s="106">
        <f>IF(AJ56=0," ",IF(AJ61=0,"",IF(AJ56='Do Not Alter except'!AG280,'Do Not Alter except'!AG43,IF(AJ61='Do Not Alter except'!AG281,$D39,IF(AJ61='Do Not Alter except'!AG277,'Do Not Alter except'!AG32,IF(AJ56='Do Not Alter except'!AG279,'Do Not Alter except'!AG37,IF(AJ61='Do Not Alter except'!AG278,'Do Not Alter except'!AF264,IF(AJ61='Do Not Alter except'!AG275,'Do Not Alter except'!AF263))))))))</f>
        <v>79</v>
      </c>
      <c r="AK64" t="s" s="106">
        <f>IF(AK56=0," ",IF(AK61=0,"",IF(AK56='Do Not Alter except'!AH280,'Do Not Alter except'!AH43,IF(AK61='Do Not Alter except'!AH281,$D39,IF(AK61='Do Not Alter except'!AH277,'Do Not Alter except'!AH32,IF(AK56='Do Not Alter except'!AH279,'Do Not Alter except'!AH37,IF(AK61='Do Not Alter except'!AH278,'Do Not Alter except'!AG264,IF(AK61='Do Not Alter except'!AH275,'Do Not Alter except'!AG263))))))))</f>
        <v>79</v>
      </c>
      <c r="AL64" t="s" s="106">
        <f>IF(AL56=0," ",IF(AL61=0,"",IF(AL56='Do Not Alter except'!AI280,'Do Not Alter except'!AI43,IF(AL61='Do Not Alter except'!AI281,$D39,IF(AL61='Do Not Alter except'!AI277,'Do Not Alter except'!AI32,IF(AL56='Do Not Alter except'!AI279,'Do Not Alter except'!AI37,IF(AL61='Do Not Alter except'!AI278,'Do Not Alter except'!AH264,IF(AL61='Do Not Alter except'!AI275,'Do Not Alter except'!AH263))))))))</f>
        <v>79</v>
      </c>
      <c r="AM64" t="s" s="106">
        <f>IF(AM56=0," ",IF(AM61=0,"",IF(AM56='Do Not Alter except'!AJ280,'Do Not Alter except'!AJ43,IF(AM61='Do Not Alter except'!AJ281,$D39,IF(AM61='Do Not Alter except'!AJ277,'Do Not Alter except'!AJ32,IF(AM56='Do Not Alter except'!AJ279,'Do Not Alter except'!AJ37,IF(AM61='Do Not Alter except'!AJ278,'Do Not Alter except'!AI264,IF(AM61='Do Not Alter except'!AJ275,'Do Not Alter except'!AI263))))))))</f>
        <v>79</v>
      </c>
      <c r="AN64" t="s" s="106">
        <f>IF(AN56=0," ",IF(AN61=0,"",IF(AN56='Do Not Alter except'!AK280,'Do Not Alter except'!AK43,IF(AN61='Do Not Alter except'!AK281,$D39,IF(AN61='Do Not Alter except'!AK277,'Do Not Alter except'!AK32,IF(AN56='Do Not Alter except'!AK279,'Do Not Alter except'!AK37,IF(AN61='Do Not Alter except'!AK278,'Do Not Alter except'!AJ264,IF(AN61='Do Not Alter except'!AK275,'Do Not Alter except'!AJ263))))))))</f>
        <v>79</v>
      </c>
      <c r="AO64" t="s" s="106">
        <f>IF(AO56=0," ",IF(AO61=0,"",IF(AO56='Do Not Alter except'!AL280,'Do Not Alter except'!AL43,IF(AO61='Do Not Alter except'!AL281,$D39,IF(AO61='Do Not Alter except'!AL277,'Do Not Alter except'!AL32,IF(AO56='Do Not Alter except'!AL279,'Do Not Alter except'!AL37,IF(AO61='Do Not Alter except'!AL278,'Do Not Alter except'!AK264,IF(AO61='Do Not Alter except'!AL275,'Do Not Alter except'!AK263))))))))</f>
        <v>79</v>
      </c>
      <c r="AP64" t="s" s="106">
        <f>IF(AP56=0," ",IF(AP61=0,"",IF(AP56='Do Not Alter except'!AM280,'Do Not Alter except'!AM43,IF(AP61='Do Not Alter except'!AM281,$D39,IF(AP61='Do Not Alter except'!AM277,'Do Not Alter except'!AM32,IF(AP56='Do Not Alter except'!AM279,'Do Not Alter except'!AM37,IF(AP61='Do Not Alter except'!AM278,'Do Not Alter except'!AL264,IF(AP61='Do Not Alter except'!AM275,'Do Not Alter except'!AL263))))))))</f>
        <v>79</v>
      </c>
      <c r="AQ64" t="s" s="106">
        <f>IF(AQ56=0," ",IF(AQ61=0,"",IF(AQ56='Do Not Alter except'!AN280,'Do Not Alter except'!AN43,IF(AQ61='Do Not Alter except'!AN281,$D39,IF(AQ61='Do Not Alter except'!AN277,'Do Not Alter except'!AN32,IF(AQ56='Do Not Alter except'!AN279,'Do Not Alter except'!AN37,IF(AQ61='Do Not Alter except'!AN278,'Do Not Alter except'!AM264,IF(AQ61='Do Not Alter except'!AN275,'Do Not Alter except'!AM263))))))))</f>
        <v>79</v>
      </c>
      <c r="AR64" t="s" s="106">
        <f>IF(AR56=0," ",IF(AR61=0,"",IF(AR56='Do Not Alter except'!AO280,'Do Not Alter except'!AO43,IF(AR61='Do Not Alter except'!AO281,$D39,IF(AR61='Do Not Alter except'!AO277,'Do Not Alter except'!AO32,IF(AR56='Do Not Alter except'!AO279,'Do Not Alter except'!AO37,IF(AR61='Do Not Alter except'!AO278,'Do Not Alter except'!AN264,IF(AR61='Do Not Alter except'!AO275,'Do Not Alter except'!AN263))))))))</f>
        <v>79</v>
      </c>
      <c r="AS64" t="s" s="106">
        <f>IF(AS56=0," ",IF(AS61=0,"",IF(AS56='Do Not Alter except'!AP280,'Do Not Alter except'!AP43,IF(AS61='Do Not Alter except'!AP281,$D39,IF(AS61='Do Not Alter except'!AP277,'Do Not Alter except'!AP32,IF(AS56='Do Not Alter except'!AP279,'Do Not Alter except'!AP37,IF(AS61='Do Not Alter except'!AP278,'Do Not Alter except'!AO264,IF(AS61='Do Not Alter except'!AP275,'Do Not Alter except'!AO263))))))))</f>
        <v>79</v>
      </c>
      <c r="AT64" t="s" s="106">
        <f>IF(AT56=0," ",IF(AT61=0,"",IF(AT56='Do Not Alter except'!AQ280,'Do Not Alter except'!AQ43,IF(AT61='Do Not Alter except'!AQ281,$D39,IF(AT61='Do Not Alter except'!AQ277,'Do Not Alter except'!AQ32,IF(AT56='Do Not Alter except'!AQ279,'Do Not Alter except'!AQ37,IF(AT61='Do Not Alter except'!AQ278,'Do Not Alter except'!AP264,IF(AT61='Do Not Alter except'!AQ275,'Do Not Alter except'!AP263))))))))</f>
        <v>79</v>
      </c>
      <c r="AU64" t="s" s="106">
        <f>IF(AU56=0," ",IF(AU61=0,"",IF(AU56='Do Not Alter except'!AR280,'Do Not Alter except'!AR43,IF(AU61='Do Not Alter except'!AR281,$D39,IF(AU61='Do Not Alter except'!AR277,'Do Not Alter except'!AR32,IF(AU56='Do Not Alter except'!AR279,'Do Not Alter except'!AR37,IF(AU61='Do Not Alter except'!AR278,'Do Not Alter except'!AQ264,IF(AU61='Do Not Alter except'!AR275,'Do Not Alter except'!AQ263))))))))</f>
        <v>79</v>
      </c>
      <c r="AV64" t="s" s="106">
        <f>IF(AV56=0," ",IF(AV61=0,"",IF(AV56='Do Not Alter except'!AS280,'Do Not Alter except'!AS43,IF(AV61='Do Not Alter except'!AS281,$D39,IF(AV61='Do Not Alter except'!AS277,'Do Not Alter except'!AS32,IF(AV56='Do Not Alter except'!AS279,'Do Not Alter except'!AS37,IF(AV61='Do Not Alter except'!AS278,'Do Not Alter except'!AR264,IF(AV61='Do Not Alter except'!AS275,'Do Not Alter except'!AR263))))))))</f>
        <v>79</v>
      </c>
      <c r="AW64" t="s" s="106">
        <f>IF(AW56=0," ",IF(AW61=0,"",IF(AW56='Do Not Alter except'!AT280,'Do Not Alter except'!AT43,IF(AW61='Do Not Alter except'!AT281,$D39,IF(AW61='Do Not Alter except'!AT277,'Do Not Alter except'!AT32,IF(AW56='Do Not Alter except'!AT279,'Do Not Alter except'!AT37,IF(AW61='Do Not Alter except'!AT278,'Do Not Alter except'!AS264,IF(AW61='Do Not Alter except'!AT275,'Do Not Alter except'!AS263))))))))</f>
        <v>79</v>
      </c>
      <c r="AX64" t="s" s="106">
        <f>IF(AX56=0," ",IF(AX61=0,"",IF(AX56='Do Not Alter except'!AU280,'Do Not Alter except'!AU43,IF(AX61='Do Not Alter except'!AU281,$D39,IF(AX61='Do Not Alter except'!AU277,'Do Not Alter except'!AU32,IF(AX56='Do Not Alter except'!AU279,'Do Not Alter except'!AU37,IF(AX61='Do Not Alter except'!AU278,'Do Not Alter except'!AT264,IF(AX61='Do Not Alter except'!AU275,'Do Not Alter except'!AT263))))))))</f>
        <v>79</v>
      </c>
      <c r="AY64" t="s" s="106">
        <f>IF(AY56=0," ",IF(AY61=0,"",IF(AY56='Do Not Alter except'!AV280,'Do Not Alter except'!AV43,IF(AY61='Do Not Alter except'!AV281,$D39,IF(AY61='Do Not Alter except'!AV277,'Do Not Alter except'!AV32,IF(AY56='Do Not Alter except'!AV279,'Do Not Alter except'!AV37,IF(AY61='Do Not Alter except'!AV278,'Do Not Alter except'!AU264,IF(AY61='Do Not Alter except'!AV275,'Do Not Alter except'!AU263))))))))</f>
        <v>79</v>
      </c>
      <c r="AZ64" t="s" s="106">
        <f>IF(AZ56=0," ",IF(AZ61=0,"",IF(AZ56='Do Not Alter except'!AW280,'Do Not Alter except'!AW43,IF(AZ61='Do Not Alter except'!AW281,$D39,IF(AZ61='Do Not Alter except'!AW277,'Do Not Alter except'!AW32,IF(AZ56='Do Not Alter except'!AW279,'Do Not Alter except'!AW37,IF(AZ61='Do Not Alter except'!AW278,'Do Not Alter except'!AV264,IF(AZ61='Do Not Alter except'!AW275,'Do Not Alter except'!AV263))))))))</f>
        <v>79</v>
      </c>
      <c r="BA64" t="s" s="106">
        <f>IF(BA56=0," ",IF(BA61=0,"",IF(BA56='Do Not Alter except'!AX280,'Do Not Alter except'!AX43,IF(BA61='Do Not Alter except'!AX281,$D39,IF(BA61='Do Not Alter except'!AX277,'Do Not Alter except'!AX32,IF(BA56='Do Not Alter except'!AX279,'Do Not Alter except'!AX37,IF(BA61='Do Not Alter except'!AX278,'Do Not Alter except'!AW264,IF(BA61='Do Not Alter except'!AX275,'Do Not Alter except'!AW263))))))))</f>
        <v>79</v>
      </c>
      <c r="BB64" t="s" s="106">
        <f>IF(BB56=0," ",IF(BB61=0,"",IF(BB56='Do Not Alter except'!AY280,'Do Not Alter except'!AY43,IF(BB61='Do Not Alter except'!AY281,$D39,IF(BB61='Do Not Alter except'!AY277,'Do Not Alter except'!AY32,IF(BB56='Do Not Alter except'!AY279,'Do Not Alter except'!AY37,IF(BB61='Do Not Alter except'!AY278,'Do Not Alter except'!AX264,IF(BB61='Do Not Alter except'!AY275,'Do Not Alter except'!AX263))))))))</f>
        <v>79</v>
      </c>
      <c r="BC64" t="s" s="106">
        <f>IF(BC56=0," ",IF(BC61=0,"",IF(BC56='Do Not Alter except'!AZ280,'Do Not Alter except'!AZ43,IF(BC61='Do Not Alter except'!AZ281,$D39,IF(BC61='Do Not Alter except'!AZ277,'Do Not Alter except'!AZ32,IF(BC56='Do Not Alter except'!AZ279,'Do Not Alter except'!AZ37,IF(BC61='Do Not Alter except'!AZ278,'Do Not Alter except'!AY264,IF(BC61='Do Not Alter except'!AZ275,'Do Not Alter except'!AY263))))))))</f>
        <v>79</v>
      </c>
      <c r="BD64" t="s" s="106">
        <f>IF(BD56=0," ",IF(BD61=0,"",IF(BD56='Do Not Alter except'!BA280,'Do Not Alter except'!BA43,IF(BD61='Do Not Alter except'!BA281,$D39,IF(BD61='Do Not Alter except'!BA277,'Do Not Alter except'!BA32,IF(BD56='Do Not Alter except'!BA279,'Do Not Alter except'!BA37,IF(BD61='Do Not Alter except'!BA278,'Do Not Alter except'!AZ264,IF(BD61='Do Not Alter except'!BA275,'Do Not Alter except'!AZ263))))))))</f>
        <v>79</v>
      </c>
      <c r="BE64" t="s" s="106">
        <f>IF(BE56=0," ",IF(BE61=0,"",IF(BE56='Do Not Alter except'!BB280,'Do Not Alter except'!BB43,IF(BE61='Do Not Alter except'!BB281,$D39,IF(BE61='Do Not Alter except'!BB277,'Do Not Alter except'!BB32,IF(BE56='Do Not Alter except'!BB279,'Do Not Alter except'!BB37,IF(BE61='Do Not Alter except'!BB278,'Do Not Alter except'!BA264,IF(BE61='Do Not Alter except'!BB275,'Do Not Alter except'!BA263))))))))</f>
        <v>79</v>
      </c>
      <c r="BF64" t="s" s="106">
        <f>IF(BF56=0," ",IF(BF61=0,"",IF(BF56='Do Not Alter except'!BC280,'Do Not Alter except'!BC43,IF(BF61='Do Not Alter except'!BC281,$D39,IF(BF61='Do Not Alter except'!BC277,'Do Not Alter except'!BC32,IF(BF56='Do Not Alter except'!BC279,'Do Not Alter except'!BC37,IF(BF61='Do Not Alter except'!BC278,'Do Not Alter except'!BB264,IF(BF61='Do Not Alter except'!BC275,'Do Not Alter except'!BB263))))))))</f>
        <v>79</v>
      </c>
      <c r="BG64" t="s" s="106">
        <f>IF(BG56=0," ",IF(BG61=0,"",IF(BG56='Do Not Alter except'!BD280,'Do Not Alter except'!BD43,IF(BG61='Do Not Alter except'!BD281,$D39,IF(BG61='Do Not Alter except'!BD277,'Do Not Alter except'!BD32,IF(BG56='Do Not Alter except'!BD279,'Do Not Alter except'!BD37,IF(BG61='Do Not Alter except'!BD278,'Do Not Alter except'!BC264,IF(BG61='Do Not Alter except'!BD275,'Do Not Alter except'!BC263))))))))</f>
        <v>79</v>
      </c>
      <c r="BH64" t="s" s="106">
        <f>IF(BH56=0," ",IF(BH61=0,"",IF(BH56='Do Not Alter except'!BE280,'Do Not Alter except'!BE43,IF(BH61='Do Not Alter except'!BE281,$D39,IF(BH61='Do Not Alter except'!BE277,'Do Not Alter except'!BE32,IF(BH56='Do Not Alter except'!BE279,'Do Not Alter except'!BE37,IF(BH61='Do Not Alter except'!BE278,'Do Not Alter except'!BD264,IF(BH61='Do Not Alter except'!BE275,'Do Not Alter except'!BD263))))))))</f>
        <v>79</v>
      </c>
      <c r="BI64" t="s" s="106">
        <f>IF(BI56=0," ",IF(BI61=0,"",IF(BI56='Do Not Alter except'!BF280,'Do Not Alter except'!BF43,IF(BI61='Do Not Alter except'!BF281,$D39,IF(BI61='Do Not Alter except'!BF277,'Do Not Alter except'!BF32,IF(BI56='Do Not Alter except'!BF279,'Do Not Alter except'!BF37,IF(BI61='Do Not Alter except'!BF278,'Do Not Alter except'!BE264,IF(BI61='Do Not Alter except'!BF275,'Do Not Alter except'!BE263))))))))</f>
        <v>79</v>
      </c>
      <c r="BJ64" t="s" s="106">
        <f>IF(BJ56=0," ",IF(BJ61=0,"",IF(BJ56='Do Not Alter except'!BG280,'Do Not Alter except'!BG43,IF(BJ61='Do Not Alter except'!BG281,$D39,IF(BJ61='Do Not Alter except'!BG277,'Do Not Alter except'!BG32,IF(BJ56='Do Not Alter except'!BG279,'Do Not Alter except'!BG37,IF(BJ61='Do Not Alter except'!BG278,'Do Not Alter except'!BF264,IF(BJ61='Do Not Alter except'!BG275,'Do Not Alter except'!BF263))))))))</f>
        <v>79</v>
      </c>
      <c r="BK64" t="s" s="106">
        <f>IF(BK56=0," ",IF(BK61=0,"",IF(BK56='Do Not Alter except'!BH280,'Do Not Alter except'!BH43,IF(BK61='Do Not Alter except'!BH281,$D39,IF(BK61='Do Not Alter except'!BH277,'Do Not Alter except'!BH32,IF(BK56='Do Not Alter except'!BH279,'Do Not Alter except'!BH37,IF(BK61='Do Not Alter except'!BH278,'Do Not Alter except'!BG264,IF(BK61='Do Not Alter except'!BH275,'Do Not Alter except'!BG263))))))))</f>
        <v>79</v>
      </c>
      <c r="BL64" t="s" s="106">
        <f>IF(BL56=0," ",IF(BL61=0,"",IF(BL56='Do Not Alter except'!BI280,'Do Not Alter except'!BI43,IF(BL61='Do Not Alter except'!BI281,$D39,IF(BL61='Do Not Alter except'!BI277,'Do Not Alter except'!BI32,IF(BL56='Do Not Alter except'!BI279,'Do Not Alter except'!BI37,IF(BL61='Do Not Alter except'!BI278,'Do Not Alter except'!BH264,IF(BL61='Do Not Alter except'!BI275,'Do Not Alter except'!BH263))))))))</f>
        <v>79</v>
      </c>
      <c r="BM64" t="s" s="107">
        <f>IF(BM56=0," ",IF(BM61=0,"",IF(BM56='Do Not Alter except'!BJ280,'Do Not Alter except'!BJ43,IF(BM61='Do Not Alter except'!BJ281,$D39,IF(BM61='Do Not Alter except'!BJ277,'Do Not Alter except'!BJ32,IF(BM56='Do Not Alter except'!BJ279,'Do Not Alter except'!BJ37,IF(BM61='Do Not Alter except'!BJ278,'Do Not Alter except'!BI264,IF(BM61='Do Not Alter except'!BJ275,'Do Not Alter except'!BI263))))))))</f>
        <v>79</v>
      </c>
      <c r="BN64" t="s" s="108">
        <f>IF(BN56=0," ",IF(BN61=0,"",IF(BN56='Do Not Alter except'!BK280,'Do Not Alter except'!BK43,IF(BN61='Do Not Alter except'!BK281,$D39,IF(BN61='Do Not Alter except'!BK277,'Do Not Alter except'!BK32,IF(BN56='Do Not Alter except'!BK279,'Do Not Alter except'!BK37,IF(BN61='Do Not Alter except'!BK278,'Do Not Alter except'!BJ264,IF(BN61='Do Not Alter except'!BK275,'Do Not Alter except'!BJ263))))))))</f>
        <v>79</v>
      </c>
      <c r="BO64" t="s" s="109">
        <f>IF(BO56=0," ",IF(BO61=0,"",IF(BO56='Do Not Alter except'!BL280,'Do Not Alter except'!BL43,IF(BO61='Do Not Alter except'!BL281,$D39,IF(BO61='Do Not Alter except'!BL277,'Do Not Alter except'!BL32,IF(BO56='Do Not Alter except'!BL279,'Do Not Alter except'!BL37,IF(BO61='Do Not Alter except'!BL278,'Do Not Alter except'!BK264,IF(BO61='Do Not Alter except'!BL275,'Do Not Alter except'!BK263))))))))</f>
        <v>79</v>
      </c>
    </row>
    <row r="65" ht="14.7" customHeight="1">
      <c r="A65" s="73"/>
      <c r="B65" s="46"/>
      <c r="C65" s="47"/>
      <c r="D65" t="s" s="30">
        <v>137</v>
      </c>
      <c r="E65" s="89"/>
      <c r="F65" t="s" s="67">
        <f>IF(F56=0," ",F56)</f>
        <v>123</v>
      </c>
      <c r="G65" t="s" s="67">
        <f>IF(G56=0," ",G56)</f>
        <v>123</v>
      </c>
      <c r="H65" t="s" s="67">
        <f>IF(H56=0," ",H56)</f>
        <v>119</v>
      </c>
      <c r="I65" t="s" s="67">
        <f>IF(I56=0," ",I56)</f>
        <v>123</v>
      </c>
      <c r="J65" t="s" s="67">
        <f>IF(J56=0," ",J56)</f>
        <v>123</v>
      </c>
      <c r="K65" t="s" s="67">
        <f>IF(K56=0," ",K56)</f>
        <v>123</v>
      </c>
      <c r="L65" t="s" s="67">
        <f>IF(L56=0," ",L56)</f>
        <v>123</v>
      </c>
      <c r="M65" t="s" s="67">
        <f>IF(M56=0," ",M56)</f>
        <v>123</v>
      </c>
      <c r="N65" t="s" s="67">
        <f>IF(N56=0," ",N56)</f>
        <v>123</v>
      </c>
      <c r="O65" t="s" s="67">
        <f>IF(O56=0," ",O56)</f>
        <v>123</v>
      </c>
      <c r="P65" t="s" s="67">
        <f>IF(P56=0," ",P56)</f>
        <v>120</v>
      </c>
      <c r="Q65" t="s" s="67">
        <f>IF(Q56=0," ",Q56)</f>
        <v>123</v>
      </c>
      <c r="R65" t="s" s="67">
        <f>IF(R56=0," ",R56)</f>
        <v>123</v>
      </c>
      <c r="S65" t="s" s="67">
        <f>IF(S56=0," ",S56)</f>
        <v>123</v>
      </c>
      <c r="T65" t="s" s="67">
        <f>IF(T56=0," ",T56)</f>
        <v>123</v>
      </c>
      <c r="U65" t="s" s="67">
        <f>IF(U56=0," ",U56)</f>
        <v>118</v>
      </c>
      <c r="V65" t="s" s="67">
        <f>IF(V56=0," ",V56)</f>
        <v>120</v>
      </c>
      <c r="W65" t="s" s="67">
        <f>IF(W56=0," ",W56)</f>
        <v>123</v>
      </c>
      <c r="X65" t="s" s="67">
        <f>IF(X56=0," ",X56)</f>
        <v>123</v>
      </c>
      <c r="Y65" t="s" s="67">
        <f>IF(Y56=0," ",Y56)</f>
        <v>123</v>
      </c>
      <c r="Z65" t="s" s="67">
        <f>IF(Z56=0," ",Z56)</f>
        <v>123</v>
      </c>
      <c r="AA65" t="s" s="67">
        <f>IF(AA56=0," ",AA56)</f>
        <v>79</v>
      </c>
      <c r="AB65" t="s" s="67">
        <f>IF(AB56=0," ",AB56)</f>
        <v>79</v>
      </c>
      <c r="AC65" t="s" s="67">
        <f>IF(AC56=0," ",AC56)</f>
        <v>79</v>
      </c>
      <c r="AD65" t="s" s="67">
        <f>IF(AD56=0," ",AD56)</f>
        <v>79</v>
      </c>
      <c r="AE65" t="s" s="67">
        <f>IF(AE56=0," ",AE56)</f>
        <v>79</v>
      </c>
      <c r="AF65" t="s" s="67">
        <f>IF(AF56=0," ",AF56)</f>
        <v>79</v>
      </c>
      <c r="AG65" t="s" s="67">
        <f>IF(AG56=0," ",AG56)</f>
        <v>79</v>
      </c>
      <c r="AH65" t="s" s="67">
        <f>IF(AH56=0," ",AH56)</f>
        <v>79</v>
      </c>
      <c r="AI65" t="s" s="67">
        <f>IF(AI56=0," ",AI56)</f>
        <v>79</v>
      </c>
      <c r="AJ65" t="s" s="67">
        <f>IF(AJ56=0," ",AJ56)</f>
        <v>79</v>
      </c>
      <c r="AK65" t="s" s="67">
        <f>IF(AK56=0," ",AK56)</f>
        <v>79</v>
      </c>
      <c r="AL65" t="s" s="67">
        <f>IF(AL56=0," ",AL56)</f>
        <v>79</v>
      </c>
      <c r="AM65" t="s" s="67">
        <f>IF(AM56=0," ",AM56)</f>
        <v>79</v>
      </c>
      <c r="AN65" t="s" s="67">
        <f>IF(AN56=0," ",AN56)</f>
        <v>79</v>
      </c>
      <c r="AO65" t="s" s="67">
        <f>IF(AO56=0," ",AO56)</f>
        <v>79</v>
      </c>
      <c r="AP65" t="s" s="67">
        <f>IF(AP56=0," ",AP56)</f>
        <v>79</v>
      </c>
      <c r="AQ65" t="s" s="67">
        <f>IF(AQ56=0," ",AQ56)</f>
        <v>79</v>
      </c>
      <c r="AR65" t="s" s="67">
        <f>IF(AR56=0," ",AR56)</f>
        <v>79</v>
      </c>
      <c r="AS65" t="s" s="67">
        <f>IF(AS56=0," ",AS56)</f>
        <v>79</v>
      </c>
      <c r="AT65" t="s" s="67">
        <f>IF(AT56=0," ",AT56)</f>
        <v>79</v>
      </c>
      <c r="AU65" t="s" s="67">
        <f>IF(AU56=0," ",AU56)</f>
        <v>79</v>
      </c>
      <c r="AV65" t="s" s="67">
        <f>IF(AV56=0," ",AV56)</f>
        <v>79</v>
      </c>
      <c r="AW65" t="s" s="67">
        <f>IF(AW56=0," ",AW56)</f>
        <v>79</v>
      </c>
      <c r="AX65" t="s" s="67">
        <f>IF(AX56=0," ",AX56)</f>
        <v>79</v>
      </c>
      <c r="AY65" t="s" s="67">
        <f>IF(AY56=0," ",AY56)</f>
        <v>79</v>
      </c>
      <c r="AZ65" t="s" s="67">
        <f>IF(AZ56=0," ",AZ56)</f>
        <v>79</v>
      </c>
      <c r="BA65" t="s" s="67">
        <f>IF(BA56=0," ",BA56)</f>
        <v>79</v>
      </c>
      <c r="BB65" t="s" s="67">
        <f>IF(BB56=0," ",BB56)</f>
        <v>79</v>
      </c>
      <c r="BC65" t="s" s="67">
        <f>IF(BC56=0," ",BC56)</f>
        <v>79</v>
      </c>
      <c r="BD65" t="s" s="67">
        <f>IF(BD56=0," ",BD56)</f>
        <v>79</v>
      </c>
      <c r="BE65" t="s" s="67">
        <f>IF(BE56=0," ",BE56)</f>
        <v>79</v>
      </c>
      <c r="BF65" t="s" s="67">
        <f>IF(BF56=0," ",BF56)</f>
        <v>79</v>
      </c>
      <c r="BG65" t="s" s="67">
        <f>IF(BG56=0," ",BG56)</f>
        <v>79</v>
      </c>
      <c r="BH65" t="s" s="67">
        <f>IF(BH56=0," ",BH56)</f>
        <v>79</v>
      </c>
      <c r="BI65" t="s" s="67">
        <f>IF(BI56=0," ",BI56)</f>
        <v>79</v>
      </c>
      <c r="BJ65" t="s" s="67">
        <f>IF(BJ56=0," ",BJ56)</f>
        <v>79</v>
      </c>
      <c r="BK65" t="s" s="67">
        <f>IF(BK56=0," ",BK56)</f>
        <v>79</v>
      </c>
      <c r="BL65" t="s" s="67">
        <f>IF(BL56=0," ",BL56)</f>
        <v>79</v>
      </c>
      <c r="BM65" t="s" s="94">
        <f>IF(BM56=0," ",BM56)</f>
        <v>79</v>
      </c>
      <c r="BN65" s="43"/>
      <c r="BO65" s="44"/>
    </row>
    <row r="66" ht="14.7" customHeight="1">
      <c r="A66" s="73"/>
      <c r="B66" s="46"/>
      <c r="C66" s="47"/>
      <c r="D66" t="s" s="110">
        <f>IF(E$56='Do Not Alter except'!B280,$D55,IF(E$61='Do Not Alter except'!B277,$D44,IF(E$61='Do Not Alter except'!B281,$D39,IF(E56='Do Not Alter except'!B279,$D49,IF(E61='Do Not Alter except'!B279,$D49,IF(E56='Do Not Alter except'!B278,'Do Not Alter except'!B264,IF(E61='Do Not Alter except'!B264,'Do Not Alter except'!B264,IF(E56='Do Not Alter except'!B275,'Do Not Alter except'!B263,IF(E61='Do Not Alter except'!B275,'Do Not Alter except'!B263,IF(AND(E56='Do Not Alter except'!B275,E$61='Do Not Alter except'!B277),$D44,IF(AND(E56='Do Not Alter except'!B275,E$61='Do Not Alter except'!B281),$D39,IF(AND(E56='Do Not Alter except'!B275,E61='Do Not Alter except'!B279),$D49,IF(AND(E56='Do Not Alter except'!B275,E61='Do Not Alter except'!B264),'Do Not Alter except'!B264," ")))))))))))))</f>
        <v>79</v>
      </c>
      <c r="E66" s="89"/>
      <c r="F66" t="s" s="67">
        <f>IF(F61=0," ",F61)</f>
        <v>120</v>
      </c>
      <c r="G66" t="s" s="67">
        <f>IF(G61=0," ",G61)</f>
        <v>128</v>
      </c>
      <c r="H66" t="s" s="67">
        <f>IF(H61=0," ",H61)</f>
        <v>121</v>
      </c>
      <c r="I66" t="s" s="67">
        <f>IF(I61=0," ",I61)</f>
        <v>130</v>
      </c>
      <c r="J66" t="s" s="67">
        <f>IF(J61=0," ",J61)</f>
        <v>130</v>
      </c>
      <c r="K66" t="s" s="67">
        <f>IF(K61=0," ",K61)</f>
        <v>130</v>
      </c>
      <c r="L66" t="s" s="67">
        <f>IF(L61=0," ",L61)</f>
        <v>130</v>
      </c>
      <c r="M66" t="s" s="67">
        <f>IF(M61=0," ",M61)</f>
        <v>130</v>
      </c>
      <c r="N66" t="s" s="67">
        <f>IF(N61=0," ",N61)</f>
        <v>130</v>
      </c>
      <c r="O66" t="s" s="67">
        <f>IF(O61=0," ",O61)</f>
        <v>130</v>
      </c>
      <c r="P66" t="s" s="67">
        <f>IF(P61=0," ",P61)</f>
        <v>128</v>
      </c>
      <c r="Q66" t="s" s="67">
        <f>IF(Q61=0," ",Q61)</f>
        <v>130</v>
      </c>
      <c r="R66" t="s" s="67">
        <f>IF(R61=0," ",R61)</f>
        <v>128</v>
      </c>
      <c r="S66" t="s" s="67">
        <f>IF(S61=0," ",S61)</f>
        <v>130</v>
      </c>
      <c r="T66" t="s" s="67">
        <f>IF(T61=0," ",T61)</f>
        <v>130</v>
      </c>
      <c r="U66" t="s" s="67">
        <f>IF(U61=0," ",U61)</f>
        <v>121</v>
      </c>
      <c r="V66" t="s" s="67">
        <f>IF(V61=0," ",V61)</f>
        <v>128</v>
      </c>
      <c r="W66" t="s" s="67">
        <f>IF(W61=0," ",W61)</f>
        <v>130</v>
      </c>
      <c r="X66" t="s" s="67">
        <f>IF(X61=0," ",X61)</f>
        <v>130</v>
      </c>
      <c r="Y66" t="s" s="67">
        <f>IF(Y61=0," ",Y61)</f>
        <v>128</v>
      </c>
      <c r="Z66" t="s" s="67">
        <f>IF(Z61=0," ",Z61)</f>
        <v>130</v>
      </c>
      <c r="AA66" t="s" s="67">
        <f>IF(AA61=0," ",AA61)</f>
        <v>79</v>
      </c>
      <c r="AB66" t="s" s="67">
        <f>IF(AB61=0," ",AB61)</f>
        <v>79</v>
      </c>
      <c r="AC66" t="s" s="67">
        <f>IF(AC61=0," ",AC61)</f>
        <v>79</v>
      </c>
      <c r="AD66" t="s" s="67">
        <f>IF(AD61=0," ",AD61)</f>
        <v>79</v>
      </c>
      <c r="AE66" t="s" s="67">
        <f>IF(AE61=0," ",AE61)</f>
        <v>79</v>
      </c>
      <c r="AF66" t="s" s="67">
        <f>IF(AF61=0," ",AF61)</f>
        <v>79</v>
      </c>
      <c r="AG66" t="s" s="67">
        <f>IF(AG61=0," ",AG61)</f>
        <v>79</v>
      </c>
      <c r="AH66" t="s" s="67">
        <f>IF(AH61=0," ",AH61)</f>
        <v>79</v>
      </c>
      <c r="AI66" t="s" s="67">
        <f>IF(AI61=0," ",AI61)</f>
        <v>79</v>
      </c>
      <c r="AJ66" t="s" s="67">
        <f>IF(AJ61=0," ",AJ61)</f>
        <v>79</v>
      </c>
      <c r="AK66" t="s" s="67">
        <f>IF(AK61=0," ",AK61)</f>
        <v>79</v>
      </c>
      <c r="AL66" t="s" s="67">
        <f>IF(AL61=0," ",AL61)</f>
        <v>79</v>
      </c>
      <c r="AM66" t="s" s="67">
        <f>IF(AM61=0," ",AM61)</f>
        <v>79</v>
      </c>
      <c r="AN66" t="s" s="67">
        <f>IF(AN61=0," ",AN61)</f>
        <v>79</v>
      </c>
      <c r="AO66" t="s" s="67">
        <f>IF(AO61=0," ",AO61)</f>
        <v>79</v>
      </c>
      <c r="AP66" t="s" s="67">
        <f>IF(AP61=0," ",AP61)</f>
        <v>79</v>
      </c>
      <c r="AQ66" t="s" s="67">
        <f>IF(AQ61=0," ",AQ61)</f>
        <v>79</v>
      </c>
      <c r="AR66" t="s" s="67">
        <f>IF(AR61=0," ",AR61)</f>
        <v>79</v>
      </c>
      <c r="AS66" t="s" s="67">
        <f>IF(AS61=0," ",AS61)</f>
        <v>79</v>
      </c>
      <c r="AT66" t="s" s="67">
        <f>IF(AT61=0," ",AT61)</f>
        <v>79</v>
      </c>
      <c r="AU66" t="s" s="67">
        <f>IF(AU61=0," ",AU61)</f>
        <v>79</v>
      </c>
      <c r="AV66" t="s" s="67">
        <f>IF(AV61=0," ",AV61)</f>
        <v>79</v>
      </c>
      <c r="AW66" t="s" s="67">
        <f>IF(AW61=0," ",AW61)</f>
        <v>79</v>
      </c>
      <c r="AX66" t="s" s="67">
        <f>IF(AX61=0," ",AX61)</f>
        <v>79</v>
      </c>
      <c r="AY66" t="s" s="67">
        <f>IF(AY61=0," ",AY61)</f>
        <v>79</v>
      </c>
      <c r="AZ66" t="s" s="67">
        <f>IF(AZ61=0," ",AZ61)</f>
        <v>79</v>
      </c>
      <c r="BA66" t="s" s="67">
        <f>IF(BA61=0," ",BA61)</f>
        <v>79</v>
      </c>
      <c r="BB66" t="s" s="67">
        <f>IF(BB61=0," ",BB61)</f>
        <v>79</v>
      </c>
      <c r="BC66" t="s" s="67">
        <f>IF(BC61=0," ",BC61)</f>
        <v>79</v>
      </c>
      <c r="BD66" t="s" s="67">
        <f>IF(BD61=0," ",BD61)</f>
        <v>79</v>
      </c>
      <c r="BE66" t="s" s="67">
        <f>IF(BE61=0," ",BE61)</f>
        <v>79</v>
      </c>
      <c r="BF66" t="s" s="67">
        <f>IF(BF61=0," ",BF61)</f>
        <v>79</v>
      </c>
      <c r="BG66" t="s" s="67">
        <f>IF(BG61=0," ",BG61)</f>
        <v>79</v>
      </c>
      <c r="BH66" t="s" s="67">
        <f>IF(BH61=0," ",BH61)</f>
        <v>79</v>
      </c>
      <c r="BI66" t="s" s="67">
        <f>IF(BI61=0," ",BI61)</f>
        <v>79</v>
      </c>
      <c r="BJ66" t="s" s="67">
        <f>IF(BJ61=0," ",BJ61)</f>
        <v>79</v>
      </c>
      <c r="BK66" t="s" s="67">
        <f>IF(BK61=0," ",BK61)</f>
        <v>79</v>
      </c>
      <c r="BL66" t="s" s="67">
        <f>IF(BL61=0," ",BL61)</f>
        <v>79</v>
      </c>
      <c r="BM66" t="s" s="94">
        <f>IF(BM61=0," ",BM61)</f>
        <v>79</v>
      </c>
      <c r="BN66" s="43"/>
      <c r="BO66" s="44"/>
    </row>
    <row r="67" ht="14.7" customHeight="1">
      <c r="A67" s="101"/>
      <c r="B67" s="102"/>
      <c r="C67" s="111"/>
      <c r="D67" t="s" s="112">
        <f>IF(E61=0," ",IF(E61='Do Not Alter except'!B$277,D$46,IF(E61='Do Not Alter except'!B$281,$D41,IF(E61='Do Not Alter except'!B$279,D$51,IF(E61='Do Not Alter except'!B$278,D$50,IF(E61='Do Not Alter except'!B$275,D$40))))))</f>
        <v>79</v>
      </c>
      <c r="E67" s="113"/>
      <c r="F67" t="s" s="67">
        <v>125</v>
      </c>
      <c r="G67" t="s" s="67">
        <v>125</v>
      </c>
      <c r="H67" t="s" s="67">
        <v>114</v>
      </c>
      <c r="I67" t="s" s="67">
        <v>125</v>
      </c>
      <c r="J67" t="s" s="67">
        <v>106</v>
      </c>
      <c r="K67" t="s" s="67">
        <v>106</v>
      </c>
      <c r="L67" t="s" s="67">
        <v>125</v>
      </c>
      <c r="M67" t="s" s="67">
        <v>106</v>
      </c>
      <c r="N67" t="s" s="67">
        <v>106</v>
      </c>
      <c r="O67" t="s" s="67">
        <v>125</v>
      </c>
      <c r="P67" t="s" s="67">
        <v>99</v>
      </c>
      <c r="Q67" t="s" s="67">
        <v>125</v>
      </c>
      <c r="R67" t="s" s="67">
        <v>99</v>
      </c>
      <c r="S67" t="s" s="67">
        <v>125</v>
      </c>
      <c r="T67" t="s" s="67">
        <v>106</v>
      </c>
      <c r="U67" t="s" s="67">
        <v>100</v>
      </c>
      <c r="V67" t="s" s="67">
        <v>99</v>
      </c>
      <c r="W67" t="s" s="67">
        <v>106</v>
      </c>
      <c r="X67" t="s" s="67">
        <v>106</v>
      </c>
      <c r="Y67" t="s" s="67">
        <v>125</v>
      </c>
      <c r="Z67" t="s" s="67">
        <v>106</v>
      </c>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9"/>
      <c r="BN67" s="43"/>
      <c r="BO67" s="44"/>
    </row>
    <row r="68" ht="14.7" customHeight="1">
      <c r="A68" s="101"/>
      <c r="B68" s="102"/>
      <c r="C68" s="111"/>
      <c r="D68" t="s" s="114">
        <f>IF(E56=0," ",IF(E56='Do Not Alter except'!B$277,D$46,IF(E56='Do Not Alter except'!B$281,$D41,IF(E56='Do Not Alter except'!B$279,D$51,IF(E56='Do Not Alter except'!B$278,D$50,IF(E56='Do Not Alter except'!B$275,D$40,IF(E56='Do Not Alter except'!B276,$D45,IF(E56='Do Not Alter except'!B280,$D56))))))))</f>
        <v>79</v>
      </c>
      <c r="E68" s="115"/>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2"/>
      <c r="BN68" s="43"/>
      <c r="BO68" s="44"/>
    </row>
    <row r="69" ht="14.7" customHeight="1">
      <c r="A69" s="73"/>
      <c r="B69" s="46"/>
      <c r="C69" s="47"/>
      <c r="D69" s="116"/>
      <c r="E69" s="83"/>
      <c r="F69" s="76"/>
      <c r="G69" s="41"/>
      <c r="H69" s="41"/>
      <c r="I69" s="41"/>
      <c r="J69" s="41"/>
      <c r="K69" s="41"/>
      <c r="L69" s="41"/>
      <c r="M69" s="41"/>
      <c r="N69" s="41"/>
      <c r="O69" s="41"/>
      <c r="P69" s="41"/>
      <c r="Q69" s="41"/>
      <c r="R69" s="41"/>
      <c r="S69" s="129"/>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2"/>
      <c r="BN69" s="43"/>
      <c r="BO69" s="44"/>
    </row>
    <row r="70" ht="14.7" customHeight="1">
      <c r="A70" s="130"/>
      <c r="B70" s="131"/>
      <c r="C70" s="132"/>
      <c r="D70" t="s" s="133">
        <v>138</v>
      </c>
      <c r="E70" s="87"/>
      <c r="F70" s="81"/>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6"/>
      <c r="BN70" s="43"/>
      <c r="BO70" s="44"/>
    </row>
    <row r="71" ht="14.7" customHeight="1">
      <c r="A71" s="73"/>
      <c r="B71" s="46"/>
      <c r="C71" s="47"/>
      <c r="D71" t="s" s="30">
        <v>139</v>
      </c>
      <c r="E71" s="89"/>
      <c r="F71" t="s" s="67">
        <f>IF(F34=0," ",F34)</f>
        <v>85</v>
      </c>
      <c r="G71" t="s" s="67">
        <f>IF(G34=0," ",G34)</f>
        <v>77</v>
      </c>
      <c r="H71" t="s" s="67">
        <f>IF(H34=0," ",H34)</f>
        <v>81</v>
      </c>
      <c r="I71" t="s" s="67">
        <f>IF(I34=0," ",I34)</f>
        <v>81</v>
      </c>
      <c r="J71" t="s" s="67">
        <f>IF(J34=0," ",J34)</f>
        <v>85</v>
      </c>
      <c r="K71" t="s" s="67">
        <f>IF(K34=0," ",K34)</f>
        <v>81</v>
      </c>
      <c r="L71" t="s" s="67">
        <f>IF(L34=0," ",L34)</f>
        <v>81</v>
      </c>
      <c r="M71" t="s" s="67">
        <f>IF(M34=0," ",M34)</f>
        <v>87</v>
      </c>
      <c r="N71" t="s" s="67">
        <f>IF(N34=0," ",N34)</f>
        <v>81</v>
      </c>
      <c r="O71" t="s" s="67">
        <f>IF(O34=0," ",O34)</f>
        <v>81</v>
      </c>
      <c r="P71" t="s" s="67">
        <f>IF(P34=0," ",P34)</f>
        <v>87</v>
      </c>
      <c r="Q71" t="s" s="67">
        <f>IF(Q34=0," ",Q34)</f>
        <v>81</v>
      </c>
      <c r="R71" t="s" s="67">
        <f>IF(R34=0," ",R34)</f>
        <v>81</v>
      </c>
      <c r="S71" t="s" s="67">
        <f>IF(S34=0," ",S34)</f>
        <v>81</v>
      </c>
      <c r="T71" t="s" s="67">
        <f>IF(T34=0," ",T34)</f>
        <v>81</v>
      </c>
      <c r="U71" t="s" s="67">
        <f>IF(U34=0," ",U34)</f>
        <v>87</v>
      </c>
      <c r="V71" t="s" s="67">
        <f>IF(V34=0," ",V34)</f>
        <v>78</v>
      </c>
      <c r="W71" t="s" s="67">
        <f>IF(W34=0," ",W34)</f>
        <v>85</v>
      </c>
      <c r="X71" t="s" s="67">
        <f>IF(X34=0," ",X34)</f>
        <v>87</v>
      </c>
      <c r="Y71" t="s" s="67">
        <f>IF(Y34=0," ",Y34)</f>
        <v>87</v>
      </c>
      <c r="Z71" t="s" s="67">
        <f>IF(Z34=0," ",Z34)</f>
        <v>87</v>
      </c>
      <c r="AA71" t="s" s="67">
        <f>IF(AA34=0," ",AA34)</f>
        <v>79</v>
      </c>
      <c r="AB71" t="s" s="67">
        <f>IF(AB34=0," ",AB34)</f>
        <v>79</v>
      </c>
      <c r="AC71" t="s" s="67">
        <f>IF(AC34=0," ",AC34)</f>
        <v>79</v>
      </c>
      <c r="AD71" t="s" s="67">
        <f>IF(AD34=0," ",AD34)</f>
        <v>79</v>
      </c>
      <c r="AE71" t="s" s="67">
        <f>IF(AE34=0," ",AE34)</f>
        <v>79</v>
      </c>
      <c r="AF71" t="s" s="67">
        <f>IF(AF34=0," ",AF34)</f>
        <v>79</v>
      </c>
      <c r="AG71" t="s" s="67">
        <f>IF(AG34=0," ",AG34)</f>
        <v>79</v>
      </c>
      <c r="AH71" t="s" s="67">
        <f>IF(AH34=0," ",AH34)</f>
        <v>79</v>
      </c>
      <c r="AI71" t="s" s="67">
        <f>IF(AI34=0," ",AI34)</f>
        <v>79</v>
      </c>
      <c r="AJ71" t="s" s="67">
        <f>IF(AJ34=0," ",AJ34)</f>
        <v>79</v>
      </c>
      <c r="AK71" t="s" s="67">
        <f>IF(AK34=0," ",AK34)</f>
        <v>79</v>
      </c>
      <c r="AL71" t="s" s="67">
        <f>IF(AL34=0," ",AL34)</f>
        <v>79</v>
      </c>
      <c r="AM71" t="s" s="67">
        <f>IF(AM34=0," ",AM34)</f>
        <v>79</v>
      </c>
      <c r="AN71" t="s" s="67">
        <f>IF(AN34=0," ",AN34)</f>
        <v>79</v>
      </c>
      <c r="AO71" t="s" s="67">
        <f>IF(AO34=0," ",AO34)</f>
        <v>79</v>
      </c>
      <c r="AP71" t="s" s="67">
        <f>IF(AP34=0," ",AP34)</f>
        <v>79</v>
      </c>
      <c r="AQ71" t="s" s="67">
        <f>IF(AQ34=0," ",AQ34)</f>
        <v>79</v>
      </c>
      <c r="AR71" t="s" s="67">
        <f>IF(AR34=0," ",AR34)</f>
        <v>79</v>
      </c>
      <c r="AS71" t="s" s="67">
        <f>IF(AS34=0," ",AS34)</f>
        <v>79</v>
      </c>
      <c r="AT71" t="s" s="67">
        <f>IF(AT34=0," ",AT34)</f>
        <v>79</v>
      </c>
      <c r="AU71" t="s" s="67">
        <f>IF(AU34=0," ",AU34)</f>
        <v>79</v>
      </c>
      <c r="AV71" t="s" s="67">
        <f>IF(AV34=0," ",AV34)</f>
        <v>79</v>
      </c>
      <c r="AW71" t="s" s="67">
        <f>IF(AW34=0," ",AW34)</f>
        <v>79</v>
      </c>
      <c r="AX71" t="s" s="67">
        <f>IF(AX34=0," ",AX34)</f>
        <v>79</v>
      </c>
      <c r="AY71" t="s" s="67">
        <f>IF(AY34=0," ",AY34)</f>
        <v>79</v>
      </c>
      <c r="AZ71" t="s" s="67">
        <f>IF(AZ34=0," ",AZ34)</f>
        <v>79</v>
      </c>
      <c r="BA71" t="s" s="67">
        <f>IF(BA34=0," ",BA34)</f>
        <v>79</v>
      </c>
      <c r="BB71" t="s" s="67">
        <f>IF(BB34=0," ",BB34)</f>
        <v>79</v>
      </c>
      <c r="BC71" t="s" s="67">
        <f>IF(BC34=0," ",BC34)</f>
        <v>79</v>
      </c>
      <c r="BD71" t="s" s="67">
        <f>IF(BD34=0," ",BD34)</f>
        <v>79</v>
      </c>
      <c r="BE71" t="s" s="67">
        <f>IF(BE34=0," ",BE34)</f>
        <v>79</v>
      </c>
      <c r="BF71" t="s" s="67">
        <f>IF(BF34=0," ",BF34)</f>
        <v>79</v>
      </c>
      <c r="BG71" t="s" s="67">
        <f>IF(BG34=0," ",BG34)</f>
        <v>79</v>
      </c>
      <c r="BH71" t="s" s="67">
        <f>IF(BH34=0," ",BH34)</f>
        <v>79</v>
      </c>
      <c r="BI71" t="s" s="67">
        <f>IF(BI34=0," ",BI34)</f>
        <v>79</v>
      </c>
      <c r="BJ71" t="s" s="67">
        <f>IF(BJ34=0," ",BJ34)</f>
        <v>79</v>
      </c>
      <c r="BK71" t="s" s="67">
        <f>IF(BK34=0," ",BK34)</f>
        <v>79</v>
      </c>
      <c r="BL71" t="s" s="67">
        <f>IF(BL34=0," ",BL34)</f>
        <v>79</v>
      </c>
      <c r="BM71" t="s" s="94">
        <f>IF(BM34=0," ",BM34)</f>
        <v>79</v>
      </c>
      <c r="BN71" s="43"/>
      <c r="BO71" s="44"/>
    </row>
    <row r="72" ht="14.7" customHeight="1">
      <c r="A72" s="73"/>
      <c r="B72" s="46"/>
      <c r="C72" s="47"/>
      <c r="D72" t="s" s="30">
        <v>68</v>
      </c>
      <c r="E72" s="89"/>
      <c r="F72" t="s" s="67">
        <f>IF(F67=0," ",F67)</f>
        <v>123</v>
      </c>
      <c r="G72" t="s" s="67">
        <f>IF(G67=0," ",G67)</f>
        <v>123</v>
      </c>
      <c r="H72" t="s" s="67">
        <f>IF(H67=0," ",H67)</f>
        <v>121</v>
      </c>
      <c r="I72" t="s" s="67">
        <f>IF(I67=0," ",I67)</f>
        <v>123</v>
      </c>
      <c r="J72" t="s" s="67">
        <f>IF(J67=0," ",J67)</f>
        <v>130</v>
      </c>
      <c r="K72" t="s" s="67">
        <f>IF(K67=0," ",K67)</f>
        <v>130</v>
      </c>
      <c r="L72" t="s" s="67">
        <f>IF(L67=0," ",L67)</f>
        <v>123</v>
      </c>
      <c r="M72" t="s" s="67">
        <f>IF(M67=0," ",M67)</f>
        <v>130</v>
      </c>
      <c r="N72" t="s" s="67">
        <f>IF(N67=0," ",N67)</f>
        <v>130</v>
      </c>
      <c r="O72" t="s" s="67">
        <f>IF(O67=0," ",O67)</f>
        <v>123</v>
      </c>
      <c r="P72" t="s" s="67">
        <f>IF(P67=0," ",P67)</f>
        <v>128</v>
      </c>
      <c r="Q72" t="s" s="67">
        <f>IF(Q67=0," ",Q67)</f>
        <v>123</v>
      </c>
      <c r="R72" t="s" s="67">
        <f>IF(R67=0," ",R67)</f>
        <v>128</v>
      </c>
      <c r="S72" t="s" s="67">
        <f>IF(S67=0," ",S67)</f>
        <v>123</v>
      </c>
      <c r="T72" t="s" s="67">
        <f>IF(T67=0," ",T67)</f>
        <v>130</v>
      </c>
      <c r="U72" t="s" s="67">
        <f>IF(U67=0," ",U67)</f>
        <v>118</v>
      </c>
      <c r="V72" t="s" s="67">
        <f>IF(V67=0," ",V67)</f>
        <v>128</v>
      </c>
      <c r="W72" t="s" s="67">
        <f>IF(W67=0," ",W67)</f>
        <v>130</v>
      </c>
      <c r="X72" t="s" s="67">
        <f>IF(X67=0," ",X67)</f>
        <v>130</v>
      </c>
      <c r="Y72" t="s" s="67">
        <f>IF(Y67=0," ",Y67)</f>
        <v>123</v>
      </c>
      <c r="Z72" t="s" s="67">
        <f>IF(Z67=0," ",Z67)</f>
        <v>130</v>
      </c>
      <c r="AA72" t="s" s="67">
        <f>IF(AA67=0," ",AA67)</f>
        <v>79</v>
      </c>
      <c r="AB72" t="s" s="67">
        <f>IF(AB67=0," ",AB67)</f>
        <v>79</v>
      </c>
      <c r="AC72" t="s" s="67">
        <f>IF(AC67=0," ",AC67)</f>
        <v>79</v>
      </c>
      <c r="AD72" t="s" s="67">
        <f>IF(AD67=0," ",AD67)</f>
        <v>79</v>
      </c>
      <c r="AE72" t="s" s="67">
        <f>IF(AE67=0," ",AE67)</f>
        <v>79</v>
      </c>
      <c r="AF72" t="s" s="67">
        <f>IF(AF67=0," ",AF67)</f>
        <v>79</v>
      </c>
      <c r="AG72" t="s" s="67">
        <f>IF(AG67=0," ",AG67)</f>
        <v>79</v>
      </c>
      <c r="AH72" t="s" s="67">
        <f>IF(AH67=0," ",AH67)</f>
        <v>79</v>
      </c>
      <c r="AI72" t="s" s="67">
        <f>IF(AI67=0," ",AI67)</f>
        <v>79</v>
      </c>
      <c r="AJ72" t="s" s="67">
        <f>IF(AJ67=0," ",AJ67)</f>
        <v>79</v>
      </c>
      <c r="AK72" t="s" s="67">
        <f>IF(AK67=0," ",AK67)</f>
        <v>79</v>
      </c>
      <c r="AL72" t="s" s="67">
        <f>IF(AL67=0," ",AL67)</f>
        <v>79</v>
      </c>
      <c r="AM72" t="s" s="67">
        <f>IF(AM67=0," ",AM67)</f>
        <v>79</v>
      </c>
      <c r="AN72" t="s" s="67">
        <f>IF(AN67=0," ",AN67)</f>
        <v>79</v>
      </c>
      <c r="AO72" t="s" s="67">
        <f>IF(AO67=0," ",AO67)</f>
        <v>79</v>
      </c>
      <c r="AP72" t="s" s="67">
        <f>IF(AP67=0," ",AP67)</f>
        <v>79</v>
      </c>
      <c r="AQ72" t="s" s="67">
        <f>IF(AQ67=0," ",AQ67)</f>
        <v>79</v>
      </c>
      <c r="AR72" t="s" s="67">
        <f>IF(AR67=0," ",AR67)</f>
        <v>79</v>
      </c>
      <c r="AS72" t="s" s="67">
        <f>IF(AS67=0," ",AS67)</f>
        <v>79</v>
      </c>
      <c r="AT72" t="s" s="67">
        <f>IF(AT67=0," ",AT67)</f>
        <v>79</v>
      </c>
      <c r="AU72" t="s" s="67">
        <f>IF(AU67=0," ",AU67)</f>
        <v>79</v>
      </c>
      <c r="AV72" t="s" s="67">
        <f>IF(AV67=0," ",AV67)</f>
        <v>79</v>
      </c>
      <c r="AW72" t="s" s="67">
        <f>IF(AW67=0," ",AW67)</f>
        <v>79</v>
      </c>
      <c r="AX72" t="s" s="67">
        <f>IF(AX67=0," ",AX67)</f>
        <v>79</v>
      </c>
      <c r="AY72" t="s" s="67">
        <f>IF(AY67=0," ",AY67)</f>
        <v>79</v>
      </c>
      <c r="AZ72" t="s" s="67">
        <f>IF(AZ67=0," ",AZ67)</f>
        <v>79</v>
      </c>
      <c r="BA72" t="s" s="67">
        <f>IF(BA67=0," ",BA67)</f>
        <v>79</v>
      </c>
      <c r="BB72" t="s" s="67">
        <f>IF(BB67=0," ",BB67)</f>
        <v>79</v>
      </c>
      <c r="BC72" t="s" s="67">
        <f>IF(BC67=0," ",BC67)</f>
        <v>79</v>
      </c>
      <c r="BD72" t="s" s="67">
        <f>IF(BD67=0," ",BD67)</f>
        <v>79</v>
      </c>
      <c r="BE72" t="s" s="67">
        <f>IF(BE67=0," ",BE67)</f>
        <v>79</v>
      </c>
      <c r="BF72" t="s" s="67">
        <f>IF(BF67=0," ",BF67)</f>
        <v>79</v>
      </c>
      <c r="BG72" t="s" s="67">
        <f>IF(BG67=0," ",BG67)</f>
        <v>79</v>
      </c>
      <c r="BH72" t="s" s="67">
        <f>IF(BH67=0," ",BH67)</f>
        <v>79</v>
      </c>
      <c r="BI72" t="s" s="67">
        <f>IF(BI67=0," ",BI67)</f>
        <v>79</v>
      </c>
      <c r="BJ72" t="s" s="67">
        <f>IF(BJ67=0," ",BJ67)</f>
        <v>79</v>
      </c>
      <c r="BK72" t="s" s="67">
        <f>IF(BK67=0," ",BK67)</f>
        <v>79</v>
      </c>
      <c r="BL72" t="s" s="67">
        <f>IF(BL67=0," ",BL67)</f>
        <v>79</v>
      </c>
      <c r="BM72" t="s" s="94">
        <f>IF(BM67=0," ",BM67)</f>
        <v>79</v>
      </c>
      <c r="BN72" s="43"/>
      <c r="BO72" s="44"/>
    </row>
    <row r="73" ht="14.7" customHeight="1">
      <c r="A73" s="130"/>
      <c r="B73" s="131"/>
      <c r="C73" s="134"/>
      <c r="D73" t="s" s="135">
        <f>IF(E34=0," ",IF(E34='Do Not Alter except'!B271,$D23,IF(E34='Do Not Alter except'!B268,$D13,IF(E34='Do Not Alter except'!B272,$D8,IF(E34='Do Not Alter except'!B270,$D18,IF(E34='Do Not Alter except'!B269,$D17,IF(E34='Do Not Alter except'!B266,$D7,IF(E34='Do Not Alter except'!B267,$D12," "))))))))</f>
        <v>79</v>
      </c>
      <c r="E73" s="113"/>
      <c r="F73" t="s" s="67">
        <v>55</v>
      </c>
      <c r="G73" t="s" s="67">
        <v>125</v>
      </c>
      <c r="H73" t="s" s="67">
        <v>114</v>
      </c>
      <c r="I73" t="s" s="67">
        <v>125</v>
      </c>
      <c r="J73" t="s" s="67">
        <v>106</v>
      </c>
      <c r="K73" t="s" s="67">
        <v>83</v>
      </c>
      <c r="L73" t="s" s="67">
        <v>83</v>
      </c>
      <c r="M73" t="s" s="67">
        <v>63</v>
      </c>
      <c r="N73" t="s" s="67">
        <v>106</v>
      </c>
      <c r="O73" t="s" s="67">
        <v>83</v>
      </c>
      <c r="P73" t="s" s="67">
        <v>99</v>
      </c>
      <c r="Q73" t="s" s="67">
        <v>125</v>
      </c>
      <c r="R73" t="s" s="67">
        <v>83</v>
      </c>
      <c r="S73" t="s" s="67">
        <v>83</v>
      </c>
      <c r="T73" t="s" s="67">
        <v>83</v>
      </c>
      <c r="U73" t="s" s="67">
        <v>63</v>
      </c>
      <c r="V73" t="s" s="67">
        <v>71</v>
      </c>
      <c r="W73" t="s" s="67">
        <v>55</v>
      </c>
      <c r="X73" t="s" s="67">
        <v>63</v>
      </c>
      <c r="Y73" t="s" s="67">
        <v>63</v>
      </c>
      <c r="Z73" t="s" s="67">
        <v>63</v>
      </c>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9"/>
      <c r="BN73" s="43"/>
      <c r="BO73" s="44"/>
    </row>
    <row r="74" ht="14.7" customHeight="1">
      <c r="A74" s="130"/>
      <c r="B74" s="131"/>
      <c r="C74" s="134"/>
      <c r="D74" t="s" s="136">
        <f>IF(E67=0," ",IF(E67='Do Not Alter except'!B280,$D56,IF(E67='Do Not Alter except'!B277,$D46,IF(E67='Do Not Alter except'!B281,$D41,IF(E67='Do Not Alter except'!B279,$D51,IF(E67='Do Not Alter except'!B278,$D50,IF(E67='Do Not Alter except'!B275,$D40,IF(E67='Do Not Alter except'!B276,$D45," "))))))))</f>
        <v>79</v>
      </c>
      <c r="E74" s="115"/>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2"/>
      <c r="BN74" s="43"/>
      <c r="BO74" s="44"/>
    </row>
    <row r="75" ht="14.7" customHeight="1">
      <c r="A75" s="45"/>
      <c r="B75" s="46"/>
      <c r="C75" s="47"/>
      <c r="D75" t="s" s="137">
        <v>140</v>
      </c>
      <c r="E75" s="89"/>
      <c r="F75" t="s" s="67">
        <v>141</v>
      </c>
      <c r="G75" t="s" s="67">
        <v>142</v>
      </c>
      <c r="H75" t="s" s="67">
        <v>143</v>
      </c>
      <c r="I75" t="s" s="67">
        <v>144</v>
      </c>
      <c r="J75" t="s" s="67">
        <v>145</v>
      </c>
      <c r="K75" t="s" s="67">
        <v>146</v>
      </c>
      <c r="L75" t="s" s="67">
        <v>147</v>
      </c>
      <c r="M75" t="s" s="67">
        <v>148</v>
      </c>
      <c r="N75" t="s" s="67">
        <v>149</v>
      </c>
      <c r="O75" t="s" s="67">
        <v>150</v>
      </c>
      <c r="P75" t="s" s="67">
        <v>151</v>
      </c>
      <c r="Q75" t="s" s="67">
        <v>152</v>
      </c>
      <c r="R75" t="s" s="67">
        <v>153</v>
      </c>
      <c r="S75" t="s" s="67">
        <v>144</v>
      </c>
      <c r="T75" t="s" s="67">
        <v>154</v>
      </c>
      <c r="U75" t="s" s="67">
        <v>155</v>
      </c>
      <c r="V75" t="s" s="67">
        <v>156</v>
      </c>
      <c r="W75" t="s" s="67">
        <v>157</v>
      </c>
      <c r="X75" t="s" s="67">
        <v>158</v>
      </c>
      <c r="Y75" t="s" s="67">
        <v>159</v>
      </c>
      <c r="Z75" t="s" s="67">
        <v>159</v>
      </c>
      <c r="AA75" s="67"/>
      <c r="AB75" s="67"/>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9"/>
      <c r="BN75" s="43"/>
      <c r="BO75" s="44"/>
    </row>
    <row r="76" ht="26.7" customHeight="1">
      <c r="A76" s="36"/>
      <c r="B76" s="37"/>
      <c r="C76" s="38"/>
      <c r="D76" t="s" s="39">
        <v>160</v>
      </c>
      <c r="E76" s="138">
        <v>1</v>
      </c>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9"/>
      <c r="BN76" s="43"/>
      <c r="BO76" s="44"/>
    </row>
    <row r="77" ht="26.7" customHeight="1">
      <c r="A77" s="139"/>
      <c r="B77" s="96"/>
      <c r="C77" s="86"/>
      <c r="D77" t="s" s="85">
        <v>161</v>
      </c>
      <c r="E77" s="138">
        <v>2</v>
      </c>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9"/>
      <c r="BN77" s="43"/>
      <c r="BO77" s="44"/>
    </row>
    <row r="78" ht="26.7" customHeight="1">
      <c r="A78" s="139"/>
      <c r="B78" s="96"/>
      <c r="C78" s="86"/>
      <c r="D78" t="s" s="85">
        <v>162</v>
      </c>
      <c r="E78" s="138">
        <v>2</v>
      </c>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9"/>
      <c r="BN78" s="43"/>
      <c r="BO78" s="44"/>
    </row>
    <row r="79" ht="26.7" customHeight="1">
      <c r="A79" s="140"/>
      <c r="B79" s="102"/>
      <c r="C79" s="103"/>
      <c r="D79" t="s" s="104">
        <v>163</v>
      </c>
      <c r="E79" s="138">
        <v>4</v>
      </c>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9"/>
      <c r="BN79" s="43"/>
      <c r="BO79" s="44"/>
    </row>
    <row r="80" ht="26.7" customHeight="1">
      <c r="A80" s="141"/>
      <c r="B80" s="142"/>
      <c r="C80" s="143"/>
      <c r="D80" t="s" s="144">
        <v>164</v>
      </c>
      <c r="E80" s="145">
        <v>7</v>
      </c>
      <c r="F80" s="146"/>
      <c r="G80" s="146"/>
      <c r="H80" t="s" s="147">
        <v>165</v>
      </c>
      <c r="I80" s="148"/>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9"/>
      <c r="BN80" s="150"/>
      <c r="BO80" s="151"/>
    </row>
  </sheetData>
  <mergeCells count="675">
    <mergeCell ref="H17:H18"/>
    <mergeCell ref="H12:H13"/>
    <mergeCell ref="BM73:BM74"/>
    <mergeCell ref="BL73:BL74"/>
    <mergeCell ref="BK73:BK74"/>
    <mergeCell ref="BM67:BM68"/>
    <mergeCell ref="BL67:BL68"/>
    <mergeCell ref="BK67:BK68"/>
    <mergeCell ref="BJ67:BJ68"/>
    <mergeCell ref="BI67:BI68"/>
    <mergeCell ref="BH67:BH68"/>
    <mergeCell ref="BG67:BG68"/>
    <mergeCell ref="BF67:BF68"/>
    <mergeCell ref="BE67:BE68"/>
    <mergeCell ref="BD67:BD68"/>
    <mergeCell ref="BC67:BC68"/>
    <mergeCell ref="BJ73:BJ74"/>
    <mergeCell ref="BM61:BM62"/>
    <mergeCell ref="BI73:BI74"/>
    <mergeCell ref="BL61:BL62"/>
    <mergeCell ref="BH73:BH74"/>
    <mergeCell ref="BK61:BK62"/>
    <mergeCell ref="BG73:BG74"/>
    <mergeCell ref="BJ61:BJ62"/>
    <mergeCell ref="BM56:BM57"/>
    <mergeCell ref="BL56:BL57"/>
    <mergeCell ref="BK56:BK57"/>
    <mergeCell ref="BJ56:BJ57"/>
    <mergeCell ref="BI56:BI57"/>
    <mergeCell ref="BH56:BH57"/>
    <mergeCell ref="BG56:BG57"/>
    <mergeCell ref="BM50:BM51"/>
    <mergeCell ref="BL50:BL51"/>
    <mergeCell ref="BK50:BK51"/>
    <mergeCell ref="BJ50:BJ51"/>
    <mergeCell ref="BF73:BF74"/>
    <mergeCell ref="BI61:BI62"/>
    <mergeCell ref="BM45:BM46"/>
    <mergeCell ref="BE73:BE74"/>
    <mergeCell ref="BH61:BH62"/>
    <mergeCell ref="BL45:BL46"/>
    <mergeCell ref="BD73:BD74"/>
    <mergeCell ref="BG61:BG62"/>
    <mergeCell ref="BK45:BK46"/>
    <mergeCell ref="BC73:BC74"/>
    <mergeCell ref="BF61:BF62"/>
    <mergeCell ref="BJ45:BJ46"/>
    <mergeCell ref="BB73:BB74"/>
    <mergeCell ref="BE61:BE62"/>
    <mergeCell ref="BI45:BI46"/>
    <mergeCell ref="BA73:BA74"/>
    <mergeCell ref="BD61:BD62"/>
    <mergeCell ref="BH45:BH46"/>
    <mergeCell ref="AZ73:AZ74"/>
    <mergeCell ref="BC61:BC62"/>
    <mergeCell ref="BG45:BG46"/>
    <mergeCell ref="BI50:BI51"/>
    <mergeCell ref="BM34:BM35"/>
    <mergeCell ref="BH50:BH51"/>
    <mergeCell ref="BL34:BL35"/>
    <mergeCell ref="BG50:BG51"/>
    <mergeCell ref="BK34:BK35"/>
    <mergeCell ref="BF50:BF51"/>
    <mergeCell ref="BJ34:BJ35"/>
    <mergeCell ref="BE50:BE51"/>
    <mergeCell ref="BI34:BI35"/>
    <mergeCell ref="BD50:BD51"/>
    <mergeCell ref="BH34:BH35"/>
    <mergeCell ref="BC50:BC51"/>
    <mergeCell ref="BG34:BG35"/>
    <mergeCell ref="BB50:BB51"/>
    <mergeCell ref="BF34:BF35"/>
    <mergeCell ref="BA50:BA51"/>
    <mergeCell ref="BE34:BE35"/>
    <mergeCell ref="AZ50:AZ51"/>
    <mergeCell ref="BD34:BD35"/>
    <mergeCell ref="AY50:AY51"/>
    <mergeCell ref="BC34:BC35"/>
    <mergeCell ref="AX50:AX51"/>
    <mergeCell ref="BB34:BB35"/>
    <mergeCell ref="AW50:AW51"/>
    <mergeCell ref="BA34:BA35"/>
    <mergeCell ref="AV50:AV51"/>
    <mergeCell ref="AZ34:AZ35"/>
    <mergeCell ref="AU50:AU51"/>
    <mergeCell ref="AY34:AY35"/>
    <mergeCell ref="AT50:AT51"/>
    <mergeCell ref="AX34:AX35"/>
    <mergeCell ref="AS50:AS51"/>
    <mergeCell ref="AW34:AW35"/>
    <mergeCell ref="AR50:AR51"/>
    <mergeCell ref="AV34:AV35"/>
    <mergeCell ref="AQ50:AQ51"/>
    <mergeCell ref="AU34:AU35"/>
    <mergeCell ref="AP50:AP51"/>
    <mergeCell ref="AT34:AT35"/>
    <mergeCell ref="AO50:AO51"/>
    <mergeCell ref="AS34:AS35"/>
    <mergeCell ref="AN50:AN51"/>
    <mergeCell ref="AR34:AR35"/>
    <mergeCell ref="AM50:AM51"/>
    <mergeCell ref="AQ34:AQ35"/>
    <mergeCell ref="AL50:AL51"/>
    <mergeCell ref="AP34:AP35"/>
    <mergeCell ref="AK50:AK51"/>
    <mergeCell ref="AO34:AO35"/>
    <mergeCell ref="AJ50:AJ51"/>
    <mergeCell ref="AN34:AN35"/>
    <mergeCell ref="AI50:AI51"/>
    <mergeCell ref="AM34:AM35"/>
    <mergeCell ref="AH50:AH51"/>
    <mergeCell ref="AL34:AL35"/>
    <mergeCell ref="AG50:AG51"/>
    <mergeCell ref="AK34:AK35"/>
    <mergeCell ref="AF50:AF51"/>
    <mergeCell ref="AJ34:AJ35"/>
    <mergeCell ref="AE50:AE51"/>
    <mergeCell ref="AI34:AI35"/>
    <mergeCell ref="AD50:AD51"/>
    <mergeCell ref="AH34:AH35"/>
    <mergeCell ref="AC50:AC51"/>
    <mergeCell ref="AG34:AG35"/>
    <mergeCell ref="AB50:AB51"/>
    <mergeCell ref="AF34:AF35"/>
    <mergeCell ref="AA50:AA51"/>
    <mergeCell ref="AE34:AE35"/>
    <mergeCell ref="Z50:Z51"/>
    <mergeCell ref="AD34:AD35"/>
    <mergeCell ref="Y50:Y51"/>
    <mergeCell ref="AC34:AC35"/>
    <mergeCell ref="X50:X51"/>
    <mergeCell ref="AB34:AB35"/>
    <mergeCell ref="W50:W51"/>
    <mergeCell ref="AA34:AA35"/>
    <mergeCell ref="V50:V51"/>
    <mergeCell ref="Z34:Z35"/>
    <mergeCell ref="U50:U51"/>
    <mergeCell ref="Y34:Y35"/>
    <mergeCell ref="T50:T51"/>
    <mergeCell ref="X34:X35"/>
    <mergeCell ref="S50:S51"/>
    <mergeCell ref="W34:W35"/>
    <mergeCell ref="R50:R51"/>
    <mergeCell ref="V34:V35"/>
    <mergeCell ref="Q50:Q51"/>
    <mergeCell ref="U34:U35"/>
    <mergeCell ref="P50:P51"/>
    <mergeCell ref="T34:T35"/>
    <mergeCell ref="O50:O51"/>
    <mergeCell ref="S34:S35"/>
    <mergeCell ref="N50:N51"/>
    <mergeCell ref="R34:R35"/>
    <mergeCell ref="M50:M51"/>
    <mergeCell ref="Q34:Q35"/>
    <mergeCell ref="L50:L51"/>
    <mergeCell ref="P34:P35"/>
    <mergeCell ref="K50:K51"/>
    <mergeCell ref="O34:O35"/>
    <mergeCell ref="J50:J51"/>
    <mergeCell ref="N34:N35"/>
    <mergeCell ref="I50:I51"/>
    <mergeCell ref="M34:M35"/>
    <mergeCell ref="H50:H51"/>
    <mergeCell ref="L34:L35"/>
    <mergeCell ref="G50:G51"/>
    <mergeCell ref="K34:K35"/>
    <mergeCell ref="F50:F51"/>
    <mergeCell ref="J34:J35"/>
    <mergeCell ref="E50:E51"/>
    <mergeCell ref="I34:I35"/>
    <mergeCell ref="H34:H35"/>
    <mergeCell ref="G34:G35"/>
    <mergeCell ref="F34:F35"/>
    <mergeCell ref="E34:E35"/>
    <mergeCell ref="BF56:BF57"/>
    <mergeCell ref="BM28:BM29"/>
    <mergeCell ref="BE56:BE57"/>
    <mergeCell ref="BL28:BL29"/>
    <mergeCell ref="BD56:BD57"/>
    <mergeCell ref="BK28:BK29"/>
    <mergeCell ref="BC56:BC57"/>
    <mergeCell ref="BJ28:BJ29"/>
    <mergeCell ref="BB67:BB68"/>
    <mergeCell ref="BM23:BM24"/>
    <mergeCell ref="BA67:BA68"/>
    <mergeCell ref="BL23:BL24"/>
    <mergeCell ref="AZ67:AZ68"/>
    <mergeCell ref="BK23:BK24"/>
    <mergeCell ref="AY67:AY68"/>
    <mergeCell ref="BJ23:BJ24"/>
    <mergeCell ref="AX67:AX68"/>
    <mergeCell ref="BI23:BI24"/>
    <mergeCell ref="AW67:AW68"/>
    <mergeCell ref="BH23:BH24"/>
    <mergeCell ref="AV67:AV68"/>
    <mergeCell ref="BG23:BG24"/>
    <mergeCell ref="AU67:AU68"/>
    <mergeCell ref="BF23:BF24"/>
    <mergeCell ref="AT67:AT68"/>
    <mergeCell ref="BE23:BE24"/>
    <mergeCell ref="AS67:AS68"/>
    <mergeCell ref="BD23:BD24"/>
    <mergeCell ref="AR67:AR68"/>
    <mergeCell ref="BC23:BC24"/>
    <mergeCell ref="AQ67:AQ68"/>
    <mergeCell ref="BB23:BB24"/>
    <mergeCell ref="AP67:AP68"/>
    <mergeCell ref="BA23:BA24"/>
    <mergeCell ref="AO67:AO68"/>
    <mergeCell ref="AZ23:AZ24"/>
    <mergeCell ref="AN67:AN68"/>
    <mergeCell ref="AY23:AY24"/>
    <mergeCell ref="AM67:AM68"/>
    <mergeCell ref="AX23:AX24"/>
    <mergeCell ref="AL67:AL68"/>
    <mergeCell ref="AW23:AW24"/>
    <mergeCell ref="AK67:AK68"/>
    <mergeCell ref="AV23:AV24"/>
    <mergeCell ref="AJ67:AJ68"/>
    <mergeCell ref="AU23:AU24"/>
    <mergeCell ref="AG67:AG68"/>
    <mergeCell ref="AR23:AR24"/>
    <mergeCell ref="AF67:AF68"/>
    <mergeCell ref="AQ23:AQ24"/>
    <mergeCell ref="AE67:AE68"/>
    <mergeCell ref="AP23:AP24"/>
    <mergeCell ref="AD67:AD68"/>
    <mergeCell ref="AO23:AO24"/>
    <mergeCell ref="AC67:AC68"/>
    <mergeCell ref="AN23:AN24"/>
    <mergeCell ref="AB67:AB68"/>
    <mergeCell ref="AM23:AM24"/>
    <mergeCell ref="AA67:AA68"/>
    <mergeCell ref="AL23:AL24"/>
    <mergeCell ref="Z67:Z68"/>
    <mergeCell ref="AK23:AK24"/>
    <mergeCell ref="Y67:Y68"/>
    <mergeCell ref="AJ23:AJ24"/>
    <mergeCell ref="X67:X68"/>
    <mergeCell ref="AI23:AI24"/>
    <mergeCell ref="W67:W68"/>
    <mergeCell ref="AH23:AH24"/>
    <mergeCell ref="V67:V68"/>
    <mergeCell ref="AG23:AG24"/>
    <mergeCell ref="U67:U68"/>
    <mergeCell ref="AF23:AF24"/>
    <mergeCell ref="T67:T68"/>
    <mergeCell ref="AE23:AE24"/>
    <mergeCell ref="S67:S68"/>
    <mergeCell ref="AD23:AD24"/>
    <mergeCell ref="R67:R68"/>
    <mergeCell ref="AC23:AC24"/>
    <mergeCell ref="Q67:Q68"/>
    <mergeCell ref="AB23:AB24"/>
    <mergeCell ref="P67:P68"/>
    <mergeCell ref="AA23:AA24"/>
    <mergeCell ref="O67:O68"/>
    <mergeCell ref="Z23:Z24"/>
    <mergeCell ref="N67:N68"/>
    <mergeCell ref="Y23:Y24"/>
    <mergeCell ref="M67:M68"/>
    <mergeCell ref="X23:X24"/>
    <mergeCell ref="L67:L68"/>
    <mergeCell ref="W23:W24"/>
    <mergeCell ref="K67:K68"/>
    <mergeCell ref="V23:V24"/>
    <mergeCell ref="J67:J68"/>
    <mergeCell ref="U23:U24"/>
    <mergeCell ref="I67:I68"/>
    <mergeCell ref="T23:T24"/>
    <mergeCell ref="H67:H68"/>
    <mergeCell ref="S23:S24"/>
    <mergeCell ref="G67:G68"/>
    <mergeCell ref="R23:R24"/>
    <mergeCell ref="F67:F68"/>
    <mergeCell ref="Q23:Q24"/>
    <mergeCell ref="E67:E68"/>
    <mergeCell ref="P23:P24"/>
    <mergeCell ref="O23:O24"/>
    <mergeCell ref="N23:N24"/>
    <mergeCell ref="AP73:AP74"/>
    <mergeCell ref="AS61:AS62"/>
    <mergeCell ref="AW45:AW46"/>
    <mergeCell ref="BD17:BD18"/>
    <mergeCell ref="AL73:AL74"/>
    <mergeCell ref="AO61:AO62"/>
    <mergeCell ref="AS45:AS46"/>
    <mergeCell ref="AZ17:AZ18"/>
    <mergeCell ref="AK73:AK74"/>
    <mergeCell ref="AN61:AN62"/>
    <mergeCell ref="AR45:AR46"/>
    <mergeCell ref="AY17:AY18"/>
    <mergeCell ref="AJ73:AJ74"/>
    <mergeCell ref="AM61:AM62"/>
    <mergeCell ref="AQ45:AQ46"/>
    <mergeCell ref="AX17:AX18"/>
    <mergeCell ref="AI73:AI74"/>
    <mergeCell ref="AL61:AL62"/>
    <mergeCell ref="AP45:AP46"/>
    <mergeCell ref="AW17:AW18"/>
    <mergeCell ref="AH73:AH74"/>
    <mergeCell ref="AK61:AK62"/>
    <mergeCell ref="AO45:AO46"/>
    <mergeCell ref="AV17:AV18"/>
    <mergeCell ref="AG73:AG74"/>
    <mergeCell ref="AJ61:AJ62"/>
    <mergeCell ref="AN45:AN46"/>
    <mergeCell ref="AU17:AU18"/>
    <mergeCell ref="AF73:AF74"/>
    <mergeCell ref="AI61:AI62"/>
    <mergeCell ref="AM45:AM46"/>
    <mergeCell ref="AT17:AT18"/>
    <mergeCell ref="AE73:AE74"/>
    <mergeCell ref="AH61:AH62"/>
    <mergeCell ref="AL45:AL46"/>
    <mergeCell ref="AS17:AS18"/>
    <mergeCell ref="AD73:AD74"/>
    <mergeCell ref="AG61:AG62"/>
    <mergeCell ref="AK45:AK46"/>
    <mergeCell ref="AR17:AR18"/>
    <mergeCell ref="AC73:AC74"/>
    <mergeCell ref="AF61:AF62"/>
    <mergeCell ref="AJ45:AJ46"/>
    <mergeCell ref="AQ17:AQ18"/>
    <mergeCell ref="AB73:AB74"/>
    <mergeCell ref="AE61:AE62"/>
    <mergeCell ref="AI45:AI46"/>
    <mergeCell ref="AP17:AP18"/>
    <mergeCell ref="AA73:AA74"/>
    <mergeCell ref="AD61:AD62"/>
    <mergeCell ref="AH45:AH46"/>
    <mergeCell ref="AO17:AO18"/>
    <mergeCell ref="Q73:Q74"/>
    <mergeCell ref="T61:T62"/>
    <mergeCell ref="X45:X46"/>
    <mergeCell ref="AE17:AE18"/>
    <mergeCell ref="M73:M74"/>
    <mergeCell ref="P61:P62"/>
    <mergeCell ref="T45:T46"/>
    <mergeCell ref="AA17:AA18"/>
    <mergeCell ref="L73:L74"/>
    <mergeCell ref="O61:O62"/>
    <mergeCell ref="S45:S46"/>
    <mergeCell ref="Z17:Z18"/>
    <mergeCell ref="K73:K74"/>
    <mergeCell ref="N61:N62"/>
    <mergeCell ref="R45:R46"/>
    <mergeCell ref="Y17:Y18"/>
    <mergeCell ref="J73:J74"/>
    <mergeCell ref="M61:M62"/>
    <mergeCell ref="Q45:Q46"/>
    <mergeCell ref="X17:X18"/>
    <mergeCell ref="I73:I74"/>
    <mergeCell ref="L61:L62"/>
    <mergeCell ref="P45:P46"/>
    <mergeCell ref="W17:W18"/>
    <mergeCell ref="H73:H74"/>
    <mergeCell ref="K61:K62"/>
    <mergeCell ref="O45:O46"/>
    <mergeCell ref="V17:V18"/>
    <mergeCell ref="G73:G74"/>
    <mergeCell ref="J61:J62"/>
    <mergeCell ref="N45:N46"/>
    <mergeCell ref="U17:U18"/>
    <mergeCell ref="F73:F74"/>
    <mergeCell ref="I61:I62"/>
    <mergeCell ref="M45:M46"/>
    <mergeCell ref="T17:T18"/>
    <mergeCell ref="E73:E74"/>
    <mergeCell ref="H61:H62"/>
    <mergeCell ref="L45:L46"/>
    <mergeCell ref="S17:S18"/>
    <mergeCell ref="G61:G62"/>
    <mergeCell ref="K45:K46"/>
    <mergeCell ref="R17:R18"/>
    <mergeCell ref="F61:F62"/>
    <mergeCell ref="J45:J46"/>
    <mergeCell ref="Q17:Q18"/>
    <mergeCell ref="E61:E62"/>
    <mergeCell ref="I45:I46"/>
    <mergeCell ref="P17:P18"/>
    <mergeCell ref="H45:H46"/>
    <mergeCell ref="O17:O18"/>
    <mergeCell ref="G45:G46"/>
    <mergeCell ref="N17:N18"/>
    <mergeCell ref="F45:F46"/>
    <mergeCell ref="M17:M18"/>
    <mergeCell ref="E45:E46"/>
    <mergeCell ref="L17:L18"/>
    <mergeCell ref="K17:K18"/>
    <mergeCell ref="J17:J18"/>
    <mergeCell ref="I17:I18"/>
    <mergeCell ref="G17:G18"/>
    <mergeCell ref="F17:F18"/>
    <mergeCell ref="E17:E18"/>
    <mergeCell ref="M23:M24"/>
    <mergeCell ref="BB56:BB57"/>
    <mergeCell ref="BI28:BI29"/>
    <mergeCell ref="BM12:BM13"/>
    <mergeCell ref="L23:L24"/>
    <mergeCell ref="BA56:BA57"/>
    <mergeCell ref="BH28:BH29"/>
    <mergeCell ref="BL12:BL13"/>
    <mergeCell ref="K23:K24"/>
    <mergeCell ref="AZ56:AZ57"/>
    <mergeCell ref="BG28:BG29"/>
    <mergeCell ref="BK12:BK13"/>
    <mergeCell ref="J23:J24"/>
    <mergeCell ref="AY56:AY57"/>
    <mergeCell ref="BF28:BF29"/>
    <mergeCell ref="BJ12:BJ13"/>
    <mergeCell ref="I23:I24"/>
    <mergeCell ref="AX56:AX57"/>
    <mergeCell ref="BE28:BE29"/>
    <mergeCell ref="BI12:BI13"/>
    <mergeCell ref="H23:H24"/>
    <mergeCell ref="AW56:AW57"/>
    <mergeCell ref="BD28:BD29"/>
    <mergeCell ref="BH12:BH13"/>
    <mergeCell ref="G23:G24"/>
    <mergeCell ref="AV56:AV57"/>
    <mergeCell ref="BC28:BC29"/>
    <mergeCell ref="BG12:BG13"/>
    <mergeCell ref="F23:F24"/>
    <mergeCell ref="AU56:AU57"/>
    <mergeCell ref="BB28:BB29"/>
    <mergeCell ref="BF12:BF13"/>
    <mergeCell ref="E23:E24"/>
    <mergeCell ref="AT56:AT57"/>
    <mergeCell ref="BA28:BA29"/>
    <mergeCell ref="BE12:BE13"/>
    <mergeCell ref="AS56:AS57"/>
    <mergeCell ref="AZ28:AZ29"/>
    <mergeCell ref="BD12:BD13"/>
    <mergeCell ref="AR56:AR57"/>
    <mergeCell ref="AY28:AY29"/>
    <mergeCell ref="BC12:BC13"/>
    <mergeCell ref="AQ56:AQ57"/>
    <mergeCell ref="AX28:AX29"/>
    <mergeCell ref="BB12:BB13"/>
    <mergeCell ref="AP56:AP57"/>
    <mergeCell ref="AW28:AW29"/>
    <mergeCell ref="BA12:BA13"/>
    <mergeCell ref="AO56:AO57"/>
    <mergeCell ref="AV28:AV29"/>
    <mergeCell ref="AZ12:AZ13"/>
    <mergeCell ref="AN56:AN57"/>
    <mergeCell ref="AU28:AU29"/>
    <mergeCell ref="AY12:AY13"/>
    <mergeCell ref="AM56:AM57"/>
    <mergeCell ref="AT28:AT29"/>
    <mergeCell ref="AX12:AX13"/>
    <mergeCell ref="AL56:AL57"/>
    <mergeCell ref="AS28:AS29"/>
    <mergeCell ref="AW12:AW13"/>
    <mergeCell ref="AI67:AI68"/>
    <mergeCell ref="AT23:AT24"/>
    <mergeCell ref="B2:D2"/>
    <mergeCell ref="AK56:AK57"/>
    <mergeCell ref="AR28:AR29"/>
    <mergeCell ref="AV12:AV13"/>
    <mergeCell ref="AH67:AH68"/>
    <mergeCell ref="AS23:AS24"/>
    <mergeCell ref="A2:A3"/>
    <mergeCell ref="AJ56:AJ57"/>
    <mergeCell ref="AQ28:AQ29"/>
    <mergeCell ref="AU12:AU13"/>
    <mergeCell ref="AI56:AI57"/>
    <mergeCell ref="AP28:AP29"/>
    <mergeCell ref="AT12:AT13"/>
    <mergeCell ref="AH56:AH57"/>
    <mergeCell ref="AO28:AO29"/>
    <mergeCell ref="AS12:AS13"/>
    <mergeCell ref="AG56:AG57"/>
    <mergeCell ref="AN28:AN29"/>
    <mergeCell ref="AR12:AR13"/>
    <mergeCell ref="AF56:AF57"/>
    <mergeCell ref="AM28:AM29"/>
    <mergeCell ref="AQ12:AQ13"/>
    <mergeCell ref="AE56:AE57"/>
    <mergeCell ref="AL28:AL29"/>
    <mergeCell ref="AP12:AP13"/>
    <mergeCell ref="AD56:AD57"/>
    <mergeCell ref="AK28:AK29"/>
    <mergeCell ref="AO12:AO13"/>
    <mergeCell ref="AC56:AC57"/>
    <mergeCell ref="AJ28:AJ29"/>
    <mergeCell ref="AN12:AN13"/>
    <mergeCell ref="AB56:AB57"/>
    <mergeCell ref="AI28:AI29"/>
    <mergeCell ref="AM12:AM13"/>
    <mergeCell ref="AA56:AA57"/>
    <mergeCell ref="AH28:AH29"/>
    <mergeCell ref="AL12:AL13"/>
    <mergeCell ref="Z56:Z57"/>
    <mergeCell ref="AG28:AG29"/>
    <mergeCell ref="AK12:AK13"/>
    <mergeCell ref="Y56:Y57"/>
    <mergeCell ref="AF28:AF29"/>
    <mergeCell ref="AJ12:AJ13"/>
    <mergeCell ref="X56:X57"/>
    <mergeCell ref="AE28:AE29"/>
    <mergeCell ref="AI12:AI13"/>
    <mergeCell ref="W56:W57"/>
    <mergeCell ref="AD28:AD29"/>
    <mergeCell ref="AH12:AH13"/>
    <mergeCell ref="V56:V57"/>
    <mergeCell ref="AC28:AC29"/>
    <mergeCell ref="AG12:AG13"/>
    <mergeCell ref="U56:U57"/>
    <mergeCell ref="AB28:AB29"/>
    <mergeCell ref="AF12:AF13"/>
    <mergeCell ref="T56:T57"/>
    <mergeCell ref="AA28:AA29"/>
    <mergeCell ref="AE12:AE13"/>
    <mergeCell ref="S56:S57"/>
    <mergeCell ref="Z28:Z29"/>
    <mergeCell ref="AD12:AD13"/>
    <mergeCell ref="R56:R57"/>
    <mergeCell ref="Y28:Y29"/>
    <mergeCell ref="AC12:AC13"/>
    <mergeCell ref="Q56:Q57"/>
    <mergeCell ref="X28:X29"/>
    <mergeCell ref="AB12:AB13"/>
    <mergeCell ref="P56:P57"/>
    <mergeCell ref="W28:W29"/>
    <mergeCell ref="AA12:AA13"/>
    <mergeCell ref="O56:O57"/>
    <mergeCell ref="V28:V29"/>
    <mergeCell ref="Z12:Z13"/>
    <mergeCell ref="H80:I80"/>
    <mergeCell ref="N56:N57"/>
    <mergeCell ref="U28:U29"/>
    <mergeCell ref="Y12:Y13"/>
    <mergeCell ref="M56:M57"/>
    <mergeCell ref="T28:T29"/>
    <mergeCell ref="X12:X13"/>
    <mergeCell ref="L56:L57"/>
    <mergeCell ref="S28:S29"/>
    <mergeCell ref="W12:W13"/>
    <mergeCell ref="K56:K57"/>
    <mergeCell ref="R28:R29"/>
    <mergeCell ref="V12:V13"/>
    <mergeCell ref="J56:J57"/>
    <mergeCell ref="Q28:Q29"/>
    <mergeCell ref="U12:U13"/>
    <mergeCell ref="I56:I57"/>
    <mergeCell ref="P28:P29"/>
    <mergeCell ref="T12:T13"/>
    <mergeCell ref="H56:H57"/>
    <mergeCell ref="O28:O29"/>
    <mergeCell ref="S12:S13"/>
    <mergeCell ref="G56:G57"/>
    <mergeCell ref="N28:N29"/>
    <mergeCell ref="R12:R13"/>
    <mergeCell ref="Z73:Z74"/>
    <mergeCell ref="AC61:AC62"/>
    <mergeCell ref="AG45:AG46"/>
    <mergeCell ref="AN17:AN18"/>
    <mergeCell ref="F56:F57"/>
    <mergeCell ref="Q12:Q13"/>
    <mergeCell ref="M28:M29"/>
    <mergeCell ref="AY73:AY74"/>
    <mergeCell ref="BB61:BB62"/>
    <mergeCell ref="BF45:BF46"/>
    <mergeCell ref="BM17:BM18"/>
    <mergeCell ref="Y73:Y74"/>
    <mergeCell ref="AB61:AB62"/>
    <mergeCell ref="AF45:AF46"/>
    <mergeCell ref="AM17:AM18"/>
    <mergeCell ref="E56:E57"/>
    <mergeCell ref="P12:P13"/>
    <mergeCell ref="L28:L29"/>
    <mergeCell ref="AX73:AX74"/>
    <mergeCell ref="BA61:BA62"/>
    <mergeCell ref="BE45:BE46"/>
    <mergeCell ref="BL17:BL18"/>
    <mergeCell ref="X73:X74"/>
    <mergeCell ref="AA61:AA62"/>
    <mergeCell ref="AE45:AE46"/>
    <mergeCell ref="AL17:AL18"/>
    <mergeCell ref="O12:O13"/>
    <mergeCell ref="K28:K29"/>
    <mergeCell ref="AW73:AW74"/>
    <mergeCell ref="AZ61:AZ62"/>
    <mergeCell ref="BD45:BD46"/>
    <mergeCell ref="BK17:BK18"/>
    <mergeCell ref="W73:W74"/>
    <mergeCell ref="Z61:Z62"/>
    <mergeCell ref="AD45:AD46"/>
    <mergeCell ref="AK17:AK18"/>
    <mergeCell ref="N12:N13"/>
    <mergeCell ref="J28:J29"/>
    <mergeCell ref="AV73:AV74"/>
    <mergeCell ref="AY61:AY62"/>
    <mergeCell ref="BC45:BC46"/>
    <mergeCell ref="BJ17:BJ18"/>
    <mergeCell ref="V73:V74"/>
    <mergeCell ref="Y61:Y62"/>
    <mergeCell ref="AC45:AC46"/>
    <mergeCell ref="AJ17:AJ18"/>
    <mergeCell ref="M12:M13"/>
    <mergeCell ref="I28:I29"/>
    <mergeCell ref="AU73:AU74"/>
    <mergeCell ref="AX61:AX62"/>
    <mergeCell ref="BB45:BB46"/>
    <mergeCell ref="BI17:BI18"/>
    <mergeCell ref="U73:U74"/>
    <mergeCell ref="X61:X62"/>
    <mergeCell ref="AB45:AB46"/>
    <mergeCell ref="AI17:AI18"/>
    <mergeCell ref="L12:L13"/>
    <mergeCell ref="H28:H29"/>
    <mergeCell ref="AT73:AT74"/>
    <mergeCell ref="AW61:AW62"/>
    <mergeCell ref="BA45:BA46"/>
    <mergeCell ref="BH17:BH18"/>
    <mergeCell ref="T73:T74"/>
    <mergeCell ref="W61:W62"/>
    <mergeCell ref="AA45:AA46"/>
    <mergeCell ref="AH17:AH18"/>
    <mergeCell ref="K12:K13"/>
    <mergeCell ref="G28:G29"/>
    <mergeCell ref="AS73:AS74"/>
    <mergeCell ref="AV61:AV62"/>
    <mergeCell ref="AZ45:AZ46"/>
    <mergeCell ref="BG17:BG18"/>
    <mergeCell ref="S73:S74"/>
    <mergeCell ref="V61:V62"/>
    <mergeCell ref="Z45:Z46"/>
    <mergeCell ref="AG17:AG18"/>
    <mergeCell ref="J12:J13"/>
    <mergeCell ref="F28:F29"/>
    <mergeCell ref="AR73:AR74"/>
    <mergeCell ref="AU61:AU62"/>
    <mergeCell ref="AY45:AY46"/>
    <mergeCell ref="BF17:BF18"/>
    <mergeCell ref="R73:R74"/>
    <mergeCell ref="U61:U62"/>
    <mergeCell ref="Y45:Y46"/>
    <mergeCell ref="AF17:AF18"/>
    <mergeCell ref="I12:I13"/>
    <mergeCell ref="E28:E29"/>
    <mergeCell ref="AQ73:AQ74"/>
    <mergeCell ref="AT61:AT62"/>
    <mergeCell ref="AX45:AX46"/>
    <mergeCell ref="BE17:BE18"/>
    <mergeCell ref="N73:N74"/>
    <mergeCell ref="Q61:Q62"/>
    <mergeCell ref="U45:U46"/>
    <mergeCell ref="AB17:AB18"/>
    <mergeCell ref="AM73:AM74"/>
    <mergeCell ref="AP61:AP62"/>
    <mergeCell ref="AT45:AT46"/>
    <mergeCell ref="BA17:BA18"/>
    <mergeCell ref="E12:E13"/>
    <mergeCell ref="P73:P74"/>
    <mergeCell ref="S61:S62"/>
    <mergeCell ref="W45:W46"/>
    <mergeCell ref="AD17:AD18"/>
    <mergeCell ref="AO73:AO74"/>
    <mergeCell ref="AR61:AR62"/>
    <mergeCell ref="AV45:AV46"/>
    <mergeCell ref="BC17:BC18"/>
    <mergeCell ref="G12:G13"/>
    <mergeCell ref="O73:O74"/>
    <mergeCell ref="R61:R62"/>
    <mergeCell ref="V45:V46"/>
    <mergeCell ref="AC17:AC18"/>
    <mergeCell ref="AN73:AN74"/>
    <mergeCell ref="AQ61:AQ62"/>
    <mergeCell ref="AU45:AU46"/>
    <mergeCell ref="BB17:BB18"/>
    <mergeCell ref="F12:F13"/>
    <mergeCell ref="B1:D1"/>
  </mergeCells>
  <hyperlinks>
    <hyperlink ref="D3" r:id="rId1" location="" tooltip="" display="bracketman.com"/>
    <hyperlink ref="H80" r:id="rId2" location="" tooltip="" display="andyjcmrdn@aol.com"/>
  </hyperlinks>
  <pageMargins left="0.22" right="0.22" top="0.25" bottom="0.25" header="0" footer="0"/>
  <pageSetup firstPageNumber="1" fitToHeight="1" fitToWidth="1" scale="91"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J65"/>
  <sheetViews>
    <sheetView workbookViewId="0" showGridLines="0" defaultGridColor="1">
      <pane topLeftCell="F1" xSplit="5" ySplit="0" activePane="topRight" state="frozen"/>
    </sheetView>
  </sheetViews>
  <sheetFormatPr defaultColWidth="12" defaultRowHeight="13.9" customHeight="1" outlineLevelRow="0" outlineLevelCol="0"/>
  <cols>
    <col min="1" max="1" width="5.15625" style="152" customWidth="1"/>
    <col min="2" max="2" width="12" style="152" customWidth="1"/>
    <col min="3" max="3" width="6.17188" style="152" customWidth="1"/>
    <col min="4" max="4" width="4.85156" style="152" customWidth="1"/>
    <col min="5" max="5" width="4.67188" style="152" customWidth="1"/>
    <col min="6" max="8" width="12" style="152" customWidth="1"/>
    <col min="9" max="9" width="11.1719" style="152" customWidth="1"/>
    <col min="10" max="10" width="5.85156" style="152" customWidth="1"/>
    <col min="11" max="16384" width="12" style="152" customWidth="1"/>
  </cols>
  <sheetData>
    <row r="1" ht="14.7" customHeight="1">
      <c r="A1" s="153"/>
      <c r="B1" t="s" s="154">
        <v>168</v>
      </c>
      <c r="C1" s="155"/>
      <c r="D1" s="156"/>
      <c r="E1" s="156"/>
      <c r="F1" s="156"/>
      <c r="G1" s="157"/>
      <c r="H1" t="s" s="158">
        <v>169</v>
      </c>
      <c r="I1" s="159">
        <v>1</v>
      </c>
      <c r="J1" s="160">
        <f>I1*G4</f>
        <v>200</v>
      </c>
    </row>
    <row r="2" ht="14.7" customHeight="1">
      <c r="A2" s="153"/>
      <c r="B2" t="s" s="161">
        <v>170</v>
      </c>
      <c r="C2" s="162"/>
      <c r="D2" s="163"/>
      <c r="E2" s="163"/>
      <c r="F2" s="163"/>
      <c r="G2" s="164"/>
      <c r="H2" t="s" s="158">
        <v>171</v>
      </c>
      <c r="I2" s="159"/>
      <c r="J2" s="160">
        <f>I2*G4</f>
        <v>0</v>
      </c>
    </row>
    <row r="3" ht="14.7" customHeight="1">
      <c r="A3" s="153"/>
      <c r="B3" t="s" s="165">
        <v>172</v>
      </c>
      <c r="C3" s="166"/>
      <c r="D3" s="167"/>
      <c r="E3" s="167"/>
      <c r="F3" s="168"/>
      <c r="G3" s="169"/>
      <c r="H3" t="s" s="158">
        <v>173</v>
      </c>
      <c r="I3" s="159"/>
      <c r="J3" s="160">
        <f>I3*G4</f>
        <v>0</v>
      </c>
    </row>
    <row r="4" ht="14.7" customHeight="1">
      <c r="A4" s="170"/>
      <c r="B4" t="s" s="171">
        <v>174</v>
      </c>
      <c r="C4" t="s" s="172">
        <v>175</v>
      </c>
      <c r="D4" s="173"/>
      <c r="E4" s="174"/>
      <c r="F4" t="s" s="175">
        <v>176</v>
      </c>
      <c r="G4" s="176">
        <f>SUM('Enter picks, winners, pd'!F$1:BO$1)</f>
        <v>200</v>
      </c>
      <c r="H4" t="s" s="158">
        <v>177</v>
      </c>
      <c r="I4" s="159"/>
      <c r="J4" s="160">
        <f>I4*G4</f>
        <v>0</v>
      </c>
    </row>
    <row r="5" ht="26.7" customHeight="1">
      <c r="A5" t="s" s="177">
        <v>178</v>
      </c>
      <c r="B5" t="s" s="178">
        <v>179</v>
      </c>
      <c r="C5" t="s" s="179">
        <v>180</v>
      </c>
      <c r="D5" t="s" s="179">
        <v>181</v>
      </c>
      <c r="E5" t="s" s="179">
        <v>182</v>
      </c>
      <c r="F5" s="180"/>
      <c r="G5" t="s" s="181">
        <v>183</v>
      </c>
      <c r="H5" s="182"/>
      <c r="I5" s="183">
        <f>SUM(I1:I1)</f>
        <v>1</v>
      </c>
      <c r="J5" s="184">
        <f>SUM(J$1:J$4)</f>
        <v>200</v>
      </c>
    </row>
    <row r="6" ht="14.7" customHeight="1">
      <c r="A6" s="185">
        <f>A5+1</f>
      </c>
      <c r="B6" t="s" s="186">
        <f>'Enter picks, winners, pd'!V3</f>
        <v>184</v>
      </c>
      <c r="C6" s="187">
        <f>'Enter picks, winners, pd'!V2</f>
        <v>6</v>
      </c>
      <c r="D6" s="187">
        <f>'for % correct calc'!S121</f>
        <v>6</v>
      </c>
      <c r="E6" s="188">
        <f>IF(C6=" "," ",D6/C$4)</f>
        <v>1</v>
      </c>
      <c r="F6" s="189"/>
      <c r="G6" s="190"/>
      <c r="H6" s="190"/>
      <c r="I6" s="190"/>
      <c r="J6" s="190"/>
    </row>
    <row r="7" ht="14.7" customHeight="1">
      <c r="A7" s="185">
        <f>A6+1</f>
      </c>
      <c r="B7" t="s" s="191">
        <f>'Enter picks, winners, pd'!Z3</f>
        <v>185</v>
      </c>
      <c r="C7" s="187">
        <f>'Enter picks, winners, pd'!Z2</f>
        <v>5</v>
      </c>
      <c r="D7" s="187">
        <f>'for % correct calc'!W121</f>
        <v>5</v>
      </c>
      <c r="E7" s="188">
        <f>IF(C7=" "," ",D7/C$4)</f>
        <v>0.833333333333333</v>
      </c>
      <c r="F7" s="189"/>
      <c r="G7" s="190"/>
      <c r="H7" s="190"/>
      <c r="I7" s="190"/>
      <c r="J7" s="190"/>
    </row>
    <row r="8" ht="14.7" customHeight="1">
      <c r="A8" s="185">
        <f>A7+1</f>
      </c>
      <c r="B8" t="s" s="191">
        <f>'Enter picks, winners, pd'!J3</f>
        <v>186</v>
      </c>
      <c r="C8" s="187">
        <f>'Enter picks, winners, pd'!J2</f>
        <v>5</v>
      </c>
      <c r="D8" s="187">
        <f>'for % correct calc'!G121</f>
        <v>5</v>
      </c>
      <c r="E8" s="188">
        <f>IF(C8=" "," ",D8/C$4)</f>
        <v>0.833333333333333</v>
      </c>
      <c r="F8" s="189"/>
      <c r="G8" s="190"/>
      <c r="H8" s="190"/>
      <c r="I8" s="190"/>
      <c r="J8" s="190"/>
    </row>
    <row r="9" ht="14.7" customHeight="1">
      <c r="A9" s="185">
        <f>A8+1</f>
      </c>
      <c r="B9" t="s" s="191">
        <f>'Enter picks, winners, pd'!L3</f>
        <v>187</v>
      </c>
      <c r="C9" s="187">
        <f>'Enter picks, winners, pd'!L2</f>
        <v>5</v>
      </c>
      <c r="D9" s="187">
        <f>'for % correct calc'!I121</f>
        <v>5</v>
      </c>
      <c r="E9" s="188">
        <f>IF(C9=" "," ",D9/C$4)</f>
        <v>0.833333333333333</v>
      </c>
      <c r="F9" s="189"/>
      <c r="G9" s="190"/>
      <c r="H9" s="190"/>
      <c r="I9" s="190"/>
      <c r="J9" s="190"/>
    </row>
    <row r="10" ht="14.7" customHeight="1">
      <c r="A10" s="185">
        <f>A9+1</f>
      </c>
      <c r="B10" t="s" s="191">
        <f>'Enter picks, winners, pd'!S3</f>
        <v>188</v>
      </c>
      <c r="C10" s="187">
        <f>'Enter picks, winners, pd'!S2</f>
        <v>5</v>
      </c>
      <c r="D10" s="187">
        <f>'for % correct calc'!P121</f>
        <v>5</v>
      </c>
      <c r="E10" s="188">
        <f>IF(C10=" "," ",D10/C$4)</f>
        <v>0.833333333333333</v>
      </c>
      <c r="F10" s="189"/>
      <c r="G10" s="190"/>
      <c r="H10" s="190"/>
      <c r="I10" s="190"/>
      <c r="J10" s="190"/>
    </row>
    <row r="11" ht="14.7" customHeight="1">
      <c r="A11" s="185">
        <f>A10+1</f>
      </c>
      <c r="B11" t="s" s="192">
        <f>'Enter picks, winners, pd'!N3</f>
        <v>189</v>
      </c>
      <c r="C11" s="193">
        <f>'Enter picks, winners, pd'!N2</f>
        <v>5</v>
      </c>
      <c r="D11" s="193">
        <f>'for % correct calc'!K121</f>
        <v>5</v>
      </c>
      <c r="E11" s="194">
        <f>IF(C11=" "," ",D11/C$4)</f>
        <v>0.833333333333333</v>
      </c>
      <c r="F11" s="189"/>
      <c r="G11" s="190"/>
      <c r="H11" s="190"/>
      <c r="I11" s="190"/>
      <c r="J11" s="190"/>
    </row>
    <row r="12" ht="14.7" customHeight="1">
      <c r="A12" s="185">
        <f>A11+1</f>
      </c>
      <c r="B12" t="s" s="195">
        <f>'Enter picks, winners, pd'!X3</f>
        <v>190</v>
      </c>
      <c r="C12" s="196">
        <f>'Enter picks, winners, pd'!X2</f>
        <v>5</v>
      </c>
      <c r="D12" s="196">
        <f>'for % correct calc'!U121</f>
        <v>5</v>
      </c>
      <c r="E12" s="197">
        <f>IF(C12=" "," ",D12/C$4)</f>
        <v>0.833333333333333</v>
      </c>
      <c r="F12" s="189"/>
      <c r="G12" s="190"/>
      <c r="H12" s="190"/>
      <c r="I12" s="190"/>
      <c r="J12" s="190"/>
    </row>
    <row r="13" ht="14.7" customHeight="1">
      <c r="A13" s="185">
        <f>A12+1</f>
      </c>
      <c r="B13" t="s" s="191">
        <f>'Enter picks, winners, pd'!I3</f>
        <v>191</v>
      </c>
      <c r="C13" s="187">
        <f>'Enter picks, winners, pd'!I2</f>
        <v>5</v>
      </c>
      <c r="D13" s="187">
        <f>'for % correct calc'!F121</f>
        <v>5</v>
      </c>
      <c r="E13" s="188">
        <f>IF(C13=" "," ",D13/C$4)</f>
        <v>0.833333333333333</v>
      </c>
      <c r="F13" s="189"/>
      <c r="G13" s="190"/>
      <c r="H13" s="190"/>
      <c r="I13" s="190"/>
      <c r="J13" s="190"/>
    </row>
    <row r="14" ht="14.7" customHeight="1">
      <c r="A14" s="185">
        <f>A13+1</f>
      </c>
      <c r="B14" t="s" s="191">
        <f>'Enter picks, winners, pd'!W3</f>
        <v>192</v>
      </c>
      <c r="C14" s="187">
        <f>'Enter picks, winners, pd'!W2</f>
        <v>5</v>
      </c>
      <c r="D14" s="187">
        <f>'for % correct calc'!T121</f>
        <v>5</v>
      </c>
      <c r="E14" s="188">
        <f>IF(C14=" "," ",D14/C$4)</f>
        <v>0.833333333333333</v>
      </c>
      <c r="F14" s="189"/>
      <c r="G14" s="190"/>
      <c r="H14" s="190"/>
      <c r="I14" s="190"/>
      <c r="J14" s="190"/>
    </row>
    <row r="15" ht="14.7" customHeight="1">
      <c r="A15" s="185">
        <f>A14+1</f>
      </c>
      <c r="B15" t="s" s="191">
        <f>'Enter picks, winners, pd'!R3</f>
        <v>193</v>
      </c>
      <c r="C15" s="187">
        <f>'Enter picks, winners, pd'!R2</f>
        <v>4</v>
      </c>
      <c r="D15" s="187">
        <f>'for % correct calc'!O121</f>
        <v>4</v>
      </c>
      <c r="E15" s="188">
        <f>IF(C15=" "," ",D15/C$4)</f>
        <v>0.666666666666667</v>
      </c>
      <c r="F15" s="189"/>
      <c r="G15" s="190"/>
      <c r="H15" s="190"/>
      <c r="I15" s="190"/>
      <c r="J15" s="190"/>
    </row>
    <row r="16" ht="14.7" customHeight="1">
      <c r="A16" s="185">
        <f>A15+1</f>
      </c>
      <c r="B16" t="s" s="191">
        <f>'Enter picks, winners, pd'!G3</f>
        <v>194</v>
      </c>
      <c r="C16" s="187">
        <f>'Enter picks, winners, pd'!G2</f>
        <v>4</v>
      </c>
      <c r="D16" s="187">
        <f>'for % correct calc'!D121</f>
        <v>4</v>
      </c>
      <c r="E16" s="188">
        <f>IF(C16=" "," ",D16/C$4)</f>
        <v>0.666666666666667</v>
      </c>
      <c r="F16" s="189"/>
      <c r="G16" s="190"/>
      <c r="H16" s="190"/>
      <c r="I16" s="190"/>
      <c r="J16" s="190"/>
    </row>
    <row r="17" ht="14.7" customHeight="1">
      <c r="A17" s="185">
        <f>A16+1</f>
      </c>
      <c r="B17" t="s" s="191">
        <f>'Enter picks, winners, pd'!T3</f>
        <v>195</v>
      </c>
      <c r="C17" s="187">
        <f>'Enter picks, winners, pd'!T2</f>
        <v>4</v>
      </c>
      <c r="D17" s="187">
        <f>'for % correct calc'!Q121</f>
        <v>4</v>
      </c>
      <c r="E17" s="188">
        <f>IF(C17=" "," ",D17/C$4)</f>
        <v>0.666666666666667</v>
      </c>
      <c r="F17" s="189"/>
      <c r="G17" s="190"/>
      <c r="H17" s="190"/>
      <c r="I17" s="190"/>
      <c r="J17" s="190"/>
    </row>
    <row r="18" ht="14.7" customHeight="1">
      <c r="A18" s="185">
        <f>A17+1</f>
      </c>
      <c r="B18" t="s" s="191">
        <f>'Enter picks, winners, pd'!P3</f>
        <v>196</v>
      </c>
      <c r="C18" s="187">
        <f>'Enter picks, winners, pd'!P2</f>
        <v>4</v>
      </c>
      <c r="D18" s="187">
        <f>'for % correct calc'!M121</f>
        <v>4</v>
      </c>
      <c r="E18" s="188">
        <f>IF(C18=" "," ",D18/C$4)</f>
        <v>0.666666666666667</v>
      </c>
      <c r="F18" s="189"/>
      <c r="G18" s="190"/>
      <c r="H18" s="190"/>
      <c r="I18" s="190"/>
      <c r="J18" s="190"/>
    </row>
    <row r="19" ht="14.7" customHeight="1">
      <c r="A19" s="185">
        <f>A18+1</f>
      </c>
      <c r="B19" t="s" s="191">
        <f>'Enter picks, winners, pd'!Q3</f>
        <v>197</v>
      </c>
      <c r="C19" s="187">
        <f>'Enter picks, winners, pd'!Q2</f>
        <v>4</v>
      </c>
      <c r="D19" s="187">
        <f>'for % correct calc'!N121</f>
        <v>4</v>
      </c>
      <c r="E19" s="188">
        <f>IF(C19=" "," ",D19/C$4)</f>
        <v>0.666666666666667</v>
      </c>
      <c r="F19" s="198"/>
      <c r="G19" s="190"/>
      <c r="H19" s="190"/>
      <c r="I19" s="190"/>
      <c r="J19" s="190"/>
    </row>
    <row r="20" ht="14.7" customHeight="1">
      <c r="A20" s="185">
        <f>A19+1</f>
      </c>
      <c r="B20" t="s" s="191">
        <f>'Enter picks, winners, pd'!K3</f>
        <v>198</v>
      </c>
      <c r="C20" s="187">
        <f>'Enter picks, winners, pd'!K2</f>
        <v>4</v>
      </c>
      <c r="D20" s="187">
        <f>'for % correct calc'!H121</f>
        <v>4</v>
      </c>
      <c r="E20" s="188">
        <f>IF(C20=" "," ",D20/C$4)</f>
        <v>0.666666666666667</v>
      </c>
      <c r="F20" s="199"/>
      <c r="G20" s="200"/>
      <c r="H20" s="190"/>
      <c r="I20" s="190"/>
      <c r="J20" s="190"/>
    </row>
    <row r="21" ht="14.7" customHeight="1">
      <c r="A21" s="185">
        <f>A20+1</f>
      </c>
      <c r="B21" t="s" s="191">
        <f>'Enter picks, winners, pd'!O3</f>
        <v>199</v>
      </c>
      <c r="C21" s="187">
        <f>'Enter picks, winners, pd'!O2</f>
        <v>4</v>
      </c>
      <c r="D21" s="187">
        <f>'for % correct calc'!L121</f>
        <v>4</v>
      </c>
      <c r="E21" s="188">
        <f>IF(C21=" "," ",D21/C$4)</f>
        <v>0.666666666666667</v>
      </c>
      <c r="F21" s="201"/>
      <c r="G21" s="190"/>
      <c r="H21" s="190"/>
      <c r="I21" s="190"/>
      <c r="J21" s="190"/>
    </row>
    <row r="22" ht="14.7" customHeight="1">
      <c r="A22" s="185">
        <f>A21+1</f>
      </c>
      <c r="B22" t="s" s="191">
        <f>'Enter picks, winners, pd'!H3</f>
        <v>200</v>
      </c>
      <c r="C22" s="187">
        <f>'Enter picks, winners, pd'!H2</f>
        <v>4</v>
      </c>
      <c r="D22" s="187">
        <f>'for % correct calc'!E121</f>
        <v>4</v>
      </c>
      <c r="E22" s="188">
        <f>IF(C22=" "," ",D22/C$4)</f>
        <v>0.666666666666667</v>
      </c>
      <c r="F22" s="189"/>
      <c r="G22" s="190"/>
      <c r="H22" s="190"/>
      <c r="I22" s="190"/>
      <c r="J22" s="190"/>
    </row>
    <row r="23" ht="14.7" customHeight="1">
      <c r="A23" s="202">
        <v>1</v>
      </c>
      <c r="B23" t="s" s="191">
        <f>'Enter picks, winners, pd'!F3</f>
        <v>201</v>
      </c>
      <c r="C23" s="187">
        <f>'Enter picks, winners, pd'!F2</f>
        <v>3</v>
      </c>
      <c r="D23" s="187">
        <f>'for % correct calc'!C121</f>
        <v>3</v>
      </c>
      <c r="E23" s="188">
        <f>IF(C23=" "," ",D23/C$4)</f>
        <v>0.5</v>
      </c>
      <c r="F23" s="189"/>
      <c r="G23" s="190"/>
      <c r="H23" s="190"/>
      <c r="I23" s="190"/>
      <c r="J23" s="190"/>
    </row>
    <row r="24" ht="14.7" customHeight="1">
      <c r="A24" s="202">
        <f>A23+1</f>
        <v>2</v>
      </c>
      <c r="B24" t="s" s="191">
        <f>'Enter picks, winners, pd'!M3</f>
        <v>202</v>
      </c>
      <c r="C24" s="187">
        <f>'Enter picks, winners, pd'!M2</f>
        <v>3</v>
      </c>
      <c r="D24" s="187">
        <f>'for % correct calc'!J121</f>
        <v>3</v>
      </c>
      <c r="E24" s="188">
        <f>IF(C24=" "," ",D24/C$4)</f>
        <v>0.5</v>
      </c>
      <c r="F24" s="189"/>
      <c r="G24" s="190"/>
      <c r="H24" s="190"/>
      <c r="I24" s="190"/>
      <c r="J24" s="190"/>
    </row>
    <row r="25" ht="14.7" customHeight="1">
      <c r="A25" s="202">
        <f>A24+1</f>
        <v>3</v>
      </c>
      <c r="B25" t="s" s="191">
        <f>'Enter picks, winners, pd'!Y3</f>
        <v>203</v>
      </c>
      <c r="C25" s="187">
        <f>'Enter picks, winners, pd'!Y$2</f>
        <v>3</v>
      </c>
      <c r="D25" s="187">
        <f>'for % correct calc'!V121</f>
        <v>3</v>
      </c>
      <c r="E25" s="188">
        <f>IF(C25=" "," ",D25/C$4)</f>
        <v>0.5</v>
      </c>
      <c r="F25" s="189"/>
      <c r="G25" s="190"/>
      <c r="H25" s="190"/>
      <c r="I25" s="190"/>
      <c r="J25" s="190"/>
    </row>
    <row r="26" ht="14.7" customHeight="1">
      <c r="A26" s="202">
        <f>A25+1</f>
        <v>4</v>
      </c>
      <c r="B26" t="s" s="191">
        <f>'Enter picks, winners, pd'!U3</f>
        <v>204</v>
      </c>
      <c r="C26" s="187">
        <f>'Enter picks, winners, pd'!U2</f>
        <v>2</v>
      </c>
      <c r="D26" s="187">
        <f>'for % correct calc'!R121</f>
        <v>2</v>
      </c>
      <c r="E26" s="188">
        <f>IF(C26=" "," ",D26/C$4)</f>
        <v>0.333333333333333</v>
      </c>
      <c r="F26" s="203"/>
      <c r="G26" s="190"/>
      <c r="H26" s="190"/>
      <c r="I26" s="190"/>
      <c r="J26" s="190"/>
    </row>
    <row r="27" ht="14.7" customHeight="1">
      <c r="A27" s="202">
        <f>A26+1</f>
        <v>5</v>
      </c>
      <c r="B27" s="204">
        <f>'Enter picks, winners, pd'!AA$3</f>
        <v>22</v>
      </c>
      <c r="C27" s="187">
        <f>'Enter picks, winners, pd'!AA2</f>
        <v>0</v>
      </c>
      <c r="D27" s="187">
        <f>'for % correct calc'!X121</f>
        <v>0</v>
      </c>
      <c r="E27" s="188">
        <f>IF(C27=" "," ",D27/C$4)</f>
        <v>0</v>
      </c>
      <c r="F27" s="189"/>
      <c r="G27" s="190"/>
      <c r="H27" s="190"/>
      <c r="I27" s="190"/>
      <c r="J27" s="190"/>
    </row>
    <row r="28" ht="14.7" customHeight="1">
      <c r="A28" s="202">
        <f>A27+1</f>
        <v>6</v>
      </c>
      <c r="B28" s="204">
        <f>'Enter picks, winners, pd'!AB3</f>
        <v>23</v>
      </c>
      <c r="C28" s="187">
        <f>'Enter picks, winners, pd'!AB2</f>
        <v>0</v>
      </c>
      <c r="D28" s="187">
        <f>'for % correct calc'!Y121</f>
        <v>0</v>
      </c>
      <c r="E28" s="188">
        <f>IF(C28=" "," ",D28/C$4)</f>
        <v>0</v>
      </c>
      <c r="F28" s="189"/>
      <c r="G28" s="190"/>
      <c r="H28" s="190"/>
      <c r="I28" s="190"/>
      <c r="J28" s="190"/>
    </row>
    <row r="29" ht="14.7" customHeight="1">
      <c r="A29" s="202">
        <f>A28+1</f>
        <v>7</v>
      </c>
      <c r="B29" s="204">
        <f>'Enter picks, winners, pd'!AC3</f>
        <v>24</v>
      </c>
      <c r="C29" s="187">
        <f>'Enter picks, winners, pd'!AC2</f>
        <v>0</v>
      </c>
      <c r="D29" s="187">
        <f>'for % correct calc'!Z121</f>
        <v>0</v>
      </c>
      <c r="E29" s="188">
        <f>IF(C29=" "," ",D29/C$4)</f>
        <v>0</v>
      </c>
      <c r="F29" s="189"/>
      <c r="G29" s="190"/>
      <c r="H29" s="190"/>
      <c r="I29" s="190"/>
      <c r="J29" s="190"/>
    </row>
    <row r="30" ht="14.7" customHeight="1">
      <c r="A30" s="202">
        <f>A29+1</f>
        <v>8</v>
      </c>
      <c r="B30" s="204">
        <f>'Enter picks, winners, pd'!AD3</f>
        <v>25</v>
      </c>
      <c r="C30" s="187">
        <f>'Enter picks, winners, pd'!AD2</f>
        <v>0</v>
      </c>
      <c r="D30" s="187">
        <f>'for % correct calc'!AA121</f>
        <v>0</v>
      </c>
      <c r="E30" s="188">
        <f>IF(C30=" "," ",D30/C$4)</f>
        <v>0</v>
      </c>
      <c r="F30" s="189"/>
      <c r="G30" s="190"/>
      <c r="H30" s="190"/>
      <c r="I30" s="190"/>
      <c r="J30" s="190"/>
    </row>
    <row r="31" ht="14.7" customHeight="1">
      <c r="A31" s="202">
        <f>A30+1</f>
        <v>9</v>
      </c>
      <c r="B31" s="204">
        <f>'Enter picks, winners, pd'!AE3</f>
        <v>26</v>
      </c>
      <c r="C31" s="187">
        <f>'Enter picks, winners, pd'!AE2</f>
        <v>0</v>
      </c>
      <c r="D31" s="187">
        <f>'for % correct calc'!AB121</f>
        <v>0</v>
      </c>
      <c r="E31" s="188">
        <f>IF(C31=" "," ",D31/C$4)</f>
        <v>0</v>
      </c>
      <c r="F31" s="189"/>
      <c r="G31" s="190"/>
      <c r="H31" s="190"/>
      <c r="I31" s="190"/>
      <c r="J31" s="190"/>
    </row>
    <row r="32" ht="14.7" customHeight="1">
      <c r="A32" s="202">
        <f>A31+1</f>
        <v>10</v>
      </c>
      <c r="B32" s="204">
        <f>'Enter picks, winners, pd'!AF3</f>
        <v>27</v>
      </c>
      <c r="C32" s="187">
        <f>'Enter picks, winners, pd'!AF2</f>
        <v>0</v>
      </c>
      <c r="D32" s="187">
        <f>'for % correct calc'!AC121</f>
        <v>0</v>
      </c>
      <c r="E32" s="188">
        <f>IF(C32=" "," ",D32/C$4)</f>
        <v>0</v>
      </c>
      <c r="F32" s="189"/>
      <c r="G32" s="190"/>
      <c r="H32" s="190"/>
      <c r="I32" s="190"/>
      <c r="J32" s="190"/>
    </row>
    <row r="33" ht="14.7" customHeight="1">
      <c r="A33" s="202">
        <f>A32+1</f>
        <v>11</v>
      </c>
      <c r="B33" s="204">
        <f>'Enter picks, winners, pd'!AG3</f>
        <v>28</v>
      </c>
      <c r="C33" s="187">
        <f>'Enter picks, winners, pd'!AG2</f>
        <v>0</v>
      </c>
      <c r="D33" s="187">
        <f>'for % correct calc'!AD121</f>
        <v>0</v>
      </c>
      <c r="E33" s="188">
        <f>IF(C33=" "," ",D33/C$4)</f>
        <v>0</v>
      </c>
      <c r="F33" s="189"/>
      <c r="G33" s="190"/>
      <c r="H33" s="190"/>
      <c r="I33" s="190"/>
      <c r="J33" s="190"/>
    </row>
    <row r="34" ht="14.7" customHeight="1">
      <c r="A34" s="202">
        <f>A33+1</f>
        <v>12</v>
      </c>
      <c r="B34" s="204">
        <f>'Enter picks, winners, pd'!AH3</f>
        <v>29</v>
      </c>
      <c r="C34" s="187">
        <f>'Enter picks, winners, pd'!AH2</f>
        <v>0</v>
      </c>
      <c r="D34" s="187">
        <f>'for % correct calc'!AE121</f>
        <v>0</v>
      </c>
      <c r="E34" s="188">
        <f>IF(C34=" "," ",D34/C$4)</f>
        <v>0</v>
      </c>
      <c r="F34" s="189"/>
      <c r="G34" s="190"/>
      <c r="H34" s="190"/>
      <c r="I34" s="190"/>
      <c r="J34" s="190"/>
    </row>
    <row r="35" ht="14.7" customHeight="1">
      <c r="A35" s="202">
        <f>A34+1</f>
        <v>13</v>
      </c>
      <c r="B35" s="204">
        <f>'Enter picks, winners, pd'!AI3</f>
        <v>30</v>
      </c>
      <c r="C35" s="187">
        <f>'Enter picks, winners, pd'!AI2</f>
        <v>0</v>
      </c>
      <c r="D35" s="187">
        <f>'for % correct calc'!AF121</f>
        <v>0</v>
      </c>
      <c r="E35" s="188">
        <f>IF(C35=" "," ",D35/C$4)</f>
        <v>0</v>
      </c>
      <c r="F35" s="189"/>
      <c r="G35" s="190"/>
      <c r="H35" s="190"/>
      <c r="I35" s="190"/>
      <c r="J35" s="190"/>
    </row>
    <row r="36" ht="14.7" customHeight="1">
      <c r="A36" s="202">
        <f>A35+1</f>
        <v>14</v>
      </c>
      <c r="B36" s="204">
        <f>'Enter picks, winners, pd'!AJ3</f>
        <v>31</v>
      </c>
      <c r="C36" s="187">
        <f>'Enter picks, winners, pd'!AJ2</f>
        <v>0</v>
      </c>
      <c r="D36" s="187">
        <f>'for % correct calc'!AG121</f>
        <v>0</v>
      </c>
      <c r="E36" s="188">
        <f>IF(C36=" "," ",D36/C$4)</f>
        <v>0</v>
      </c>
      <c r="F36" s="189"/>
      <c r="G36" s="190"/>
      <c r="H36" s="190"/>
      <c r="I36" s="190"/>
      <c r="J36" s="190"/>
    </row>
    <row r="37" ht="14.7" customHeight="1">
      <c r="A37" s="202">
        <f>A36+1</f>
        <v>15</v>
      </c>
      <c r="B37" s="204">
        <f>'Enter picks, winners, pd'!AK3</f>
        <v>32</v>
      </c>
      <c r="C37" s="187">
        <f>'Enter picks, winners, pd'!AK2</f>
        <v>0</v>
      </c>
      <c r="D37" s="187">
        <f>'for % correct calc'!AH121</f>
        <v>0</v>
      </c>
      <c r="E37" s="188">
        <f>IF(C37=" "," ",D37/C$4)</f>
        <v>0</v>
      </c>
      <c r="F37" s="189"/>
      <c r="G37" s="190"/>
      <c r="H37" s="190"/>
      <c r="I37" s="190"/>
      <c r="J37" s="190"/>
    </row>
    <row r="38" ht="14.7" customHeight="1">
      <c r="A38" s="202">
        <f>A37+1</f>
        <v>16</v>
      </c>
      <c r="B38" s="204">
        <f>'Enter picks, winners, pd'!AL3</f>
        <v>33</v>
      </c>
      <c r="C38" s="187">
        <f>'Enter picks, winners, pd'!AL2</f>
        <v>0</v>
      </c>
      <c r="D38" s="187">
        <f>'for % correct calc'!AI121</f>
        <v>0</v>
      </c>
      <c r="E38" s="188">
        <f>IF(C38=" "," ",D38/C$4)</f>
        <v>0</v>
      </c>
      <c r="F38" s="189"/>
      <c r="G38" s="190"/>
      <c r="H38" s="190"/>
      <c r="I38" s="190"/>
      <c r="J38" s="190"/>
    </row>
    <row r="39" ht="14.7" customHeight="1">
      <c r="A39" s="202">
        <f>A38+1</f>
        <v>17</v>
      </c>
      <c r="B39" s="204">
        <f>'Enter picks, winners, pd'!AM3</f>
        <v>34</v>
      </c>
      <c r="C39" s="187">
        <f>'Enter picks, winners, pd'!AM2</f>
        <v>0</v>
      </c>
      <c r="D39" s="187">
        <f>'for % correct calc'!AJ121</f>
        <v>0</v>
      </c>
      <c r="E39" s="188">
        <f>IF(C39=" "," ",D39/C$4)</f>
        <v>0</v>
      </c>
      <c r="F39" s="189"/>
      <c r="G39" s="190"/>
      <c r="H39" s="190"/>
      <c r="I39" s="190"/>
      <c r="J39" s="190"/>
    </row>
    <row r="40" ht="14.7" customHeight="1">
      <c r="A40" s="202">
        <f>A39+1</f>
        <v>18</v>
      </c>
      <c r="B40" s="204">
        <f>'Enter picks, winners, pd'!AN3</f>
        <v>35</v>
      </c>
      <c r="C40" s="187">
        <f>'Enter picks, winners, pd'!AN2</f>
        <v>0</v>
      </c>
      <c r="D40" s="187">
        <f>'for % correct calc'!AK121</f>
        <v>0</v>
      </c>
      <c r="E40" s="188">
        <f>IF(C40=" "," ",D40/C$4)</f>
        <v>0</v>
      </c>
      <c r="F40" s="189"/>
      <c r="G40" s="190"/>
      <c r="H40" s="190"/>
      <c r="I40" s="190"/>
      <c r="J40" s="190"/>
    </row>
    <row r="41" ht="14.7" customHeight="1">
      <c r="A41" s="202">
        <f>A40+1</f>
        <v>19</v>
      </c>
      <c r="B41" s="204">
        <f>'Enter picks, winners, pd'!AO3</f>
        <v>36</v>
      </c>
      <c r="C41" s="187">
        <f>'Enter picks, winners, pd'!AO2</f>
        <v>0</v>
      </c>
      <c r="D41" s="187">
        <f>'for % correct calc'!AL121</f>
        <v>0</v>
      </c>
      <c r="E41" s="188">
        <f>IF(C41=" "," ",D41/C$4)</f>
        <v>0</v>
      </c>
      <c r="F41" s="189"/>
      <c r="G41" s="190"/>
      <c r="H41" s="190"/>
      <c r="I41" s="190"/>
      <c r="J41" s="190"/>
    </row>
    <row r="42" ht="14.7" customHeight="1">
      <c r="A42" s="202">
        <f>A41+1</f>
        <v>20</v>
      </c>
      <c r="B42" s="204">
        <f>'Enter picks, winners, pd'!AP3</f>
        <v>37</v>
      </c>
      <c r="C42" s="187">
        <f>'Enter picks, winners, pd'!AP2</f>
        <v>0</v>
      </c>
      <c r="D42" s="187">
        <f>'for % correct calc'!AM121</f>
        <v>0</v>
      </c>
      <c r="E42" s="188">
        <f>IF(C42=" "," ",D42/C$4)</f>
        <v>0</v>
      </c>
      <c r="F42" s="205"/>
      <c r="G42" s="190"/>
      <c r="H42" s="190"/>
      <c r="I42" s="190"/>
      <c r="J42" s="190"/>
    </row>
    <row r="43" ht="14.7" customHeight="1">
      <c r="A43" s="202">
        <f>A42+1</f>
        <v>21</v>
      </c>
      <c r="B43" s="204">
        <f>'Enter picks, winners, pd'!AQ3</f>
        <v>38</v>
      </c>
      <c r="C43" s="187">
        <f>'Enter picks, winners, pd'!AQ2</f>
        <v>0</v>
      </c>
      <c r="D43" s="187">
        <f>'for % correct calc'!AN121</f>
        <v>0</v>
      </c>
      <c r="E43" s="188">
        <f>IF(C43=" "," ",D43/C$4)</f>
        <v>0</v>
      </c>
      <c r="F43" s="206"/>
      <c r="G43" s="190"/>
      <c r="H43" s="190"/>
      <c r="I43" s="190"/>
      <c r="J43" s="190"/>
    </row>
    <row r="44" ht="14.7" customHeight="1">
      <c r="A44" s="202">
        <f>A43+1</f>
        <v>22</v>
      </c>
      <c r="B44" s="204">
        <f>'Enter picks, winners, pd'!AR3</f>
        <v>39</v>
      </c>
      <c r="C44" s="187">
        <f>'Enter picks, winners, pd'!AR2</f>
        <v>0</v>
      </c>
      <c r="D44" s="187">
        <f>'for % correct calc'!AO121</f>
        <v>0</v>
      </c>
      <c r="E44" s="188">
        <f>IF(C44=" "," ",D44/C$4)</f>
        <v>0</v>
      </c>
      <c r="F44" s="206"/>
      <c r="G44" s="190"/>
      <c r="H44" s="190"/>
      <c r="I44" s="190"/>
      <c r="J44" s="190"/>
    </row>
    <row r="45" ht="14.7" customHeight="1">
      <c r="A45" s="202">
        <f>A44+1</f>
        <v>23</v>
      </c>
      <c r="B45" s="204">
        <f>'Enter picks, winners, pd'!AS3</f>
        <v>40</v>
      </c>
      <c r="C45" s="187">
        <f>'Enter picks, winners, pd'!AS2</f>
        <v>0</v>
      </c>
      <c r="D45" s="187">
        <f>'for % correct calc'!AP121</f>
        <v>0</v>
      </c>
      <c r="E45" s="188">
        <f>IF(C45=" "," ",D45/C$4)</f>
        <v>0</v>
      </c>
      <c r="F45" s="207"/>
      <c r="G45" s="190"/>
      <c r="H45" s="190"/>
      <c r="I45" s="190"/>
      <c r="J45" s="190"/>
    </row>
    <row r="46" ht="14.7" customHeight="1">
      <c r="A46" s="202">
        <f>A45+1</f>
        <v>24</v>
      </c>
      <c r="B46" s="204">
        <f>'Enter picks, winners, pd'!AT3</f>
        <v>41</v>
      </c>
      <c r="C46" s="187">
        <f>'Enter picks, winners, pd'!AT2</f>
        <v>0</v>
      </c>
      <c r="D46" s="187">
        <f>'for % correct calc'!AQ121</f>
        <v>0</v>
      </c>
      <c r="E46" s="188">
        <f>IF(C46=" "," ",D46/C$4)</f>
        <v>0</v>
      </c>
      <c r="F46" s="189"/>
      <c r="G46" s="190"/>
      <c r="H46" s="190"/>
      <c r="I46" s="190"/>
      <c r="J46" s="190"/>
    </row>
    <row r="47" ht="14.7" customHeight="1">
      <c r="A47" s="202">
        <f>A46+1</f>
        <v>25</v>
      </c>
      <c r="B47" s="204">
        <f>'Enter picks, winners, pd'!AU3</f>
        <v>42</v>
      </c>
      <c r="C47" s="187">
        <f>'Enter picks, winners, pd'!AU2</f>
        <v>0</v>
      </c>
      <c r="D47" s="187">
        <f>'for % correct calc'!AR121</f>
        <v>0</v>
      </c>
      <c r="E47" s="188">
        <f>IF(C47=" "," ",D47/C$4)</f>
        <v>0</v>
      </c>
      <c r="F47" s="189"/>
      <c r="G47" s="190"/>
      <c r="H47" s="190"/>
      <c r="I47" s="190"/>
      <c r="J47" s="190"/>
    </row>
    <row r="48" ht="14.7" customHeight="1">
      <c r="A48" s="202">
        <f>A47+1</f>
        <v>26</v>
      </c>
      <c r="B48" s="204">
        <f>'Enter picks, winners, pd'!AV3</f>
        <v>43</v>
      </c>
      <c r="C48" s="187">
        <f>'Enter picks, winners, pd'!AV2</f>
        <v>0</v>
      </c>
      <c r="D48" s="187">
        <f>'for % correct calc'!AS121</f>
        <v>0</v>
      </c>
      <c r="E48" s="188">
        <f>IF(C48=" "," ",D48/C$4)</f>
        <v>0</v>
      </c>
      <c r="F48" s="189"/>
      <c r="G48" s="190"/>
      <c r="H48" s="190"/>
      <c r="I48" s="190"/>
      <c r="J48" s="190"/>
    </row>
    <row r="49" ht="14.7" customHeight="1">
      <c r="A49" s="202">
        <f>A48+1</f>
        <v>27</v>
      </c>
      <c r="B49" s="204">
        <f>'Enter picks, winners, pd'!AW3</f>
        <v>44</v>
      </c>
      <c r="C49" s="187">
        <f>'Enter picks, winners, pd'!AW2</f>
        <v>0</v>
      </c>
      <c r="D49" s="187">
        <f>'for % correct calc'!AT121</f>
        <v>0</v>
      </c>
      <c r="E49" s="188">
        <f>IF(C49=" "," ",D49/C$4)</f>
        <v>0</v>
      </c>
      <c r="F49" s="189"/>
      <c r="G49" s="190"/>
      <c r="H49" s="190"/>
      <c r="I49" s="190"/>
      <c r="J49" s="190"/>
    </row>
    <row r="50" ht="14.7" customHeight="1">
      <c r="A50" s="202">
        <f>A49+1</f>
        <v>28</v>
      </c>
      <c r="B50" s="204">
        <f>'Enter picks, winners, pd'!AX3</f>
        <v>45</v>
      </c>
      <c r="C50" s="187">
        <f>'Enter picks, winners, pd'!AX2</f>
        <v>0</v>
      </c>
      <c r="D50" s="187">
        <f>'for % correct calc'!AU121</f>
        <v>0</v>
      </c>
      <c r="E50" s="188">
        <f>IF(C50=" "," ",D50/C$4)</f>
        <v>0</v>
      </c>
      <c r="F50" s="189"/>
      <c r="G50" s="190"/>
      <c r="H50" s="190"/>
      <c r="I50" s="190"/>
      <c r="J50" s="190"/>
    </row>
    <row r="51" ht="14.7" customHeight="1">
      <c r="A51" s="202">
        <f>A50+1</f>
        <v>29</v>
      </c>
      <c r="B51" s="204">
        <f>'Enter picks, winners, pd'!AY3</f>
        <v>46</v>
      </c>
      <c r="C51" s="187">
        <f>'Enter picks, winners, pd'!AY2</f>
        <v>0</v>
      </c>
      <c r="D51" s="187">
        <f>'for % correct calc'!AV121</f>
        <v>0</v>
      </c>
      <c r="E51" s="188">
        <f>IF(C51=" "," ",D51/C$4)</f>
        <v>0</v>
      </c>
      <c r="F51" s="189"/>
      <c r="G51" s="190"/>
      <c r="H51" s="190"/>
      <c r="I51" s="190"/>
      <c r="J51" s="190"/>
    </row>
    <row r="52" ht="14.7" customHeight="1">
      <c r="A52" s="202">
        <f>A51+1</f>
        <v>30</v>
      </c>
      <c r="B52" s="204">
        <f>'Enter picks, winners, pd'!AZ3</f>
        <v>47</v>
      </c>
      <c r="C52" s="187">
        <f>'Enter picks, winners, pd'!AZ2</f>
        <v>0</v>
      </c>
      <c r="D52" s="187">
        <f>'for % correct calc'!AW121</f>
        <v>0</v>
      </c>
      <c r="E52" s="188">
        <f>IF(C52=" "," ",D52/C$4)</f>
        <v>0</v>
      </c>
      <c r="F52" s="189"/>
      <c r="G52" s="190"/>
      <c r="H52" s="190"/>
      <c r="I52" s="190"/>
      <c r="J52" s="190"/>
    </row>
    <row r="53" ht="14.7" customHeight="1">
      <c r="A53" s="202">
        <f>A52+1</f>
        <v>31</v>
      </c>
      <c r="B53" s="204">
        <f>'Enter picks, winners, pd'!BA3</f>
        <v>48</v>
      </c>
      <c r="C53" s="187">
        <f>'Enter picks, winners, pd'!BA2</f>
        <v>0</v>
      </c>
      <c r="D53" s="187">
        <f>'for % correct calc'!AX121</f>
        <v>0</v>
      </c>
      <c r="E53" s="188">
        <f>IF(C53=" "," ",D53/C$4)</f>
        <v>0</v>
      </c>
      <c r="F53" s="189"/>
      <c r="G53" s="190"/>
      <c r="H53" s="190"/>
      <c r="I53" s="190"/>
      <c r="J53" s="190"/>
    </row>
    <row r="54" ht="14.7" customHeight="1">
      <c r="A54" s="202">
        <f>A53+1</f>
        <v>32</v>
      </c>
      <c r="B54" s="204">
        <f>'Enter picks, winners, pd'!BB3</f>
        <v>49</v>
      </c>
      <c r="C54" s="187">
        <f>'Enter picks, winners, pd'!BB2</f>
        <v>0</v>
      </c>
      <c r="D54" s="187">
        <f>'for % correct calc'!AY121</f>
        <v>0</v>
      </c>
      <c r="E54" s="188">
        <f>IF(C54=" "," ",D54/C$4)</f>
        <v>0</v>
      </c>
      <c r="F54" s="189"/>
      <c r="G54" s="190"/>
      <c r="H54" s="190"/>
      <c r="I54" s="190"/>
      <c r="J54" s="190"/>
    </row>
    <row r="55" ht="14.7" customHeight="1">
      <c r="A55" s="202">
        <f>A54+1</f>
        <v>33</v>
      </c>
      <c r="B55" s="204">
        <f>'Enter picks, winners, pd'!BC3</f>
        <v>50</v>
      </c>
      <c r="C55" s="187">
        <f>'Enter picks, winners, pd'!BC2</f>
        <v>0</v>
      </c>
      <c r="D55" s="187">
        <f>'for % correct calc'!AZ121</f>
        <v>0</v>
      </c>
      <c r="E55" s="188">
        <f>IF(C55=" "," ",D55/C$4)</f>
        <v>0</v>
      </c>
      <c r="F55" s="189"/>
      <c r="G55" s="190"/>
      <c r="H55" s="190"/>
      <c r="I55" s="190"/>
      <c r="J55" s="190"/>
    </row>
    <row r="56" ht="14.7" customHeight="1">
      <c r="A56" s="202">
        <f>A55+1</f>
        <v>34</v>
      </c>
      <c r="B56" s="204">
        <f>'Enter picks, winners, pd'!BD3</f>
        <v>51</v>
      </c>
      <c r="C56" s="187">
        <f>'Enter picks, winners, pd'!BD2</f>
        <v>0</v>
      </c>
      <c r="D56" s="187">
        <f>'for % correct calc'!BA121</f>
        <v>0</v>
      </c>
      <c r="E56" s="188">
        <f>IF(C56=" "," ",D56/C$4)</f>
        <v>0</v>
      </c>
      <c r="F56" s="189"/>
      <c r="G56" s="190"/>
      <c r="H56" s="190"/>
      <c r="I56" s="190"/>
      <c r="J56" s="190"/>
    </row>
    <row r="57" ht="14.7" customHeight="1">
      <c r="A57" s="202">
        <f>A56+1</f>
        <v>35</v>
      </c>
      <c r="B57" s="204">
        <f>'Enter picks, winners, pd'!BE3</f>
        <v>52</v>
      </c>
      <c r="C57" s="187">
        <f>'Enter picks, winners, pd'!BE2</f>
        <v>0</v>
      </c>
      <c r="D57" s="187">
        <f>'for % correct calc'!BB121</f>
        <v>0</v>
      </c>
      <c r="E57" s="188">
        <f>IF(C57=" "," ",D57/C$4)</f>
        <v>0</v>
      </c>
      <c r="F57" s="189"/>
      <c r="G57" s="190"/>
      <c r="H57" s="190"/>
      <c r="I57" s="190"/>
      <c r="J57" s="190"/>
    </row>
    <row r="58" ht="14.7" customHeight="1">
      <c r="A58" s="202">
        <f>A57+1</f>
        <v>36</v>
      </c>
      <c r="B58" s="204">
        <f>'Enter picks, winners, pd'!BF3</f>
        <v>53</v>
      </c>
      <c r="C58" s="187">
        <f>'Enter picks, winners, pd'!BF2</f>
        <v>0</v>
      </c>
      <c r="D58" s="187">
        <f>'for % correct calc'!BC121</f>
        <v>0</v>
      </c>
      <c r="E58" s="188">
        <f>IF(C58=" "," ",D58/C$4)</f>
        <v>0</v>
      </c>
      <c r="F58" s="189"/>
      <c r="G58" s="190"/>
      <c r="H58" s="190"/>
      <c r="I58" s="190"/>
      <c r="J58" s="190"/>
    </row>
    <row r="59" ht="14.7" customHeight="1">
      <c r="A59" s="202">
        <f>A58+1</f>
        <v>37</v>
      </c>
      <c r="B59" s="204">
        <f>'Enter picks, winners, pd'!BG3</f>
        <v>54</v>
      </c>
      <c r="C59" s="187">
        <f>'Enter picks, winners, pd'!BG2</f>
        <v>0</v>
      </c>
      <c r="D59" s="187">
        <f>'for % correct calc'!BD121</f>
        <v>0</v>
      </c>
      <c r="E59" s="188">
        <f>IF(C59=" "," ",D59/C$4)</f>
        <v>0</v>
      </c>
      <c r="F59" s="189"/>
      <c r="G59" s="190"/>
      <c r="H59" s="190"/>
      <c r="I59" s="190"/>
      <c r="J59" s="190"/>
    </row>
    <row r="60" ht="14.7" customHeight="1">
      <c r="A60" s="202">
        <f>A59+1</f>
        <v>38</v>
      </c>
      <c r="B60" s="204">
        <f>'Enter picks, winners, pd'!BH3</f>
        <v>55</v>
      </c>
      <c r="C60" s="187">
        <f>'Enter picks, winners, pd'!BH2</f>
        <v>0</v>
      </c>
      <c r="D60" s="187">
        <f>'for % correct calc'!BE121</f>
        <v>0</v>
      </c>
      <c r="E60" s="188">
        <f>IF(C60=" "," ",D60/C$4)</f>
        <v>0</v>
      </c>
      <c r="F60" s="189"/>
      <c r="G60" s="190"/>
      <c r="H60" s="190"/>
      <c r="I60" s="190"/>
      <c r="J60" s="190"/>
    </row>
    <row r="61" ht="14.7" customHeight="1">
      <c r="A61" s="202">
        <f>A60+1</f>
        <v>39</v>
      </c>
      <c r="B61" s="204">
        <f>'Enter picks, winners, pd'!BI3</f>
        <v>56</v>
      </c>
      <c r="C61" s="187">
        <f>'Enter picks, winners, pd'!BI2</f>
        <v>0</v>
      </c>
      <c r="D61" s="187">
        <f>'for % correct calc'!BF121</f>
        <v>0</v>
      </c>
      <c r="E61" s="188">
        <f>IF(C61=" "," ",D61/C$4)</f>
        <v>0</v>
      </c>
      <c r="F61" s="189"/>
      <c r="G61" s="190"/>
      <c r="H61" s="190"/>
      <c r="I61" s="190"/>
      <c r="J61" s="190"/>
    </row>
    <row r="62" ht="14.7" customHeight="1">
      <c r="A62" s="202">
        <f>A61+1</f>
        <v>40</v>
      </c>
      <c r="B62" s="204">
        <f>'Enter picks, winners, pd'!BJ3</f>
        <v>57</v>
      </c>
      <c r="C62" s="187">
        <f>'Enter picks, winners, pd'!BJ2</f>
        <v>0</v>
      </c>
      <c r="D62" s="187">
        <f>'for % correct calc'!BG121</f>
        <v>0</v>
      </c>
      <c r="E62" s="188">
        <f>IF(C62=" "," ",D62/C$4)</f>
        <v>0</v>
      </c>
      <c r="F62" s="189"/>
      <c r="G62" s="190"/>
      <c r="H62" s="190"/>
      <c r="I62" s="190"/>
      <c r="J62" s="190"/>
    </row>
    <row r="63" ht="14.7" customHeight="1">
      <c r="A63" s="202">
        <f>A62+1</f>
        <v>41</v>
      </c>
      <c r="B63" s="204">
        <f>'Enter picks, winners, pd'!BK3</f>
        <v>58</v>
      </c>
      <c r="C63" s="187">
        <f>'Enter picks, winners, pd'!BK2</f>
        <v>0</v>
      </c>
      <c r="D63" s="187">
        <f>'for % correct calc'!BH121</f>
        <v>0</v>
      </c>
      <c r="E63" s="188">
        <f>IF(C63=" "," ",D63/C$4)</f>
        <v>0</v>
      </c>
      <c r="F63" s="189"/>
      <c r="G63" s="190"/>
      <c r="H63" s="190"/>
      <c r="I63" s="190"/>
      <c r="J63" s="190"/>
    </row>
    <row r="64" ht="14.7" customHeight="1">
      <c r="A64" s="202">
        <f>A63+1</f>
        <v>42</v>
      </c>
      <c r="B64" s="204">
        <f>'Enter picks, winners, pd'!BL3</f>
        <v>59</v>
      </c>
      <c r="C64" s="187">
        <f>'Enter picks, winners, pd'!BL2</f>
        <v>0</v>
      </c>
      <c r="D64" s="187">
        <f>'for % correct calc'!BI121</f>
        <v>0</v>
      </c>
      <c r="E64" s="188">
        <f>IF(C64=" "," ",D64/C$4)</f>
        <v>0</v>
      </c>
      <c r="F64" s="189"/>
      <c r="G64" s="190"/>
      <c r="H64" s="190"/>
      <c r="I64" s="190"/>
      <c r="J64" s="190"/>
    </row>
    <row r="65" ht="14.7" customHeight="1">
      <c r="A65" s="202">
        <f>A64+1</f>
        <v>43</v>
      </c>
      <c r="B65" s="208">
        <f>'Enter picks, winners, pd'!BM3</f>
        <v>60</v>
      </c>
      <c r="C65" s="193">
        <f>'Enter picks, winners, pd'!BM2</f>
        <v>0</v>
      </c>
      <c r="D65" s="193">
        <f>'for % correct calc'!BJ121</f>
        <v>0</v>
      </c>
      <c r="E65" s="194">
        <f>IF(C65=" "," ",D65/C$4)</f>
        <v>0</v>
      </c>
      <c r="F65" s="189"/>
      <c r="G65" s="190"/>
      <c r="H65" s="190"/>
      <c r="I65" s="190"/>
      <c r="J65" s="190"/>
    </row>
  </sheetData>
  <pageMargins left="0.25" right="0.25" top="0.25" bottom="0.25"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A65"/>
  <sheetViews>
    <sheetView workbookViewId="0" showGridLines="0" defaultGridColor="1"/>
  </sheetViews>
  <sheetFormatPr defaultColWidth="6.83333" defaultRowHeight="13.9" customHeight="1" outlineLevelRow="0" outlineLevelCol="0"/>
  <cols>
    <col min="1" max="1" width="5.15625" style="209" customWidth="1"/>
    <col min="2" max="16384" width="6.85156" style="209" customWidth="1"/>
  </cols>
  <sheetData>
    <row r="1" ht="14.7" customHeight="1">
      <c r="A1" s="210"/>
    </row>
    <row r="2" ht="14.7" customHeight="1">
      <c r="A2" s="211"/>
    </row>
    <row r="3" ht="14.7" customHeight="1">
      <c r="A3" s="211"/>
    </row>
    <row r="4" ht="14.7" customHeight="1">
      <c r="A4" s="212"/>
    </row>
    <row r="5" ht="26.6" customHeight="1">
      <c r="A5" t="s" s="213">
        <v>178</v>
      </c>
    </row>
    <row r="6" ht="14.7" customHeight="1">
      <c r="A6" s="214">
        <v>1</v>
      </c>
    </row>
    <row r="7" ht="14.7" customHeight="1">
      <c r="A7" s="214">
        <f>A6+1</f>
        <v>2</v>
      </c>
    </row>
    <row r="8" ht="14.7" customHeight="1">
      <c r="A8" s="214">
        <f>A7+1</f>
        <v>3</v>
      </c>
    </row>
    <row r="9" ht="14.7" customHeight="1">
      <c r="A9" s="214">
        <f>A8+1</f>
        <v>4</v>
      </c>
    </row>
    <row r="10" ht="14.7" customHeight="1">
      <c r="A10" s="214">
        <f>A9+1</f>
        <v>5</v>
      </c>
    </row>
    <row r="11" ht="14.7" customHeight="1">
      <c r="A11" s="214">
        <f>A10+1</f>
        <v>6</v>
      </c>
    </row>
    <row r="12" ht="14.7" customHeight="1">
      <c r="A12" s="214">
        <f>A11+1</f>
        <v>7</v>
      </c>
    </row>
    <row r="13" ht="14.7" customHeight="1">
      <c r="A13" s="214">
        <f>A12+1</f>
        <v>8</v>
      </c>
    </row>
    <row r="14" ht="14.7" customHeight="1">
      <c r="A14" s="214">
        <f>A13+1</f>
        <v>9</v>
      </c>
    </row>
    <row r="15" ht="14.7" customHeight="1">
      <c r="A15" s="214">
        <f>A14+1</f>
        <v>10</v>
      </c>
    </row>
    <row r="16" ht="14.7" customHeight="1">
      <c r="A16" s="214">
        <f>A15+1</f>
        <v>11</v>
      </c>
    </row>
    <row r="17" ht="14.7" customHeight="1">
      <c r="A17" s="214">
        <f>A16+1</f>
        <v>12</v>
      </c>
    </row>
    <row r="18" ht="14.7" customHeight="1">
      <c r="A18" s="214">
        <f>A17+1</f>
        <v>13</v>
      </c>
    </row>
    <row r="19" ht="14.7" customHeight="1">
      <c r="A19" s="214">
        <f>A18+1</f>
        <v>14</v>
      </c>
    </row>
    <row r="20" ht="14.7" customHeight="1">
      <c r="A20" s="214">
        <f>A19+1</f>
        <v>15</v>
      </c>
    </row>
    <row r="21" ht="14.7" customHeight="1">
      <c r="A21" s="214">
        <f>A20+1</f>
        <v>16</v>
      </c>
    </row>
    <row r="22" ht="14.7" customHeight="1">
      <c r="A22" s="214">
        <f>A21+1</f>
        <v>17</v>
      </c>
    </row>
    <row r="23" ht="14.7" customHeight="1">
      <c r="A23" s="214">
        <f>A22+1</f>
        <v>18</v>
      </c>
    </row>
    <row r="24" ht="14.7" customHeight="1">
      <c r="A24" s="214">
        <f>A23+1</f>
        <v>19</v>
      </c>
    </row>
    <row r="25" ht="14.7" customHeight="1">
      <c r="A25" s="214">
        <f>A24+1</f>
        <v>20</v>
      </c>
    </row>
    <row r="26" ht="14.7" customHeight="1">
      <c r="A26" s="214">
        <f>A25+1</f>
        <v>21</v>
      </c>
    </row>
    <row r="27" ht="14.7" customHeight="1">
      <c r="A27" s="214">
        <f>A26+1</f>
        <v>22</v>
      </c>
    </row>
    <row r="28" ht="14.7" customHeight="1">
      <c r="A28" s="214">
        <f>A27+1</f>
        <v>23</v>
      </c>
    </row>
    <row r="29" ht="14.7" customHeight="1">
      <c r="A29" s="214">
        <f>A28+1</f>
        <v>24</v>
      </c>
    </row>
    <row r="30" ht="14.7" customHeight="1">
      <c r="A30" s="214">
        <f>A29+1</f>
        <v>25</v>
      </c>
    </row>
    <row r="31" ht="14.7" customHeight="1">
      <c r="A31" s="214">
        <f>A30+1</f>
        <v>26</v>
      </c>
    </row>
    <row r="32" ht="14.7" customHeight="1">
      <c r="A32" s="214">
        <f>A31+1</f>
        <v>27</v>
      </c>
    </row>
    <row r="33" ht="14.7" customHeight="1">
      <c r="A33" s="214">
        <f>A32+1</f>
        <v>28</v>
      </c>
    </row>
    <row r="34" ht="14.7" customHeight="1">
      <c r="A34" s="214">
        <f>A33+1</f>
        <v>29</v>
      </c>
    </row>
    <row r="35" ht="14.7" customHeight="1">
      <c r="A35" s="214">
        <f>A34+1</f>
        <v>30</v>
      </c>
    </row>
    <row r="36" ht="14.7" customHeight="1">
      <c r="A36" s="214">
        <f>A35+1</f>
        <v>31</v>
      </c>
    </row>
    <row r="37" ht="14.7" customHeight="1">
      <c r="A37" s="214">
        <f>A36+1</f>
        <v>32</v>
      </c>
    </row>
    <row r="38" ht="14.7" customHeight="1">
      <c r="A38" s="214">
        <f>A37+1</f>
        <v>33</v>
      </c>
    </row>
    <row r="39" ht="14.7" customHeight="1">
      <c r="A39" s="214">
        <f>A38+1</f>
        <v>34</v>
      </c>
    </row>
    <row r="40" ht="14.7" customHeight="1">
      <c r="A40" s="214">
        <f>A39+1</f>
        <v>35</v>
      </c>
    </row>
    <row r="41" ht="14.7" customHeight="1">
      <c r="A41" s="214">
        <f>A40+1</f>
        <v>36</v>
      </c>
    </row>
    <row r="42" ht="14.7" customHeight="1">
      <c r="A42" s="214">
        <f>A41+1</f>
        <v>37</v>
      </c>
    </row>
    <row r="43" ht="14.7" customHeight="1">
      <c r="A43" s="214">
        <f>A42+1</f>
        <v>38</v>
      </c>
    </row>
    <row r="44" ht="14.7" customHeight="1">
      <c r="A44" s="214">
        <f>A43+1</f>
        <v>39</v>
      </c>
    </row>
    <row r="45" ht="14.7" customHeight="1">
      <c r="A45" s="214">
        <f>A44+1</f>
        <v>40</v>
      </c>
    </row>
    <row r="46" ht="14.7" customHeight="1">
      <c r="A46" s="214">
        <f>A45+1</f>
        <v>41</v>
      </c>
    </row>
    <row r="47" ht="14.7" customHeight="1">
      <c r="A47" s="214">
        <f>A46+1</f>
        <v>42</v>
      </c>
    </row>
    <row r="48" ht="14.7" customHeight="1">
      <c r="A48" s="214">
        <f>A47+1</f>
        <v>43</v>
      </c>
    </row>
    <row r="49" ht="14.7" customHeight="1">
      <c r="A49" s="214">
        <f>A48+1</f>
        <v>44</v>
      </c>
    </row>
    <row r="50" ht="14.7" customHeight="1">
      <c r="A50" s="214">
        <f>A49+1</f>
        <v>45</v>
      </c>
    </row>
    <row r="51" ht="14.7" customHeight="1">
      <c r="A51" s="214">
        <f>A50+1</f>
        <v>46</v>
      </c>
    </row>
    <row r="52" ht="14.7" customHeight="1">
      <c r="A52" s="214">
        <f>A51+1</f>
        <v>47</v>
      </c>
    </row>
    <row r="53" ht="14.7" customHeight="1">
      <c r="A53" s="214">
        <f>A52+1</f>
        <v>48</v>
      </c>
    </row>
    <row r="54" ht="14.7" customHeight="1">
      <c r="A54" s="214">
        <f>A53+1</f>
        <v>49</v>
      </c>
    </row>
    <row r="55" ht="14.7" customHeight="1">
      <c r="A55" s="214">
        <f>A54+1</f>
        <v>50</v>
      </c>
    </row>
    <row r="56" ht="14.7" customHeight="1">
      <c r="A56" s="214">
        <f>A55+1</f>
        <v>51</v>
      </c>
    </row>
    <row r="57" ht="14.7" customHeight="1">
      <c r="A57" s="214">
        <f>A56+1</f>
        <v>52</v>
      </c>
    </row>
    <row r="58" ht="14.7" customHeight="1">
      <c r="A58" s="214">
        <f>A57+1</f>
        <v>53</v>
      </c>
    </row>
    <row r="59" ht="14.7" customHeight="1">
      <c r="A59" s="214">
        <f>A58+1</f>
        <v>54</v>
      </c>
    </row>
    <row r="60" ht="14.7" customHeight="1">
      <c r="A60" s="214">
        <f>A59+1</f>
        <v>55</v>
      </c>
    </row>
    <row r="61" ht="14.7" customHeight="1">
      <c r="A61" s="214">
        <f>A60+1</f>
        <v>56</v>
      </c>
    </row>
    <row r="62" ht="14.7" customHeight="1">
      <c r="A62" s="214">
        <f>A61+1</f>
        <v>57</v>
      </c>
    </row>
    <row r="63" ht="14.7" customHeight="1">
      <c r="A63" s="214">
        <f>A62+1</f>
        <v>58</v>
      </c>
    </row>
    <row r="64" ht="14.7" customHeight="1">
      <c r="A64" s="214">
        <f>A63+1</f>
        <v>59</v>
      </c>
    </row>
    <row r="65" ht="14.7" customHeight="1">
      <c r="A65" s="214">
        <f>A64+1</f>
        <v>60</v>
      </c>
    </row>
  </sheetData>
  <pageMargins left="0.25" right="0.25" top="0.25" bottom="0.25"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P42"/>
  <sheetViews>
    <sheetView workbookViewId="0" showGridLines="0" defaultGridColor="1"/>
  </sheetViews>
  <sheetFormatPr defaultColWidth="1.83333" defaultRowHeight="13.9" customHeight="1" outlineLevelRow="0" outlineLevelCol="0"/>
  <cols>
    <col min="1" max="1" width="3.35156" style="215" customWidth="1"/>
    <col min="2" max="2" width="4.5" style="215" customWidth="1"/>
    <col min="3" max="3" width="1.85156" style="215" customWidth="1"/>
    <col min="4" max="4" width="13.1719" style="215" customWidth="1"/>
    <col min="5" max="5" width="12" style="215" customWidth="1"/>
    <col min="6" max="6" width="1.85156" style="215" customWidth="1"/>
    <col min="7" max="7" width="18.1719" style="215" customWidth="1"/>
    <col min="8" max="8" width="13.1719" style="215" customWidth="1"/>
    <col min="9" max="9" width="13.3516" style="215" customWidth="1"/>
    <col min="10" max="10" width="18.1719" style="215" customWidth="1"/>
    <col min="11" max="11" width="1.85156" style="215" customWidth="1"/>
    <col min="12" max="12" width="12" style="215" customWidth="1"/>
    <col min="13" max="13" width="13.1719" style="215" customWidth="1"/>
    <col min="14" max="14" width="1.85156" style="215" customWidth="1"/>
    <col min="15" max="15" width="4.5" style="215" customWidth="1"/>
    <col min="16" max="16" width="3.375" style="215" customWidth="1"/>
    <col min="17" max="16384" width="1.85156" style="215" customWidth="1"/>
  </cols>
  <sheetData>
    <row r="1" ht="14.45" customHeight="1">
      <c r="A1" s="216"/>
      <c r="B1" s="217"/>
      <c r="C1" s="218"/>
      <c r="D1" t="s" s="219">
        <v>208</v>
      </c>
      <c r="E1" s="220"/>
      <c r="F1" s="221"/>
      <c r="G1" t="s" s="222">
        <v>209</v>
      </c>
      <c r="H1" s="223"/>
      <c r="I1" s="224"/>
      <c r="J1" s="225"/>
      <c r="K1" s="225"/>
      <c r="L1" s="225"/>
      <c r="M1" s="226"/>
      <c r="N1" s="217"/>
      <c r="O1" s="217"/>
      <c r="P1" s="218"/>
    </row>
    <row r="2" ht="14.45" customHeight="1">
      <c r="A2" t="s" s="227">
        <v>210</v>
      </c>
      <c r="B2" t="s" s="227">
        <v>211</v>
      </c>
      <c r="C2" t="s" s="228">
        <v>25</v>
      </c>
      <c r="D2" s="229"/>
      <c r="E2" t="s" s="230">
        <f>C2</f>
        <v>212</v>
      </c>
      <c r="F2" s="231">
        <f>'Enter picks, winners, pd'!C23</f>
        <v>1</v>
      </c>
      <c r="G2" t="s" s="232">
        <f>'Enter picks, winners, pd'!D23</f>
        <v>213</v>
      </c>
      <c r="H2" s="233"/>
      <c r="I2" s="234"/>
      <c r="J2" s="235"/>
      <c r="K2" s="236"/>
      <c r="L2" s="236"/>
      <c r="M2" s="237"/>
      <c r="N2" s="238"/>
      <c r="O2" s="239"/>
      <c r="P2" s="240"/>
    </row>
    <row r="3" ht="14.45" customHeight="1">
      <c r="A3" t="s" s="241">
        <f>'Enter picks, winners, pd'!$A7</f>
      </c>
      <c r="B3" t="s" s="242">
        <f>'Enter picks, winners, pd'!$B7</f>
        <v>214</v>
      </c>
      <c r="C3" s="243">
        <f>'Enter picks, winners, pd'!$C7</f>
        <v>6</v>
      </c>
      <c r="D3" t="s" s="244">
        <f>'Enter picks, winners, pd'!$D7</f>
        <v>215</v>
      </c>
      <c r="E3" s="245"/>
      <c r="F3" s="246"/>
      <c r="G3" s="247"/>
      <c r="H3" s="248"/>
      <c r="I3" s="249"/>
      <c r="J3" s="250"/>
      <c r="K3" s="251"/>
      <c r="L3" s="252"/>
      <c r="M3" s="253"/>
      <c r="N3" s="238"/>
      <c r="O3" s="239"/>
      <c r="P3" s="240"/>
    </row>
    <row r="4" ht="14.45" customHeight="1">
      <c r="A4" s="254"/>
      <c r="B4" s="255"/>
      <c r="C4" s="255"/>
      <c r="D4" s="256"/>
      <c r="E4" s="257"/>
      <c r="F4" s="239"/>
      <c r="G4" t="s" s="258">
        <f>'Enter picks, winners, pd'!D22</f>
        <v>93</v>
      </c>
      <c r="H4" t="s" s="244">
        <f>IF('Enter picks, winners, pd'!E23=0," ",IF('Enter picks, winners, pd'!E23='Do Not Alter except'!B271,'Enter picks, winners, pd'!D23,IF('Enter picks, winners, pd'!E23='Do Not Alter except'!B270,'Enter picks, winners, pd'!D18,IF('Enter picks, winners, pd'!E23='Do Not Alter except'!B269,'Enter picks, winners, pd'!D17,IF('Enter picks, winners, pd'!E23='Do Not Alter except'!B267,'Enter picks, winners, pd'!D12)))))</f>
        <v>79</v>
      </c>
      <c r="I4" s="249"/>
      <c r="J4" s="259"/>
      <c r="K4" s="260"/>
      <c r="L4" s="261"/>
      <c r="M4" s="262"/>
      <c r="N4" s="238"/>
      <c r="O4" s="239"/>
      <c r="P4" s="240"/>
    </row>
    <row r="5" ht="14.2" customHeight="1">
      <c r="A5" s="263"/>
      <c r="B5" s="239"/>
      <c r="C5" s="239"/>
      <c r="D5" t="s" s="264">
        <f>'Enter picks, winners, pd'!$D6</f>
        <v>91</v>
      </c>
      <c r="E5" t="s" s="265">
        <f>IF('Enter picks, winners, pd'!$E7=0,"",IF('Enter picks, winners, pd'!$E7='Do Not Alter except'!$B272,'Enter picks, winners, pd'!$D8,'Enter picks, winners, pd'!D7))</f>
        <v>215</v>
      </c>
      <c r="F5" s="239"/>
      <c r="G5" s="266"/>
      <c r="H5" s="267"/>
      <c r="I5" s="268"/>
      <c r="J5" t="s" s="269">
        <v>216</v>
      </c>
      <c r="K5" s="270"/>
      <c r="L5" s="271"/>
      <c r="M5" s="272"/>
      <c r="N5" s="239"/>
      <c r="O5" s="239"/>
      <c r="P5" s="240"/>
    </row>
    <row r="6" ht="14.2" customHeight="1">
      <c r="A6" s="273"/>
      <c r="B6" s="274"/>
      <c r="C6" s="274"/>
      <c r="D6" s="275"/>
      <c r="E6" s="276"/>
      <c r="F6" s="239"/>
      <c r="G6" t="s" s="277">
        <f>'Enter picks, winners, pd'!D24</f>
        <v>215</v>
      </c>
      <c r="H6" s="278"/>
      <c r="I6" s="268"/>
      <c r="J6" s="279"/>
      <c r="K6" s="279"/>
      <c r="L6" s="280"/>
      <c r="M6" s="280"/>
      <c r="N6" s="239"/>
      <c r="O6" s="239"/>
      <c r="P6" s="240"/>
    </row>
    <row r="7" ht="14.45" customHeight="1">
      <c r="A7" t="s" s="281">
        <f>'Enter picks, winners, pd'!$A8</f>
        <v>217</v>
      </c>
      <c r="B7" t="s" s="282">
        <f>'Enter picks, winners, pd'!$B8</f>
        <v>218</v>
      </c>
      <c r="C7" s="283">
        <f>'Enter picks, winners, pd'!$C8</f>
        <v>3</v>
      </c>
      <c r="D7" t="s" s="284">
        <f>'Enter picks, winners, pd'!$D8</f>
        <v>219</v>
      </c>
      <c r="E7" s="257"/>
      <c r="F7" s="285"/>
      <c r="G7" t="s" s="286">
        <v>220</v>
      </c>
      <c r="H7" s="287"/>
      <c r="I7" s="268"/>
      <c r="J7" s="279"/>
      <c r="K7" s="279"/>
      <c r="L7" t="s" s="288">
        <v>221</v>
      </c>
      <c r="M7" s="279"/>
      <c r="N7" s="239"/>
      <c r="O7" s="239"/>
      <c r="P7" s="240"/>
    </row>
    <row r="8" ht="14.45" customHeight="1">
      <c r="A8" s="289"/>
      <c r="B8" s="290"/>
      <c r="C8" s="290"/>
      <c r="D8" s="291"/>
      <c r="E8" s="279"/>
      <c r="F8" s="239"/>
      <c r="G8" t="s" s="292">
        <v>222</v>
      </c>
      <c r="H8" s="275"/>
      <c r="I8" s="268"/>
      <c r="J8" s="279"/>
      <c r="K8" s="279"/>
      <c r="L8" t="s" s="293">
        <v>223</v>
      </c>
      <c r="M8" s="294"/>
      <c r="N8" s="279"/>
      <c r="O8" s="279"/>
      <c r="P8" s="295"/>
    </row>
    <row r="9" ht="14.45" customHeight="1">
      <c r="A9" t="s" s="281">
        <f>'Enter picks, winners, pd'!A12</f>
      </c>
      <c r="B9" t="s" s="296">
        <f>'Enter picks, winners, pd'!B12</f>
        <v>224</v>
      </c>
      <c r="C9" s="283">
        <f>'Enter picks, winners, pd'!C12</f>
        <v>7</v>
      </c>
      <c r="D9" t="s" s="244">
        <f>'Enter picks, winners, pd'!D12</f>
        <v>225</v>
      </c>
      <c r="E9" s="239"/>
      <c r="F9" s="239"/>
      <c r="G9" s="239"/>
      <c r="H9" s="275"/>
      <c r="I9" s="268"/>
      <c r="J9" s="297"/>
      <c r="K9" s="279"/>
      <c r="L9" t="s" s="298">
        <v>226</v>
      </c>
      <c r="M9" s="299"/>
      <c r="N9" s="239"/>
      <c r="O9" s="239"/>
      <c r="P9" s="240"/>
    </row>
    <row r="10" ht="14.45" customHeight="1">
      <c r="A10" s="254"/>
      <c r="B10" s="255"/>
      <c r="C10" s="255"/>
      <c r="D10" s="256"/>
      <c r="E10" s="257"/>
      <c r="F10" s="239"/>
      <c r="G10" t="s" s="300">
        <v>227</v>
      </c>
      <c r="H10" t="s" s="301">
        <v>228</v>
      </c>
      <c r="I10" s="302"/>
      <c r="J10" s="239"/>
      <c r="K10" s="239"/>
      <c r="L10" t="s" s="303">
        <v>229</v>
      </c>
      <c r="M10" s="304"/>
      <c r="N10" s="305"/>
      <c r="O10" s="239"/>
      <c r="P10" s="240"/>
    </row>
    <row r="11" ht="14.2" customHeight="1">
      <c r="A11" s="263"/>
      <c r="B11" s="239"/>
      <c r="C11" s="239"/>
      <c r="D11" t="s" s="264">
        <f>'Enter picks, winners, pd'!D11</f>
        <v>92</v>
      </c>
      <c r="E11" t="s" s="265">
        <f>IF('Enter picks, winners, pd'!E12=0,"",IF('Enter picks, winners, pd'!E12='Do Not Alter except'!B267,'Enter picks, winners, pd'!D12,'Enter picks, winners, pd'!D13))</f>
        <v>230</v>
      </c>
      <c r="F11" s="239"/>
      <c r="G11" s="279"/>
      <c r="H11" s="306"/>
      <c r="I11" s="307"/>
      <c r="J11" s="308"/>
      <c r="K11" s="239"/>
      <c r="L11" s="239"/>
      <c r="M11" s="309"/>
      <c r="N11" s="239"/>
      <c r="O11" s="239"/>
      <c r="P11" s="240"/>
    </row>
    <row r="12" ht="14.2" customHeight="1">
      <c r="A12" s="273"/>
      <c r="B12" s="274"/>
      <c r="C12" s="274"/>
      <c r="D12" s="275"/>
      <c r="E12" s="276"/>
      <c r="F12" s="239"/>
      <c r="G12" s="239"/>
      <c r="H12" s="306"/>
      <c r="I12" s="310"/>
      <c r="J12" s="308"/>
      <c r="K12" s="239"/>
      <c r="L12" s="239"/>
      <c r="M12" s="309"/>
      <c r="N12" s="239"/>
      <c r="O12" s="239"/>
      <c r="P12" s="240"/>
    </row>
    <row r="13" ht="14.45" customHeight="1">
      <c r="A13" t="s" s="281">
        <f>'Enter picks, winners, pd'!A13</f>
        <v>231</v>
      </c>
      <c r="B13" t="s" s="296">
        <f>'Enter picks, winners, pd'!B13</f>
        <v>232</v>
      </c>
      <c r="C13" s="283">
        <f>'Enter picks, winners, pd'!C13</f>
        <v>2</v>
      </c>
      <c r="D13" t="s" s="284">
        <f>'Enter picks, winners, pd'!D13</f>
        <v>230</v>
      </c>
      <c r="E13" s="257"/>
      <c r="F13" s="239"/>
      <c r="G13" t="s" s="311">
        <f>'Enter picks, winners, pd'!$D29</f>
        <v>230</v>
      </c>
      <c r="H13" s="275"/>
      <c r="I13" s="310"/>
      <c r="J13" s="124"/>
      <c r="K13" s="239"/>
      <c r="L13" s="279"/>
      <c r="M13" s="309"/>
      <c r="N13" s="239"/>
      <c r="O13" s="239"/>
      <c r="P13" s="240"/>
    </row>
    <row r="14" ht="14.2" customHeight="1">
      <c r="A14" s="254"/>
      <c r="B14" s="255"/>
      <c r="C14" s="255"/>
      <c r="D14" s="312"/>
      <c r="E14" s="239"/>
      <c r="F14" s="285"/>
      <c r="G14" t="s" s="313">
        <v>233</v>
      </c>
      <c r="H14" s="278"/>
      <c r="I14" s="310"/>
      <c r="J14" s="124"/>
      <c r="K14" s="239"/>
      <c r="L14" s="279"/>
      <c r="M14" s="309"/>
      <c r="N14" s="239"/>
      <c r="O14" s="239"/>
      <c r="P14" s="240"/>
    </row>
    <row r="15" ht="14.2" customHeight="1">
      <c r="A15" s="273"/>
      <c r="B15" s="274"/>
      <c r="C15" s="274"/>
      <c r="D15" s="297"/>
      <c r="E15" s="239"/>
      <c r="F15" s="239"/>
      <c r="G15" s="314"/>
      <c r="H15" s="278"/>
      <c r="I15" s="310"/>
      <c r="J15" s="124"/>
      <c r="K15" s="239"/>
      <c r="L15" s="279"/>
      <c r="M15" s="309"/>
      <c r="N15" s="239"/>
      <c r="O15" s="239"/>
      <c r="P15" s="240"/>
    </row>
    <row r="16" ht="14.45" customHeight="1">
      <c r="A16" t="s" s="281">
        <f>'Enter picks, winners, pd'!A17</f>
      </c>
      <c r="B16" t="s" s="296">
        <f>'Enter picks, winners, pd'!B17</f>
        <v>234</v>
      </c>
      <c r="C16" s="283">
        <f>'Enter picks, winners, pd'!C17</f>
        <v>5</v>
      </c>
      <c r="D16" t="s" s="244">
        <f>'Enter picks, winners, pd'!D17</f>
        <v>235</v>
      </c>
      <c r="E16" s="239"/>
      <c r="F16" s="279"/>
      <c r="G16" t="s" s="315">
        <v>236</v>
      </c>
      <c r="H16" t="s" s="284">
        <f>IF('Enter picks, winners, pd'!E28=0," ",IF('Enter picks, winners, pd'!E28='Do Not Alter except'!B272,'Enter picks, winners, pd'!D28,IF('Enter picks, winners, pd'!E28='Do Not Alter except'!B268,'Enter picks, winners, pd'!D13,IF('Enter picks, winners, pd'!E28='Do Not Alter except'!B270,'Enter picks, winners, pd'!D18,IF('Enter picks, winners, pd'!E28='Do Not Alter except'!B269,'Enter picks, winners, pd'!D17,IF('Enter picks, winners, pd'!E28='Do Not Alter except'!B266,'Enter picks, winners, pd'!$D24))))))</f>
        <v>79</v>
      </c>
      <c r="I16" s="310"/>
      <c r="J16" s="124"/>
      <c r="K16" s="239"/>
      <c r="L16" s="279"/>
      <c r="M16" s="309"/>
      <c r="N16" s="239"/>
      <c r="O16" s="239"/>
      <c r="P16" s="240"/>
    </row>
    <row r="17" ht="14.45" customHeight="1">
      <c r="A17" s="254"/>
      <c r="B17" s="255"/>
      <c r="C17" s="255"/>
      <c r="D17" s="256"/>
      <c r="E17" s="257"/>
      <c r="F17" s="316"/>
      <c r="G17" s="306"/>
      <c r="H17" s="317"/>
      <c r="I17" s="318"/>
      <c r="J17" s="124"/>
      <c r="K17" s="239"/>
      <c r="L17" s="279"/>
      <c r="M17" s="309"/>
      <c r="N17" s="239"/>
      <c r="O17" s="239"/>
      <c r="P17" s="240"/>
    </row>
    <row r="18" ht="14.45" customHeight="1">
      <c r="A18" s="263"/>
      <c r="B18" s="239"/>
      <c r="C18" s="239"/>
      <c r="D18" t="s" s="264">
        <f>'Enter picks, winners, pd'!D16</f>
        <v>237</v>
      </c>
      <c r="E18" t="s" s="319">
        <f>IF('Enter picks, winners, pd'!E17=0,"",IF('Enter picks, winners, pd'!E17='Do Not Alter except'!B269,'Enter picks, winners, pd'!D17,'Enter picks, winners, pd'!D18))</f>
        <v>238</v>
      </c>
      <c r="F18" s="320"/>
      <c r="G18" t="s" s="321">
        <f>'Enter picks, winners, pd'!D28</f>
        <v>238</v>
      </c>
      <c r="H18" s="248"/>
      <c r="I18" s="318"/>
      <c r="J18" s="124"/>
      <c r="K18" s="239"/>
      <c r="L18" s="295"/>
      <c r="M18" t="s" s="322">
        <v>208</v>
      </c>
      <c r="N18" s="323"/>
      <c r="O18" s="279"/>
      <c r="P18" s="295"/>
    </row>
    <row r="19" ht="14.45" customHeight="1">
      <c r="A19" s="273"/>
      <c r="B19" s="274"/>
      <c r="C19" s="274"/>
      <c r="D19" s="275"/>
      <c r="E19" s="276"/>
      <c r="F19" s="245"/>
      <c r="G19" t="s" s="324">
        <v>239</v>
      </c>
      <c r="H19" s="325"/>
      <c r="I19" s="326"/>
      <c r="J19" s="308"/>
      <c r="K19" s="239"/>
      <c r="L19" s="239"/>
      <c r="M19" s="327"/>
      <c r="N19" t="s" s="328">
        <v>25</v>
      </c>
      <c r="O19" t="s" s="329">
        <v>211</v>
      </c>
      <c r="P19" t="s" s="330">
        <v>210</v>
      </c>
    </row>
    <row r="20" ht="14.45" customHeight="1">
      <c r="A20" t="s" s="281">
        <f>'Enter picks, winners, pd'!A18</f>
        <v>240</v>
      </c>
      <c r="B20" t="s" s="296">
        <f>'Enter picks, winners, pd'!B18</f>
        <v>218</v>
      </c>
      <c r="C20" s="283">
        <f>'Enter picks, winners, pd'!C18</f>
        <v>4</v>
      </c>
      <c r="D20" t="s" s="284">
        <f>'Enter picks, winners, pd'!D18</f>
        <v>238</v>
      </c>
      <c r="E20" s="257"/>
      <c r="F20" s="239"/>
      <c r="G20" s="331"/>
      <c r="H20" s="332"/>
      <c r="I20" s="333"/>
      <c r="J20" s="238"/>
      <c r="K20" s="239"/>
      <c r="L20" s="239"/>
      <c r="M20" t="s" s="334">
        <f>IF('Enter picks, winners, pd'!$D40=0," ",'Enter picks, winners, pd'!$D40)</f>
        <v>241</v>
      </c>
      <c r="N20" s="283">
        <f>'Enter picks, winners, pd'!$C40</f>
        <v>6</v>
      </c>
      <c r="O20" t="s" s="296">
        <f>'Enter picks, winners, pd'!$B40</f>
        <v>214</v>
      </c>
      <c r="P20" t="s" s="335">
        <f>'Enter picks, winners, pd'!$A40</f>
      </c>
    </row>
    <row r="21" ht="14.45" customHeight="1">
      <c r="A21" t="s" s="336">
        <f>A2</f>
        <v>242</v>
      </c>
      <c r="B21" t="s" s="337">
        <f>B2</f>
        <v>243</v>
      </c>
      <c r="C21" t="s" s="338">
        <f>C2</f>
        <v>244</v>
      </c>
      <c r="D21" s="312"/>
      <c r="E21" s="239"/>
      <c r="F21" s="239"/>
      <c r="G21" s="331"/>
      <c r="H21" s="339"/>
      <c r="I21" t="s" s="340">
        <v>245</v>
      </c>
      <c r="J21" s="238"/>
      <c r="K21" s="239"/>
      <c r="L21" s="266"/>
      <c r="M21" s="341"/>
      <c r="N21" s="255"/>
      <c r="O21" s="255"/>
      <c r="P21" s="342"/>
    </row>
    <row r="22" ht="14.45" customHeight="1">
      <c r="A22" s="263"/>
      <c r="B22" s="239"/>
      <c r="C22" s="239"/>
      <c r="D22" s="297"/>
      <c r="E22" s="239"/>
      <c r="F22" s="239"/>
      <c r="G22" s="318"/>
      <c r="H22" t="s" s="343">
        <v>246</v>
      </c>
      <c r="I22" s="344"/>
      <c r="J22" s="305"/>
      <c r="K22" s="285"/>
      <c r="L22" t="s" s="345">
        <f>IF('Enter picks, winners, pd'!E40=0,"",IF('Enter picks, winners, pd'!E40='Do Not Alter except'!B275,'Enter picks, winners, pd'!$D40,'Enter picks, winners, pd'!$D41))</f>
        <v>247</v>
      </c>
      <c r="M22" t="s" s="346">
        <f>'Enter picks, winners, pd'!$D39</f>
        <v>136</v>
      </c>
      <c r="N22" s="239"/>
      <c r="O22" s="239"/>
      <c r="P22" s="240"/>
    </row>
    <row r="23" ht="14.2" customHeight="1">
      <c r="A23" s="263"/>
      <c r="B23" s="239"/>
      <c r="C23" s="239"/>
      <c r="D23" s="297"/>
      <c r="E23" s="239"/>
      <c r="F23" s="239"/>
      <c r="G23" s="318"/>
      <c r="H23" t="s" s="347">
        <v>248</v>
      </c>
      <c r="I23" s="348"/>
      <c r="J23" s="305"/>
      <c r="K23" s="239"/>
      <c r="L23" s="349"/>
      <c r="M23" s="268"/>
      <c r="N23" s="274"/>
      <c r="O23" s="274"/>
      <c r="P23" s="350"/>
    </row>
    <row r="24" ht="14.2" customHeight="1">
      <c r="A24" s="263"/>
      <c r="B24" s="239"/>
      <c r="C24" s="239"/>
      <c r="D24" s="351"/>
      <c r="E24" s="279"/>
      <c r="F24" s="279"/>
      <c r="G24" s="352"/>
      <c r="H24" s="353"/>
      <c r="I24" s="354"/>
      <c r="J24" t="s" s="355">
        <v>209</v>
      </c>
      <c r="K24" s="356"/>
      <c r="L24" s="318"/>
      <c r="M24" t="s" s="357">
        <f>'Enter picks, winners, pd'!$D41</f>
        <v>247</v>
      </c>
      <c r="N24" s="283">
        <f>'Enter picks, winners, pd'!$C41</f>
        <v>3</v>
      </c>
      <c r="O24" t="s" s="296">
        <f>'Enter picks, winners, pd'!$B41</f>
        <v>234</v>
      </c>
      <c r="P24" t="s" s="335">
        <f>'Enter picks, winners, pd'!$A41</f>
        <v>240</v>
      </c>
    </row>
    <row r="25" ht="14.45" customHeight="1">
      <c r="A25" s="263"/>
      <c r="B25" s="239"/>
      <c r="C25" s="239"/>
      <c r="D25" t="s" s="358">
        <v>249</v>
      </c>
      <c r="E25" s="279"/>
      <c r="F25" s="279"/>
      <c r="G25" s="352"/>
      <c r="H25" s="353"/>
      <c r="I25" s="359"/>
      <c r="J25" t="s" s="360">
        <f>'Enter picks, winners, pd'!D56</f>
        <v>250</v>
      </c>
      <c r="K25" s="231">
        <f>'Enter picks, winners, pd'!C56</f>
        <v>1</v>
      </c>
      <c r="L25" t="s" s="361">
        <f>N19</f>
        <v>212</v>
      </c>
      <c r="M25" s="362"/>
      <c r="N25" s="255"/>
      <c r="O25" s="255"/>
      <c r="P25" s="342"/>
    </row>
    <row r="26" ht="14.45" customHeight="1">
      <c r="A26" s="263"/>
      <c r="B26" s="239"/>
      <c r="C26" s="239"/>
      <c r="D26" s="279"/>
      <c r="E26" s="279"/>
      <c r="F26" s="279"/>
      <c r="G26" s="352"/>
      <c r="H26" s="353"/>
      <c r="I26" s="363"/>
      <c r="J26" s="364"/>
      <c r="K26" s="246"/>
      <c r="L26" s="245"/>
      <c r="M26" s="309"/>
      <c r="N26" s="274"/>
      <c r="O26" s="274"/>
      <c r="P26" s="350"/>
    </row>
    <row r="27" ht="14.45" customHeight="1">
      <c r="A27" s="263"/>
      <c r="B27" s="239"/>
      <c r="C27" s="239"/>
      <c r="D27" s="279"/>
      <c r="E27" s="279"/>
      <c r="F27" s="279"/>
      <c r="G27" s="352"/>
      <c r="H27" s="365"/>
      <c r="I27" t="s" s="366">
        <f>IF('Enter picks, winners, pd'!E56=0,"",IF('Enter picks, winners, pd'!E56='Do Not Alter except'!B280,'Enter picks, winners, pd'!D56,IF('Enter picks, winners, pd'!E56='Do Not Alter except'!B279,'Enter picks, winners, pd'!D51,IF('Enter picks, winners, pd'!E56='Do Not Alter except'!B278,'Enter picks, winners, pd'!D50,IF('Enter picks, winners, pd'!E56='Do Not Alter except'!B276,'Enter picks, winners, pd'!D45)))))</f>
      </c>
      <c r="J27" t="s" s="367">
        <f>'Enter picks, winners, pd'!D55</f>
        <v>134</v>
      </c>
      <c r="K27" s="239"/>
      <c r="L27" s="239"/>
      <c r="M27" t="s" s="334">
        <f>'Enter picks, winners, pd'!D45</f>
        <v>251</v>
      </c>
      <c r="N27" s="283">
        <f>'Enter picks, winners, pd'!C45</f>
        <v>7</v>
      </c>
      <c r="O27" t="s" s="296">
        <f>'Enter picks, winners, pd'!$B45</f>
        <v>252</v>
      </c>
      <c r="P27" t="s" s="335">
        <f>'Enter picks, winners, pd'!$A45</f>
      </c>
    </row>
    <row r="28" ht="14.2" customHeight="1">
      <c r="A28" s="263"/>
      <c r="B28" s="239"/>
      <c r="C28" s="239"/>
      <c r="D28" s="279"/>
      <c r="E28" s="279"/>
      <c r="F28" s="279"/>
      <c r="G28" s="352"/>
      <c r="H28" s="368"/>
      <c r="I28" s="369"/>
      <c r="J28" s="257"/>
      <c r="K28" s="239"/>
      <c r="L28" s="266"/>
      <c r="M28" s="341"/>
      <c r="N28" s="255"/>
      <c r="O28" s="255"/>
      <c r="P28" s="342"/>
    </row>
    <row r="29" ht="14.5" customHeight="1">
      <c r="A29" s="263"/>
      <c r="B29" s="239"/>
      <c r="C29" s="239"/>
      <c r="D29" s="279"/>
      <c r="E29" s="279"/>
      <c r="F29" s="279"/>
      <c r="G29" s="352"/>
      <c r="H29" s="368"/>
      <c r="I29" s="370"/>
      <c r="J29" t="s" s="371">
        <f>'Enter picks, winners, pd'!D57</f>
        <v>253</v>
      </c>
      <c r="K29" s="285"/>
      <c r="L29" t="s" s="345">
        <f>IF('Enter picks, winners, pd'!E45=0,"",IF('Enter picks, winners, pd'!E45='Do Not Alter except'!B276,'Enter picks, winners, pd'!D45,'Enter picks, winners, pd'!D46))</f>
        <v>254</v>
      </c>
      <c r="M29" t="s" s="346">
        <f>'Enter picks, winners, pd'!D44</f>
        <v>255</v>
      </c>
      <c r="N29" s="239"/>
      <c r="O29" s="239"/>
      <c r="P29" s="240"/>
    </row>
    <row r="30" ht="14.45" customHeight="1">
      <c r="A30" s="263"/>
      <c r="B30" s="239"/>
      <c r="C30" s="239"/>
      <c r="D30" s="351"/>
      <c r="E30" s="279"/>
      <c r="F30" s="279"/>
      <c r="G30" s="352"/>
      <c r="H30" s="368"/>
      <c r="I30" s="372"/>
      <c r="J30" t="s" s="286">
        <v>220</v>
      </c>
      <c r="K30" s="373"/>
      <c r="L30" s="349"/>
      <c r="M30" s="268"/>
      <c r="N30" s="274"/>
      <c r="O30" s="274"/>
      <c r="P30" s="350"/>
    </row>
    <row r="31" ht="14.45" customHeight="1">
      <c r="A31" s="263"/>
      <c r="B31" s="239"/>
      <c r="C31" s="239"/>
      <c r="D31" t="s" s="374">
        <v>256</v>
      </c>
      <c r="E31" s="279"/>
      <c r="F31" s="279"/>
      <c r="G31" s="352"/>
      <c r="H31" s="368"/>
      <c r="I31" s="268"/>
      <c r="J31" t="s" s="292">
        <v>222</v>
      </c>
      <c r="K31" s="239"/>
      <c r="L31" s="266"/>
      <c r="M31" t="s" s="375">
        <f>'Enter picks, winners, pd'!D46</f>
        <v>254</v>
      </c>
      <c r="N31" s="283">
        <f>'Enter picks, winners, pd'!C46</f>
        <v>2</v>
      </c>
      <c r="O31" t="s" s="296">
        <f>'Enter picks, winners, pd'!$B46</f>
        <v>218</v>
      </c>
      <c r="P31" t="s" s="335">
        <f>'Enter picks, winners, pd'!$A46</f>
        <v>257</v>
      </c>
    </row>
    <row r="32" ht="14.2" customHeight="1">
      <c r="A32" s="263"/>
      <c r="B32" s="239"/>
      <c r="C32" s="239"/>
      <c r="D32" s="279"/>
      <c r="E32" s="279"/>
      <c r="F32" s="279"/>
      <c r="G32" s="352"/>
      <c r="H32" s="368"/>
      <c r="I32" s="268"/>
      <c r="J32" s="239"/>
      <c r="K32" s="239"/>
      <c r="L32" s="239"/>
      <c r="M32" s="362"/>
      <c r="N32" s="255"/>
      <c r="O32" s="255"/>
      <c r="P32" s="342"/>
    </row>
    <row r="33" ht="14.2" customHeight="1">
      <c r="A33" s="263"/>
      <c r="B33" s="239"/>
      <c r="C33" s="239"/>
      <c r="D33" t="s" s="376">
        <v>258</v>
      </c>
      <c r="E33" s="239"/>
      <c r="F33" s="239"/>
      <c r="G33" s="318"/>
      <c r="H33" s="377"/>
      <c r="I33" t="s" s="378">
        <v>228</v>
      </c>
      <c r="J33" t="s" s="379">
        <v>259</v>
      </c>
      <c r="K33" s="239"/>
      <c r="L33" s="239"/>
      <c r="M33" s="309"/>
      <c r="N33" s="274"/>
      <c r="O33" s="274"/>
      <c r="P33" s="350"/>
    </row>
    <row r="34" ht="14.45" customHeight="1">
      <c r="A34" s="263"/>
      <c r="B34" s="239"/>
      <c r="C34" s="239"/>
      <c r="D34" s="279"/>
      <c r="E34" s="239"/>
      <c r="F34" s="239"/>
      <c r="G34" s="239"/>
      <c r="H34" s="380"/>
      <c r="I34" s="381"/>
      <c r="J34" s="279"/>
      <c r="K34" s="239"/>
      <c r="L34" s="239"/>
      <c r="M34" t="s" s="334">
        <f>'Enter picks, winners, pd'!D50</f>
        <v>260</v>
      </c>
      <c r="N34" s="283">
        <f>'Enter picks, winners, pd'!C50</f>
        <v>5</v>
      </c>
      <c r="O34" t="s" s="296">
        <f>'Enter picks, winners, pd'!$B50</f>
        <v>214</v>
      </c>
      <c r="P34" t="s" s="335">
        <f>'Enter picks, winners, pd'!$A50</f>
      </c>
    </row>
    <row r="35" ht="14.2" customHeight="1">
      <c r="A35" s="263"/>
      <c r="B35" s="239"/>
      <c r="C35" s="239"/>
      <c r="D35" t="s" s="376">
        <v>261</v>
      </c>
      <c r="E35" s="239"/>
      <c r="F35" s="239"/>
      <c r="G35" s="239"/>
      <c r="H35" s="382"/>
      <c r="I35" s="124"/>
      <c r="J35" s="239"/>
      <c r="K35" s="239"/>
      <c r="L35" s="266"/>
      <c r="M35" s="341"/>
      <c r="N35" s="255"/>
      <c r="O35" s="255"/>
      <c r="P35" s="342"/>
    </row>
    <row r="36" ht="14.2" customHeight="1">
      <c r="A36" s="263"/>
      <c r="B36" s="239"/>
      <c r="C36" s="239"/>
      <c r="D36" s="351"/>
      <c r="E36" s="239"/>
      <c r="F36" s="239"/>
      <c r="G36" s="279"/>
      <c r="H36" s="275"/>
      <c r="I36" s="268"/>
      <c r="J36" t="s" s="311">
        <f>'Enter picks, winners, pd'!D62</f>
        <v>254</v>
      </c>
      <c r="K36" s="285"/>
      <c r="L36" t="s" s="345">
        <f>IF('Enter picks, winners, pd'!E50=0,"",IF('Enter picks, winners, pd'!E50='Do Not Alter except'!B278,'Enter picks, winners, pd'!D50,'Enter picks, winners, pd'!D51))</f>
        <v>253</v>
      </c>
      <c r="M36" t="s" s="346">
        <f>'Enter picks, winners, pd'!D49</f>
        <v>262</v>
      </c>
      <c r="N36" s="239"/>
      <c r="O36" s="239"/>
      <c r="P36" s="240"/>
    </row>
    <row r="37" ht="14.45" customHeight="1">
      <c r="A37" s="263"/>
      <c r="B37" s="239"/>
      <c r="C37" s="239"/>
      <c r="D37" s="297"/>
      <c r="E37" s="239"/>
      <c r="F37" s="239"/>
      <c r="G37" s="239"/>
      <c r="H37" s="275"/>
      <c r="I37" s="370"/>
      <c r="J37" t="s" s="383">
        <v>233</v>
      </c>
      <c r="K37" s="373"/>
      <c r="L37" s="349"/>
      <c r="M37" s="268"/>
      <c r="N37" s="274"/>
      <c r="O37" s="274"/>
      <c r="P37" s="350"/>
    </row>
    <row r="38" ht="14.45" customHeight="1">
      <c r="A38" s="263"/>
      <c r="B38" s="239"/>
      <c r="C38" s="239"/>
      <c r="D38" t="s" s="384">
        <v>263</v>
      </c>
      <c r="E38" s="279"/>
      <c r="F38" s="239"/>
      <c r="G38" s="239"/>
      <c r="H38" s="275"/>
      <c r="I38" s="370"/>
      <c r="J38" s="385"/>
      <c r="K38" s="239"/>
      <c r="L38" s="266"/>
      <c r="M38" t="s" s="375">
        <f>'Enter picks, winners, pd'!D51</f>
        <v>253</v>
      </c>
      <c r="N38" s="283">
        <f>'Enter picks, winners, pd'!C51</f>
        <v>4</v>
      </c>
      <c r="O38" t="s" s="296">
        <f>'Enter picks, winners, pd'!$B51</f>
        <v>214</v>
      </c>
      <c r="P38" t="s" s="335">
        <f>'Enter picks, winners, pd'!$A51</f>
        <v>264</v>
      </c>
    </row>
    <row r="39" ht="14.45" customHeight="1">
      <c r="A39" s="263"/>
      <c r="B39" s="239"/>
      <c r="C39" s="239"/>
      <c r="D39" s="279"/>
      <c r="E39" s="279"/>
      <c r="F39" s="239"/>
      <c r="G39" s="239"/>
      <c r="H39" s="275"/>
      <c r="I39" t="s" s="375">
        <f>IF('Enter picks, winners, pd'!E61=0,"",IF('Enter picks, winners, pd'!E61='Do Not Alter except'!B281,'Enter picks, winners, pd'!D61,IF('Enter picks, winners, pd'!E61='Do Not Alter except'!B277,'Enter picks, winners, pd'!D46,IF('Enter picks, winners, pd'!E61='Do Not Alter except'!B279,'Enter picks, winners, pd'!D51,IF('Enter picks, winners, pd'!E61='Do Not Alter except'!B278,'Enter picks, winners, pd'!D50)))))</f>
      </c>
      <c r="J39" t="s" s="386">
        <v>236</v>
      </c>
      <c r="K39" s="279"/>
      <c r="L39" s="279"/>
      <c r="M39" s="362"/>
      <c r="N39" t="s" s="387">
        <f>N19</f>
        <v>265</v>
      </c>
      <c r="O39" t="s" s="337">
        <f>O19</f>
        <v>243</v>
      </c>
      <c r="P39" t="s" s="388">
        <f>P19</f>
        <v>242</v>
      </c>
    </row>
    <row r="40" ht="14.45" customHeight="1">
      <c r="A40" s="263"/>
      <c r="B40" s="239"/>
      <c r="C40" s="239"/>
      <c r="D40" s="297"/>
      <c r="E40" s="239"/>
      <c r="F40" s="239"/>
      <c r="G40" s="239"/>
      <c r="H40" s="297"/>
      <c r="I40" s="389"/>
      <c r="J40" s="381"/>
      <c r="K40" s="390"/>
      <c r="L40" s="239"/>
      <c r="M40" s="309"/>
      <c r="N40" s="239"/>
      <c r="O40" s="239"/>
      <c r="P40" s="240"/>
    </row>
    <row r="41" ht="14.45" customHeight="1">
      <c r="A41" s="263"/>
      <c r="B41" s="239"/>
      <c r="C41" s="239"/>
      <c r="D41" t="s" s="391">
        <v>266</v>
      </c>
      <c r="E41" s="279"/>
      <c r="F41" s="239"/>
      <c r="G41" s="239"/>
      <c r="H41" s="297"/>
      <c r="I41" s="392"/>
      <c r="J41" t="s" s="393">
        <f>'Enter picks, winners, pd'!D61</f>
        <v>247</v>
      </c>
      <c r="K41" s="320"/>
      <c r="L41" s="305"/>
      <c r="M41" s="309"/>
      <c r="N41" s="239"/>
      <c r="O41" s="239"/>
      <c r="P41" s="240"/>
    </row>
    <row r="42" ht="14.2" customHeight="1">
      <c r="A42" s="394"/>
      <c r="B42" s="390"/>
      <c r="C42" s="390"/>
      <c r="D42" s="316"/>
      <c r="E42" s="316"/>
      <c r="F42" s="390"/>
      <c r="G42" s="390"/>
      <c r="H42" s="395"/>
      <c r="I42" s="396"/>
      <c r="J42" t="s" s="397">
        <v>233</v>
      </c>
      <c r="K42" s="398"/>
      <c r="L42" s="390"/>
      <c r="M42" s="396"/>
      <c r="N42" s="390"/>
      <c r="O42" s="390"/>
      <c r="P42" s="399"/>
    </row>
  </sheetData>
  <mergeCells count="7">
    <mergeCell ref="D41:E42"/>
    <mergeCell ref="D25:G29"/>
    <mergeCell ref="J33:J34"/>
    <mergeCell ref="D38:E39"/>
    <mergeCell ref="G10:G11"/>
    <mergeCell ref="I33:I34"/>
    <mergeCell ref="H10:H11"/>
  </mergeCells>
  <hyperlinks>
    <hyperlink ref="D38" r:id="rId1" location="" tooltip="" display="oddsshark.com/nfl/scores"/>
    <hyperlink ref="D41" r:id="rId2" location="" tooltip="" display="bracketman.com"/>
  </hyperlinks>
  <pageMargins left="0.2" right="0.1" top="0" bottom="0" header="0" footer="0"/>
  <pageSetup firstPageNumber="1" fitToHeight="1" fitToWidth="1" scale="100" useFirstPageNumber="0" orientation="landscape" pageOrder="downThenOver"/>
</worksheet>
</file>

<file path=xl/worksheets/sheet7.xml><?xml version="1.0" encoding="utf-8"?>
<worksheet xmlns:r="http://schemas.openxmlformats.org/officeDocument/2006/relationships" xmlns="http://schemas.openxmlformats.org/spreadsheetml/2006/main">
  <dimension ref="A1:BJ43"/>
  <sheetViews>
    <sheetView workbookViewId="0" showGridLines="0" defaultGridColor="1">
      <pane topLeftCell="B2" xSplit="1" ySplit="1" activePane="bottomRight" state="frozen"/>
    </sheetView>
  </sheetViews>
  <sheetFormatPr defaultColWidth="12" defaultRowHeight="13.9" customHeight="1" outlineLevelRow="0" outlineLevelCol="0"/>
  <cols>
    <col min="1" max="1" width="15.5" style="400" customWidth="1"/>
    <col min="2" max="2" width="6.5" style="400" customWidth="1"/>
    <col min="3" max="62" width="8.5" style="400" customWidth="1"/>
    <col min="63" max="16384" width="12" style="400" customWidth="1"/>
  </cols>
  <sheetData>
    <row r="1" ht="14.7" customHeight="1">
      <c r="A1" s="401"/>
      <c r="B1" t="s" s="30">
        <v>27</v>
      </c>
      <c r="C1" t="s" s="30">
        <f>'Enter picks, winners, pd'!F3</f>
        <v>268</v>
      </c>
      <c r="D1" t="s" s="30">
        <f>'Enter picks, winners, pd'!G3</f>
        <v>269</v>
      </c>
      <c r="E1" t="s" s="30">
        <f>'Enter picks, winners, pd'!H3</f>
        <v>270</v>
      </c>
      <c r="F1" t="s" s="30">
        <f>'Enter picks, winners, pd'!I3</f>
        <v>271</v>
      </c>
      <c r="G1" t="s" s="30">
        <f>'Enter picks, winners, pd'!J3</f>
        <v>272</v>
      </c>
      <c r="H1" t="s" s="30">
        <f>'Enter picks, winners, pd'!K3</f>
        <v>273</v>
      </c>
      <c r="I1" t="s" s="30">
        <f>'Enter picks, winners, pd'!L3</f>
        <v>274</v>
      </c>
      <c r="J1" t="s" s="30">
        <f>'Enter picks, winners, pd'!M3</f>
        <v>275</v>
      </c>
      <c r="K1" t="s" s="30">
        <f>'Enter picks, winners, pd'!N3</f>
        <v>276</v>
      </c>
      <c r="L1" t="s" s="30">
        <f>'Enter picks, winners, pd'!O3</f>
        <v>277</v>
      </c>
      <c r="M1" t="s" s="30">
        <f>'Enter picks, winners, pd'!P3</f>
        <v>278</v>
      </c>
      <c r="N1" t="s" s="30">
        <f>'Enter picks, winners, pd'!Q3</f>
        <v>279</v>
      </c>
      <c r="O1" t="s" s="30">
        <f>'Enter picks, winners, pd'!R3</f>
        <v>280</v>
      </c>
      <c r="P1" t="s" s="30">
        <v>41</v>
      </c>
      <c r="Q1" t="s" s="30">
        <f>'Enter picks, winners, pd'!T3</f>
        <v>281</v>
      </c>
      <c r="R1" t="s" s="30">
        <f>'Enter picks, winners, pd'!U3</f>
        <v>282</v>
      </c>
      <c r="S1" t="s" s="30">
        <f>'Enter picks, winners, pd'!V3</f>
        <v>283</v>
      </c>
      <c r="T1" t="s" s="30">
        <f>IF('Enter picks, winners, pd'!W3=0,"",'Enter picks, winners, pd'!W3)</f>
        <v>284</v>
      </c>
      <c r="U1" t="s" s="30">
        <f>IF('Enter picks, winners, pd'!X3=0,"",'Enter picks, winners, pd'!X3)</f>
        <v>285</v>
      </c>
      <c r="V1" t="s" s="30">
        <f>IF('Enter picks, winners, pd'!Y3=0,"",'Enter picks, winners, pd'!Y3)</f>
        <v>286</v>
      </c>
      <c r="W1" t="s" s="30">
        <f>IF('Enter picks, winners, pd'!Z3=0,"",'Enter picks, winners, pd'!Z3)</f>
        <v>287</v>
      </c>
      <c r="X1" s="32">
        <f>IF('Enter picks, winners, pd'!AA3=0,"",'Enter picks, winners, pd'!AA3)</f>
        <v>22</v>
      </c>
      <c r="Y1" s="32">
        <f>IF('Enter picks, winners, pd'!AB3=0,"",'Enter picks, winners, pd'!AB3)</f>
        <v>23</v>
      </c>
      <c r="Z1" s="32">
        <f>IF('Enter picks, winners, pd'!AC3=0,"",'Enter picks, winners, pd'!AC3)</f>
        <v>24</v>
      </c>
      <c r="AA1" s="32">
        <f>IF('Enter picks, winners, pd'!AD3=0,"",'Enter picks, winners, pd'!AD3)</f>
        <v>25</v>
      </c>
      <c r="AB1" s="32">
        <f>IF('Enter picks, winners, pd'!AE3=0,"",'Enter picks, winners, pd'!AE3)</f>
        <v>26</v>
      </c>
      <c r="AC1" s="32">
        <f>IF('Enter picks, winners, pd'!AF3=0,"",'Enter picks, winners, pd'!AF3)</f>
        <v>27</v>
      </c>
      <c r="AD1" s="32">
        <f>IF('Enter picks, winners, pd'!AG3=0,"",'Enter picks, winners, pd'!AG3)</f>
        <v>28</v>
      </c>
      <c r="AE1" s="32">
        <f>IF('Enter picks, winners, pd'!AH3=0,"",'Enter picks, winners, pd'!AH3)</f>
        <v>29</v>
      </c>
      <c r="AF1" s="32">
        <f>IF('Enter picks, winners, pd'!AI3=0,"",'Enter picks, winners, pd'!AI3)</f>
        <v>30</v>
      </c>
      <c r="AG1" s="32">
        <f>IF('Enter picks, winners, pd'!AJ3=0,"",'Enter picks, winners, pd'!AJ3)</f>
        <v>31</v>
      </c>
      <c r="AH1" s="32">
        <f>IF('Enter picks, winners, pd'!AK3=0,"",'Enter picks, winners, pd'!AK3)</f>
        <v>32</v>
      </c>
      <c r="AI1" s="32">
        <f>IF('Enter picks, winners, pd'!AL3=0,"",'Enter picks, winners, pd'!AL3)</f>
        <v>33</v>
      </c>
      <c r="AJ1" s="32">
        <f>IF('Enter picks, winners, pd'!AM3=0,"",'Enter picks, winners, pd'!AM3)</f>
        <v>34</v>
      </c>
      <c r="AK1" s="32">
        <f>IF('Enter picks, winners, pd'!AN3=0,"",'Enter picks, winners, pd'!AN3)</f>
        <v>35</v>
      </c>
      <c r="AL1" s="32">
        <f>IF('Enter picks, winners, pd'!AO3=0,"",'Enter picks, winners, pd'!AO3)</f>
        <v>36</v>
      </c>
      <c r="AM1" s="32">
        <f>IF('Enter picks, winners, pd'!AP3=0,"",'Enter picks, winners, pd'!AP3)</f>
        <v>37</v>
      </c>
      <c r="AN1" s="32">
        <f>IF('Enter picks, winners, pd'!AQ3=0,"",'Enter picks, winners, pd'!AQ3)</f>
        <v>38</v>
      </c>
      <c r="AO1" s="32">
        <f>IF('Enter picks, winners, pd'!AR3=0,"",'Enter picks, winners, pd'!AR3)</f>
        <v>39</v>
      </c>
      <c r="AP1" s="32">
        <f>IF('Enter picks, winners, pd'!AS3=0,"",'Enter picks, winners, pd'!AS3)</f>
        <v>40</v>
      </c>
      <c r="AQ1" s="32">
        <f>IF('Enter picks, winners, pd'!AT3=0,"",'Enter picks, winners, pd'!AT3)</f>
        <v>41</v>
      </c>
      <c r="AR1" s="32">
        <f>IF('Enter picks, winners, pd'!AU3=0,"",'Enter picks, winners, pd'!AU3)</f>
        <v>42</v>
      </c>
      <c r="AS1" s="32">
        <f>IF('Enter picks, winners, pd'!AV3=0,"",'Enter picks, winners, pd'!AV3)</f>
        <v>43</v>
      </c>
      <c r="AT1" s="32">
        <f>IF('Enter picks, winners, pd'!AW3=0,"",'Enter picks, winners, pd'!AW3)</f>
        <v>44</v>
      </c>
      <c r="AU1" s="32">
        <f>IF('Enter picks, winners, pd'!AX3=0,"",'Enter picks, winners, pd'!AX3)</f>
        <v>45</v>
      </c>
      <c r="AV1" s="32">
        <f>IF('Enter picks, winners, pd'!AY3=0,"",'Enter picks, winners, pd'!AY3)</f>
        <v>46</v>
      </c>
      <c r="AW1" s="32">
        <f>IF('Enter picks, winners, pd'!AZ3=0,"",'Enter picks, winners, pd'!AZ3)</f>
        <v>47</v>
      </c>
      <c r="AX1" s="32">
        <f>IF('Enter picks, winners, pd'!BA3=0,"",'Enter picks, winners, pd'!BA3)</f>
        <v>48</v>
      </c>
      <c r="AY1" s="32">
        <f>IF('Enter picks, winners, pd'!BB3=0,"",'Enter picks, winners, pd'!BB3)</f>
        <v>49</v>
      </c>
      <c r="AZ1" s="32">
        <f>IF('Enter picks, winners, pd'!BC3=0,"",'Enter picks, winners, pd'!BC3)</f>
        <v>50</v>
      </c>
      <c r="BA1" s="32">
        <f>IF('Enter picks, winners, pd'!BD3=0,"",'Enter picks, winners, pd'!BD3)</f>
        <v>51</v>
      </c>
      <c r="BB1" s="32">
        <f>IF('Enter picks, winners, pd'!BE3=0,"",'Enter picks, winners, pd'!BE3)</f>
        <v>52</v>
      </c>
      <c r="BC1" s="32">
        <f>IF('Enter picks, winners, pd'!BF3=0,"",'Enter picks, winners, pd'!BF3)</f>
        <v>53</v>
      </c>
      <c r="BD1" s="32">
        <f>IF('Enter picks, winners, pd'!BG3=0,"",'Enter picks, winners, pd'!BG3)</f>
        <v>54</v>
      </c>
      <c r="BE1" s="32">
        <f>IF('Enter picks, winners, pd'!BH3=0,"",'Enter picks, winners, pd'!BH3)</f>
        <v>55</v>
      </c>
      <c r="BF1" s="32">
        <f>IF('Enter picks, winners, pd'!BI3=0,"",'Enter picks, winners, pd'!BI3)</f>
        <v>56</v>
      </c>
      <c r="BG1" s="32">
        <f>IF('Enter picks, winners, pd'!BJ3=0,"",'Enter picks, winners, pd'!BJ3)</f>
        <v>57</v>
      </c>
      <c r="BH1" s="32">
        <f>IF('Enter picks, winners, pd'!BK3=0,"",'Enter picks, winners, pd'!BK3)</f>
        <v>58</v>
      </c>
      <c r="BI1" s="32">
        <f>IF('Enter picks, winners, pd'!BL3=0,"",'Enter picks, winners, pd'!BL3)</f>
        <v>59</v>
      </c>
      <c r="BJ1" s="32">
        <f>IF('Enter picks, winners, pd'!BM3=0,"",'Enter picks, winners, pd'!BM3)</f>
        <v>60</v>
      </c>
    </row>
    <row r="2" ht="14.7" customHeight="1">
      <c r="A2" t="s" s="402">
        <f>IF('Enter picks, winners, pd'!$D7=0," ",'Enter picks, winners, pd'!$D7)</f>
        <v>84</v>
      </c>
      <c r="B2" t="s" s="403">
        <f>IF('Enter picks, winners, pd'!E7=0," ",'Enter picks, winners, pd'!E7)</f>
        <v>77</v>
      </c>
      <c r="C2" t="s" s="90">
        <f>IF('Enter picks, winners, pd'!F7=0," ",'Enter picks, winners, pd'!F7)</f>
        <v>85</v>
      </c>
      <c r="D2" t="s" s="90">
        <f>IF('Enter picks, winners, pd'!G7=0," ",'Enter picks, winners, pd'!G7)</f>
        <v>77</v>
      </c>
      <c r="E2" t="s" s="90">
        <f>IF('Enter picks, winners, pd'!H7=0," ",'Enter picks, winners, pd'!H7)</f>
        <v>77</v>
      </c>
      <c r="F2" t="s" s="90">
        <f>IF('Enter picks, winners, pd'!I7=0," ",'Enter picks, winners, pd'!I7)</f>
        <v>85</v>
      </c>
      <c r="G2" t="s" s="90">
        <f>IF('Enter picks, winners, pd'!J7=0," ",'Enter picks, winners, pd'!J7)</f>
        <v>85</v>
      </c>
      <c r="H2" t="s" s="90">
        <f>IF('Enter picks, winners, pd'!K7=0," ",'Enter picks, winners, pd'!K7)</f>
        <v>85</v>
      </c>
      <c r="I2" t="s" s="90">
        <f>IF('Enter picks, winners, pd'!L7=0," ",'Enter picks, winners, pd'!L7)</f>
        <v>85</v>
      </c>
      <c r="J2" t="s" s="90">
        <f>IF('Enter picks, winners, pd'!M7=0," ",'Enter picks, winners, pd'!M7)</f>
        <v>85</v>
      </c>
      <c r="K2" t="s" s="90">
        <f>IF('Enter picks, winners, pd'!N7=0," ",'Enter picks, winners, pd'!N7)</f>
        <v>85</v>
      </c>
      <c r="L2" t="s" s="90">
        <f>IF('Enter picks, winners, pd'!O7=0," ",'Enter picks, winners, pd'!O7)</f>
        <v>85</v>
      </c>
      <c r="M2" t="s" s="90">
        <f>IF('Enter picks, winners, pd'!P7=0," ",'Enter picks, winners, pd'!P7)</f>
        <v>85</v>
      </c>
      <c r="N2" t="s" s="90">
        <f>IF('Enter picks, winners, pd'!Q7=0," ",'Enter picks, winners, pd'!Q7)</f>
        <v>85</v>
      </c>
      <c r="O2" t="s" s="90">
        <f>IF('Enter picks, winners, pd'!R7=0," ",'Enter picks, winners, pd'!R7)</f>
        <v>85</v>
      </c>
      <c r="P2" t="s" s="90">
        <f>IF('Enter picks, winners, pd'!S7=0," ",'Enter picks, winners, pd'!S7)</f>
        <v>77</v>
      </c>
      <c r="Q2" t="s" s="90">
        <f>IF('Enter picks, winners, pd'!T7=0," ",'Enter picks, winners, pd'!T7)</f>
        <v>85</v>
      </c>
      <c r="R2" t="s" s="90">
        <f>IF('Enter picks, winners, pd'!U7=0," ",'Enter picks, winners, pd'!U7)</f>
        <v>85</v>
      </c>
      <c r="S2" t="s" s="90">
        <f>IF('Enter picks, winners, pd'!V7=0," ",'Enter picks, winners, pd'!V7)</f>
        <v>77</v>
      </c>
      <c r="T2" t="s" s="90">
        <f>IF('Enter picks, winners, pd'!W7=0," ",'Enter picks, winners, pd'!W7)</f>
        <v>85</v>
      </c>
      <c r="U2" t="s" s="90">
        <f>IF('Enter picks, winners, pd'!X7=0," ",'Enter picks, winners, pd'!X7)</f>
        <v>85</v>
      </c>
      <c r="V2" t="s" s="90">
        <f>IF('Enter picks, winners, pd'!Y7=0," ",'Enter picks, winners, pd'!Y7)</f>
        <v>85</v>
      </c>
      <c r="W2" t="s" s="90">
        <f>IF('Enter picks, winners, pd'!Z7=0," ",'Enter picks, winners, pd'!Z7)</f>
        <v>77</v>
      </c>
      <c r="X2" t="s" s="90">
        <f>IF('Enter picks, winners, pd'!AA7=0," ",'Enter picks, winners, pd'!AA7)</f>
        <v>79</v>
      </c>
      <c r="Y2" t="s" s="90">
        <f>IF('Enter picks, winners, pd'!AB7=0," ",'Enter picks, winners, pd'!AB7)</f>
        <v>79</v>
      </c>
      <c r="Z2" t="s" s="90">
        <f>IF('Enter picks, winners, pd'!AC7=0," ",'Enter picks, winners, pd'!AC7)</f>
        <v>79</v>
      </c>
      <c r="AA2" t="s" s="90">
        <f>IF('Enter picks, winners, pd'!AD7=0," ",'Enter picks, winners, pd'!AD7)</f>
        <v>79</v>
      </c>
      <c r="AB2" t="s" s="90">
        <f>IF('Enter picks, winners, pd'!AE7=0," ",'Enter picks, winners, pd'!AE7)</f>
        <v>79</v>
      </c>
      <c r="AC2" t="s" s="90">
        <f>IF('Enter picks, winners, pd'!AF7=0," ",'Enter picks, winners, pd'!AF7)</f>
        <v>79</v>
      </c>
      <c r="AD2" t="s" s="90">
        <f>IF('Enter picks, winners, pd'!AG7=0," ",'Enter picks, winners, pd'!AG7)</f>
        <v>79</v>
      </c>
      <c r="AE2" t="s" s="90">
        <f>IF('Enter picks, winners, pd'!AH7=0," ",'Enter picks, winners, pd'!AH7)</f>
        <v>79</v>
      </c>
      <c r="AF2" t="s" s="90">
        <f>IF('Enter picks, winners, pd'!AI7=0," ",'Enter picks, winners, pd'!AI7)</f>
        <v>79</v>
      </c>
      <c r="AG2" t="s" s="90">
        <f>IF('Enter picks, winners, pd'!AJ7=0," ",'Enter picks, winners, pd'!AJ7)</f>
        <v>79</v>
      </c>
      <c r="AH2" t="s" s="90">
        <f>IF('Enter picks, winners, pd'!AK7=0," ",'Enter picks, winners, pd'!AK7)</f>
        <v>79</v>
      </c>
      <c r="AI2" t="s" s="90">
        <f>IF('Enter picks, winners, pd'!AL7=0," ",'Enter picks, winners, pd'!AL7)</f>
        <v>79</v>
      </c>
      <c r="AJ2" t="s" s="90">
        <f>IF('Enter picks, winners, pd'!AM7=0," ",'Enter picks, winners, pd'!AM7)</f>
        <v>79</v>
      </c>
      <c r="AK2" t="s" s="90">
        <f>IF('Enter picks, winners, pd'!AN7=0," ",'Enter picks, winners, pd'!AN7)</f>
        <v>79</v>
      </c>
      <c r="AL2" t="s" s="90">
        <f>IF('Enter picks, winners, pd'!AO7=0," ",'Enter picks, winners, pd'!AO7)</f>
        <v>79</v>
      </c>
      <c r="AM2" t="s" s="90">
        <f>IF('Enter picks, winners, pd'!AP7=0," ",'Enter picks, winners, pd'!AP7)</f>
        <v>79</v>
      </c>
      <c r="AN2" t="s" s="90">
        <f>IF('Enter picks, winners, pd'!AQ7=0," ",'Enter picks, winners, pd'!AQ7)</f>
        <v>79</v>
      </c>
      <c r="AO2" t="s" s="90">
        <f>IF('Enter picks, winners, pd'!AR7=0," ",'Enter picks, winners, pd'!AR7)</f>
        <v>79</v>
      </c>
      <c r="AP2" t="s" s="90">
        <f>IF('Enter picks, winners, pd'!AS7=0," ",'Enter picks, winners, pd'!AS7)</f>
        <v>79</v>
      </c>
      <c r="AQ2" t="s" s="90">
        <f>IF('Enter picks, winners, pd'!AT7=0," ",'Enter picks, winners, pd'!AT7)</f>
        <v>79</v>
      </c>
      <c r="AR2" t="s" s="90">
        <f>IF('Enter picks, winners, pd'!AU7=0," ",'Enter picks, winners, pd'!AU7)</f>
        <v>79</v>
      </c>
      <c r="AS2" t="s" s="90">
        <f>IF('Enter picks, winners, pd'!AV7=0," ",'Enter picks, winners, pd'!AV7)</f>
        <v>79</v>
      </c>
      <c r="AT2" t="s" s="90">
        <f>IF('Enter picks, winners, pd'!AW7=0," ",'Enter picks, winners, pd'!AW7)</f>
        <v>79</v>
      </c>
      <c r="AU2" t="s" s="90">
        <f>IF('Enter picks, winners, pd'!AX7=0," ",'Enter picks, winners, pd'!AX7)</f>
        <v>79</v>
      </c>
      <c r="AV2" t="s" s="90">
        <f>IF('Enter picks, winners, pd'!AY7=0," ",'Enter picks, winners, pd'!AY7)</f>
        <v>79</v>
      </c>
      <c r="AW2" t="s" s="90">
        <f>IF('Enter picks, winners, pd'!AZ7=0," ",'Enter picks, winners, pd'!AZ7)</f>
        <v>79</v>
      </c>
      <c r="AX2" t="s" s="90">
        <f>IF('Enter picks, winners, pd'!BA7=0," ",'Enter picks, winners, pd'!BA7)</f>
        <v>79</v>
      </c>
      <c r="AY2" t="s" s="90">
        <f>IF('Enter picks, winners, pd'!BB7=0," ",'Enter picks, winners, pd'!BB7)</f>
        <v>79</v>
      </c>
      <c r="AZ2" t="s" s="90">
        <f>IF('Enter picks, winners, pd'!BC7=0," ",'Enter picks, winners, pd'!BC7)</f>
        <v>79</v>
      </c>
      <c r="BA2" t="s" s="90">
        <f>IF('Enter picks, winners, pd'!BD7=0," ",'Enter picks, winners, pd'!BD7)</f>
        <v>79</v>
      </c>
      <c r="BB2" t="s" s="90">
        <f>IF('Enter picks, winners, pd'!BE7=0," ",'Enter picks, winners, pd'!BE7)</f>
        <v>79</v>
      </c>
      <c r="BC2" t="s" s="90">
        <f>IF('Enter picks, winners, pd'!BF7=0," ",'Enter picks, winners, pd'!BF7)</f>
        <v>79</v>
      </c>
      <c r="BD2" t="s" s="90">
        <f>IF('Enter picks, winners, pd'!BG7=0," ",'Enter picks, winners, pd'!BG7)</f>
        <v>79</v>
      </c>
      <c r="BE2" t="s" s="90">
        <f>IF('Enter picks, winners, pd'!BH7=0," ",'Enter picks, winners, pd'!BH7)</f>
        <v>79</v>
      </c>
      <c r="BF2" t="s" s="90">
        <f>IF('Enter picks, winners, pd'!BI7=0," ",'Enter picks, winners, pd'!BI7)</f>
        <v>79</v>
      </c>
      <c r="BG2" t="s" s="90">
        <f>IF('Enter picks, winners, pd'!BJ7=0," ",'Enter picks, winners, pd'!BJ7)</f>
        <v>79</v>
      </c>
      <c r="BH2" t="s" s="90">
        <f>IF('Enter picks, winners, pd'!BK7=0," ",'Enter picks, winners, pd'!BK7)</f>
        <v>79</v>
      </c>
      <c r="BI2" t="s" s="90">
        <f>IF('Enter picks, winners, pd'!BL7=0," ",'Enter picks, winners, pd'!BL7)</f>
        <v>79</v>
      </c>
      <c r="BJ2" t="s" s="90">
        <f>IF('Enter picks, winners, pd'!BM7=0," ",'Enter picks, winners, pd'!BM7)</f>
        <v>79</v>
      </c>
    </row>
    <row r="3" ht="14.7" customHeight="1">
      <c r="A3" t="s" s="404">
        <f>IF('Enter picks, winners, pd'!$D8=0," ",'Enter picks, winners, pd'!$D8)</f>
        <v>288</v>
      </c>
      <c r="B3" s="405"/>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7"/>
    </row>
    <row r="4" ht="14.7" customHeight="1">
      <c r="A4" s="408"/>
      <c r="B4" s="409"/>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1"/>
    </row>
    <row r="5" ht="14.7" customHeight="1">
      <c r="A5" t="s" s="412">
        <f>IF('Enter picks, winners, pd'!D12=0," ",'Enter picks, winners, pd'!D12)</f>
        <v>289</v>
      </c>
      <c r="B5" t="s" s="67">
        <f>IF('Enter picks, winners, pd'!E12=0," ",'Enter picks, winners, pd'!E12)</f>
        <v>87</v>
      </c>
      <c r="C5" t="s" s="67">
        <f>IF('Enter picks, winners, pd'!F12=0," ",'Enter picks, winners, pd'!F12)</f>
        <v>87</v>
      </c>
      <c r="D5" t="s" s="67">
        <f>IF('Enter picks, winners, pd'!G12=0," ",'Enter picks, winners, pd'!G12)</f>
        <v>87</v>
      </c>
      <c r="E5" t="s" s="67">
        <f>IF('Enter picks, winners, pd'!H12=0," ",'Enter picks, winners, pd'!H12)</f>
        <v>87</v>
      </c>
      <c r="F5" t="s" s="67">
        <f>IF('Enter picks, winners, pd'!I12=0," ",'Enter picks, winners, pd'!I12)</f>
        <v>87</v>
      </c>
      <c r="G5" t="s" s="67">
        <f>IF('Enter picks, winners, pd'!J12=0," ",'Enter picks, winners, pd'!J12)</f>
        <v>87</v>
      </c>
      <c r="H5" t="s" s="67">
        <f>IF('Enter picks, winners, pd'!K12=0," ",'Enter picks, winners, pd'!K12)</f>
        <v>87</v>
      </c>
      <c r="I5" t="s" s="67">
        <f>IF('Enter picks, winners, pd'!L12=0," ",'Enter picks, winners, pd'!L12)</f>
        <v>87</v>
      </c>
      <c r="J5" t="s" s="67">
        <f>IF('Enter picks, winners, pd'!M12=0," ",'Enter picks, winners, pd'!M12)</f>
        <v>87</v>
      </c>
      <c r="K5" t="s" s="67">
        <f>IF('Enter picks, winners, pd'!N12=0," ",'Enter picks, winners, pd'!N12)</f>
        <v>87</v>
      </c>
      <c r="L5" t="s" s="67">
        <f>IF('Enter picks, winners, pd'!O12=0," ",'Enter picks, winners, pd'!O12)</f>
        <v>87</v>
      </c>
      <c r="M5" t="s" s="67">
        <f>IF('Enter picks, winners, pd'!P12=0," ",'Enter picks, winners, pd'!P12)</f>
        <v>87</v>
      </c>
      <c r="N5" t="s" s="67">
        <f>IF('Enter picks, winners, pd'!Q12=0," ",'Enter picks, winners, pd'!Q12)</f>
        <v>87</v>
      </c>
      <c r="O5" t="s" s="67">
        <f>IF('Enter picks, winners, pd'!R12=0," ",'Enter picks, winners, pd'!R12)</f>
        <v>87</v>
      </c>
      <c r="P5" t="s" s="67">
        <f>IF('Enter picks, winners, pd'!S12=0," ",'Enter picks, winners, pd'!S12)</f>
        <v>87</v>
      </c>
      <c r="Q5" t="s" s="67">
        <f>IF('Enter picks, winners, pd'!T12=0," ",'Enter picks, winners, pd'!T12)</f>
        <v>87</v>
      </c>
      <c r="R5" t="s" s="67">
        <f>IF('Enter picks, winners, pd'!U12=0," ",'Enter picks, winners, pd'!U12)</f>
        <v>87</v>
      </c>
      <c r="S5" t="s" s="67">
        <f>IF('Enter picks, winners, pd'!V12=0," ",'Enter picks, winners, pd'!V12)</f>
        <v>87</v>
      </c>
      <c r="T5" t="s" s="67">
        <f>IF('Enter picks, winners, pd'!W12=0," ",'Enter picks, winners, pd'!W12)</f>
        <v>87</v>
      </c>
      <c r="U5" t="s" s="67">
        <f>IF('Enter picks, winners, pd'!X12=0," ",'Enter picks, winners, pd'!X12)</f>
        <v>87</v>
      </c>
      <c r="V5" t="s" s="67">
        <f>IF('Enter picks, winners, pd'!Y12=0," ",'Enter picks, winners, pd'!Y12)</f>
        <v>87</v>
      </c>
      <c r="W5" t="s" s="67">
        <f>IF('Enter picks, winners, pd'!Z12=0," ",'Enter picks, winners, pd'!Z12)</f>
        <v>87</v>
      </c>
      <c r="X5" t="s" s="67">
        <f>IF('Enter picks, winners, pd'!AA12=0," ",'Enter picks, winners, pd'!AA12)</f>
        <v>79</v>
      </c>
      <c r="Y5" t="s" s="67">
        <f>IF('Enter picks, winners, pd'!AB12=0," ",'Enter picks, winners, pd'!AB12)</f>
        <v>79</v>
      </c>
      <c r="Z5" t="s" s="67">
        <f>IF('Enter picks, winners, pd'!AC12=0," ",'Enter picks, winners, pd'!AC12)</f>
        <v>79</v>
      </c>
      <c r="AA5" t="s" s="67">
        <f>IF('Enter picks, winners, pd'!AD12=0," ",'Enter picks, winners, pd'!AD12)</f>
        <v>79</v>
      </c>
      <c r="AB5" t="s" s="67">
        <f>IF('Enter picks, winners, pd'!AE12=0," ",'Enter picks, winners, pd'!AE12)</f>
        <v>79</v>
      </c>
      <c r="AC5" t="s" s="67">
        <f>IF('Enter picks, winners, pd'!AF12=0," ",'Enter picks, winners, pd'!AF12)</f>
        <v>79</v>
      </c>
      <c r="AD5" t="s" s="67">
        <f>IF('Enter picks, winners, pd'!AG12=0," ",'Enter picks, winners, pd'!AG12)</f>
        <v>79</v>
      </c>
      <c r="AE5" t="s" s="67">
        <f>IF('Enter picks, winners, pd'!AH12=0," ",'Enter picks, winners, pd'!AH12)</f>
        <v>79</v>
      </c>
      <c r="AF5" t="s" s="67">
        <f>IF('Enter picks, winners, pd'!AI12=0," ",'Enter picks, winners, pd'!AI12)</f>
        <v>79</v>
      </c>
      <c r="AG5" t="s" s="67">
        <f>IF('Enter picks, winners, pd'!AJ12=0," ",'Enter picks, winners, pd'!AJ12)</f>
        <v>79</v>
      </c>
      <c r="AH5" t="s" s="67">
        <f>IF('Enter picks, winners, pd'!AK12=0," ",'Enter picks, winners, pd'!AK12)</f>
        <v>79</v>
      </c>
      <c r="AI5" t="s" s="67">
        <f>IF('Enter picks, winners, pd'!AL12=0," ",'Enter picks, winners, pd'!AL12)</f>
        <v>79</v>
      </c>
      <c r="AJ5" t="s" s="67">
        <f>IF('Enter picks, winners, pd'!AM12=0," ",'Enter picks, winners, pd'!AM12)</f>
        <v>79</v>
      </c>
      <c r="AK5" t="s" s="67">
        <f>IF('Enter picks, winners, pd'!AN12=0," ",'Enter picks, winners, pd'!AN12)</f>
        <v>79</v>
      </c>
      <c r="AL5" t="s" s="67">
        <f>IF('Enter picks, winners, pd'!AO12=0," ",'Enter picks, winners, pd'!AO12)</f>
        <v>79</v>
      </c>
      <c r="AM5" t="s" s="67">
        <f>IF('Enter picks, winners, pd'!AP12=0," ",'Enter picks, winners, pd'!AP12)</f>
        <v>79</v>
      </c>
      <c r="AN5" t="s" s="67">
        <f>IF('Enter picks, winners, pd'!AQ12=0," ",'Enter picks, winners, pd'!AQ12)</f>
        <v>79</v>
      </c>
      <c r="AO5" t="s" s="67">
        <f>IF('Enter picks, winners, pd'!AR12=0," ",'Enter picks, winners, pd'!AR12)</f>
        <v>79</v>
      </c>
      <c r="AP5" t="s" s="67">
        <f>IF('Enter picks, winners, pd'!AS12=0," ",'Enter picks, winners, pd'!AS12)</f>
        <v>79</v>
      </c>
      <c r="AQ5" t="s" s="67">
        <f>IF('Enter picks, winners, pd'!AT12=0," ",'Enter picks, winners, pd'!AT12)</f>
        <v>79</v>
      </c>
      <c r="AR5" t="s" s="67">
        <f>IF('Enter picks, winners, pd'!AU12=0," ",'Enter picks, winners, pd'!AU12)</f>
        <v>79</v>
      </c>
      <c r="AS5" t="s" s="67">
        <f>IF('Enter picks, winners, pd'!AV12=0," ",'Enter picks, winners, pd'!AV12)</f>
        <v>79</v>
      </c>
      <c r="AT5" t="s" s="67">
        <f>IF('Enter picks, winners, pd'!AW12=0," ",'Enter picks, winners, pd'!AW12)</f>
        <v>79</v>
      </c>
      <c r="AU5" t="s" s="67">
        <f>IF('Enter picks, winners, pd'!AX12=0," ",'Enter picks, winners, pd'!AX12)</f>
        <v>79</v>
      </c>
      <c r="AV5" t="s" s="67">
        <f>IF('Enter picks, winners, pd'!AY12=0," ",'Enter picks, winners, pd'!AY12)</f>
        <v>79</v>
      </c>
      <c r="AW5" t="s" s="67">
        <f>IF('Enter picks, winners, pd'!AZ12=0," ",'Enter picks, winners, pd'!AZ12)</f>
        <v>79</v>
      </c>
      <c r="AX5" t="s" s="67">
        <f>IF('Enter picks, winners, pd'!BA12=0," ",'Enter picks, winners, pd'!BA12)</f>
        <v>79</v>
      </c>
      <c r="AY5" t="s" s="67">
        <f>IF('Enter picks, winners, pd'!BB12=0," ",'Enter picks, winners, pd'!BB12)</f>
        <v>79</v>
      </c>
      <c r="AZ5" t="s" s="67">
        <f>IF('Enter picks, winners, pd'!BC12=0," ",'Enter picks, winners, pd'!BC12)</f>
        <v>79</v>
      </c>
      <c r="BA5" t="s" s="67">
        <f>IF('Enter picks, winners, pd'!BD12=0," ",'Enter picks, winners, pd'!BD12)</f>
        <v>79</v>
      </c>
      <c r="BB5" t="s" s="67">
        <f>IF('Enter picks, winners, pd'!BE12=0," ",'Enter picks, winners, pd'!BE12)</f>
        <v>79</v>
      </c>
      <c r="BC5" t="s" s="67">
        <f>IF('Enter picks, winners, pd'!BF12=0," ",'Enter picks, winners, pd'!BF12)</f>
        <v>79</v>
      </c>
      <c r="BD5" t="s" s="67">
        <f>IF('Enter picks, winners, pd'!BG12=0," ",'Enter picks, winners, pd'!BG12)</f>
        <v>79</v>
      </c>
      <c r="BE5" t="s" s="67">
        <f>IF('Enter picks, winners, pd'!BH12=0," ",'Enter picks, winners, pd'!BH12)</f>
        <v>79</v>
      </c>
      <c r="BF5" t="s" s="67">
        <f>IF('Enter picks, winners, pd'!BI12=0," ",'Enter picks, winners, pd'!BI12)</f>
        <v>79</v>
      </c>
      <c r="BG5" t="s" s="67">
        <f>IF('Enter picks, winners, pd'!BJ12=0," ",'Enter picks, winners, pd'!BJ12)</f>
        <v>79</v>
      </c>
      <c r="BH5" t="s" s="67">
        <f>IF('Enter picks, winners, pd'!BK12=0," ",'Enter picks, winners, pd'!BK12)</f>
        <v>79</v>
      </c>
      <c r="BI5" t="s" s="67">
        <f>IF('Enter picks, winners, pd'!BL12=0," ",'Enter picks, winners, pd'!BL12)</f>
        <v>79</v>
      </c>
      <c r="BJ5" t="s" s="67">
        <f>IF('Enter picks, winners, pd'!BM12=0," ",'Enter picks, winners, pd'!BM12)</f>
        <v>79</v>
      </c>
    </row>
    <row r="6" ht="14.7" customHeight="1">
      <c r="A6" t="s" s="412">
        <f>IF('Enter picks, winners, pd'!D13=0," ",'Enter picks, winners, pd'!D13)</f>
        <v>89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row>
    <row r="7" ht="14.7" customHeight="1">
      <c r="A7" s="413"/>
      <c r="B7" s="414"/>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6"/>
    </row>
    <row r="8" ht="14.7" customHeight="1">
      <c r="A8" t="s" s="412">
        <f>IF('Enter picks, winners, pd'!D17=0," ",'Enter picks, winners, pd'!D17)</f>
        <v>290</v>
      </c>
      <c r="B8" t="s" s="67">
        <f>IF('Enter picks, winners, pd'!E17=0," ",'Enter picks, winners, pd'!E17)</f>
        <v>78</v>
      </c>
      <c r="C8" t="s" s="67">
        <f>IF('Enter picks, winners, pd'!F17=0," ",'Enter picks, winners, pd'!F17)</f>
        <v>76</v>
      </c>
      <c r="D8" t="s" s="67">
        <f>IF('Enter picks, winners, pd'!G17=0," ",'Enter picks, winners, pd'!G17)</f>
        <v>76</v>
      </c>
      <c r="E8" t="s" s="67">
        <f>IF('Enter picks, winners, pd'!H17=0," ",'Enter picks, winners, pd'!H17)</f>
        <v>78</v>
      </c>
      <c r="F8" t="s" s="67">
        <f>IF('Enter picks, winners, pd'!I17=0," ",'Enter picks, winners, pd'!I17)</f>
        <v>78</v>
      </c>
      <c r="G8" t="s" s="67">
        <f>IF('Enter picks, winners, pd'!J17=0," ",'Enter picks, winners, pd'!J17)</f>
        <v>78</v>
      </c>
      <c r="H8" t="s" s="67">
        <f>IF('Enter picks, winners, pd'!K17=0," ",'Enter picks, winners, pd'!K17)</f>
        <v>78</v>
      </c>
      <c r="I8" t="s" s="67">
        <f>IF('Enter picks, winners, pd'!L17=0," ",'Enter picks, winners, pd'!L17)</f>
        <v>78</v>
      </c>
      <c r="J8" t="s" s="67">
        <f>IF('Enter picks, winners, pd'!M17=0," ",'Enter picks, winners, pd'!M17)</f>
        <v>76</v>
      </c>
      <c r="K8" t="s" s="67">
        <f>IF('Enter picks, winners, pd'!N17=0," ",'Enter picks, winners, pd'!N17)</f>
        <v>78</v>
      </c>
      <c r="L8" t="s" s="67">
        <f>IF('Enter picks, winners, pd'!O17=0," ",'Enter picks, winners, pd'!O17)</f>
        <v>78</v>
      </c>
      <c r="M8" t="s" s="67">
        <f>IF('Enter picks, winners, pd'!P17=0," ",'Enter picks, winners, pd'!P17)</f>
        <v>76</v>
      </c>
      <c r="N8" t="s" s="67">
        <f>IF('Enter picks, winners, pd'!Q17=0," ",'Enter picks, winners, pd'!Q17)</f>
        <v>76</v>
      </c>
      <c r="O8" t="s" s="67">
        <f>IF('Enter picks, winners, pd'!R17=0," ",'Enter picks, winners, pd'!R17)</f>
        <v>76</v>
      </c>
      <c r="P8" t="s" s="67">
        <f>IF('Enter picks, winners, pd'!S17=0," ",'Enter picks, winners, pd'!S17)</f>
        <v>78</v>
      </c>
      <c r="Q8" t="s" s="67">
        <f>IF('Enter picks, winners, pd'!T17=0," ",'Enter picks, winners, pd'!T17)</f>
        <v>76</v>
      </c>
      <c r="R8" t="s" s="67">
        <f>IF('Enter picks, winners, pd'!U17=0," ",'Enter picks, winners, pd'!U17)</f>
        <v>76</v>
      </c>
      <c r="S8" t="s" s="67">
        <f>IF('Enter picks, winners, pd'!V17=0," ",'Enter picks, winners, pd'!V17)</f>
        <v>78</v>
      </c>
      <c r="T8" t="s" s="67">
        <f>IF('Enter picks, winners, pd'!W17=0," ",'Enter picks, winners, pd'!W17)</f>
        <v>78</v>
      </c>
      <c r="U8" t="s" s="67">
        <f>IF('Enter picks, winners, pd'!X17=0," ",'Enter picks, winners, pd'!X17)</f>
        <v>78</v>
      </c>
      <c r="V8" t="s" s="67">
        <f>IF('Enter picks, winners, pd'!Y17=0," ",'Enter picks, winners, pd'!Y17)</f>
        <v>76</v>
      </c>
      <c r="W8" t="s" s="67">
        <f>IF('Enter picks, winners, pd'!Z17=0," ",'Enter picks, winners, pd'!Z17)</f>
        <v>78</v>
      </c>
      <c r="X8" t="s" s="67">
        <f>IF('Enter picks, winners, pd'!AA17=0," ",'Enter picks, winners, pd'!AA17)</f>
        <v>79</v>
      </c>
      <c r="Y8" t="s" s="67">
        <f>IF('Enter picks, winners, pd'!AB17=0," ",'Enter picks, winners, pd'!AB17)</f>
        <v>79</v>
      </c>
      <c r="Z8" t="s" s="67">
        <f>IF('Enter picks, winners, pd'!AC17=0," ",'Enter picks, winners, pd'!AC17)</f>
        <v>79</v>
      </c>
      <c r="AA8" t="s" s="67">
        <f>IF('Enter picks, winners, pd'!AD17=0," ",'Enter picks, winners, pd'!AD17)</f>
        <v>79</v>
      </c>
      <c r="AB8" t="s" s="67">
        <f>IF('Enter picks, winners, pd'!AE17=0," ",'Enter picks, winners, pd'!AE17)</f>
        <v>79</v>
      </c>
      <c r="AC8" t="s" s="67">
        <f>IF('Enter picks, winners, pd'!AF17=0," ",'Enter picks, winners, pd'!AF17)</f>
        <v>79</v>
      </c>
      <c r="AD8" t="s" s="67">
        <f>IF('Enter picks, winners, pd'!AG17=0," ",'Enter picks, winners, pd'!AG17)</f>
        <v>79</v>
      </c>
      <c r="AE8" t="s" s="67">
        <f>IF('Enter picks, winners, pd'!AH17=0," ",'Enter picks, winners, pd'!AH17)</f>
        <v>79</v>
      </c>
      <c r="AF8" t="s" s="67">
        <f>IF('Enter picks, winners, pd'!AI17=0," ",'Enter picks, winners, pd'!AI17)</f>
        <v>79</v>
      </c>
      <c r="AG8" t="s" s="67">
        <f>IF('Enter picks, winners, pd'!AJ17=0," ",'Enter picks, winners, pd'!AJ17)</f>
        <v>79</v>
      </c>
      <c r="AH8" t="s" s="67">
        <f>IF('Enter picks, winners, pd'!AK17=0," ",'Enter picks, winners, pd'!AK17)</f>
        <v>79</v>
      </c>
      <c r="AI8" t="s" s="67">
        <f>IF('Enter picks, winners, pd'!AL17=0," ",'Enter picks, winners, pd'!AL17)</f>
        <v>79</v>
      </c>
      <c r="AJ8" t="s" s="67">
        <f>IF('Enter picks, winners, pd'!AM17=0," ",'Enter picks, winners, pd'!AM17)</f>
        <v>79</v>
      </c>
      <c r="AK8" t="s" s="67">
        <f>IF('Enter picks, winners, pd'!AN17=0," ",'Enter picks, winners, pd'!AN17)</f>
        <v>79</v>
      </c>
      <c r="AL8" t="s" s="67">
        <f>IF('Enter picks, winners, pd'!AO17=0," ",'Enter picks, winners, pd'!AO17)</f>
        <v>79</v>
      </c>
      <c r="AM8" t="s" s="67">
        <f>IF('Enter picks, winners, pd'!AP17=0," ",'Enter picks, winners, pd'!AP17)</f>
        <v>79</v>
      </c>
      <c r="AN8" t="s" s="67">
        <f>IF('Enter picks, winners, pd'!AQ17=0," ",'Enter picks, winners, pd'!AQ17)</f>
        <v>79</v>
      </c>
      <c r="AO8" t="s" s="67">
        <f>IF('Enter picks, winners, pd'!AR17=0," ",'Enter picks, winners, pd'!AR17)</f>
        <v>79</v>
      </c>
      <c r="AP8" t="s" s="67">
        <f>IF('Enter picks, winners, pd'!AS17=0," ",'Enter picks, winners, pd'!AS17)</f>
        <v>79</v>
      </c>
      <c r="AQ8" t="s" s="67">
        <f>IF('Enter picks, winners, pd'!AT17=0," ",'Enter picks, winners, pd'!AT17)</f>
        <v>79</v>
      </c>
      <c r="AR8" t="s" s="67">
        <f>IF('Enter picks, winners, pd'!AU17=0," ",'Enter picks, winners, pd'!AU17)</f>
        <v>79</v>
      </c>
      <c r="AS8" t="s" s="67">
        <f>IF('Enter picks, winners, pd'!AV17=0," ",'Enter picks, winners, pd'!AV17)</f>
        <v>79</v>
      </c>
      <c r="AT8" t="s" s="67">
        <f>IF('Enter picks, winners, pd'!AW17=0," ",'Enter picks, winners, pd'!AW17)</f>
        <v>79</v>
      </c>
      <c r="AU8" t="s" s="67">
        <f>IF('Enter picks, winners, pd'!AX17=0," ",'Enter picks, winners, pd'!AX17)</f>
        <v>79</v>
      </c>
      <c r="AV8" t="s" s="67">
        <f>IF('Enter picks, winners, pd'!AY17=0," ",'Enter picks, winners, pd'!AY17)</f>
        <v>79</v>
      </c>
      <c r="AW8" t="s" s="67">
        <f>IF('Enter picks, winners, pd'!AZ17=0," ",'Enter picks, winners, pd'!AZ17)</f>
        <v>79</v>
      </c>
      <c r="AX8" t="s" s="67">
        <f>IF('Enter picks, winners, pd'!BA17=0," ",'Enter picks, winners, pd'!BA17)</f>
        <v>79</v>
      </c>
      <c r="AY8" t="s" s="67">
        <f>IF('Enter picks, winners, pd'!BB17=0," ",'Enter picks, winners, pd'!BB17)</f>
        <v>79</v>
      </c>
      <c r="AZ8" t="s" s="67">
        <f>IF('Enter picks, winners, pd'!BC17=0," ",'Enter picks, winners, pd'!BC17)</f>
        <v>79</v>
      </c>
      <c r="BA8" t="s" s="67">
        <f>IF('Enter picks, winners, pd'!BD17=0," ",'Enter picks, winners, pd'!BD17)</f>
        <v>79</v>
      </c>
      <c r="BB8" t="s" s="67">
        <f>IF('Enter picks, winners, pd'!BE17=0," ",'Enter picks, winners, pd'!BE17)</f>
        <v>79</v>
      </c>
      <c r="BC8" t="s" s="67">
        <f>IF('Enter picks, winners, pd'!BF17=0," ",'Enter picks, winners, pd'!BF17)</f>
        <v>79</v>
      </c>
      <c r="BD8" t="s" s="67">
        <f>IF('Enter picks, winners, pd'!BG17=0," ",'Enter picks, winners, pd'!BG17)</f>
        <v>79</v>
      </c>
      <c r="BE8" t="s" s="67">
        <f>IF('Enter picks, winners, pd'!BH17=0," ",'Enter picks, winners, pd'!BH17)</f>
        <v>79</v>
      </c>
      <c r="BF8" t="s" s="67">
        <f>IF('Enter picks, winners, pd'!BI17=0," ",'Enter picks, winners, pd'!BI17)</f>
        <v>79</v>
      </c>
      <c r="BG8" t="s" s="67">
        <f>IF('Enter picks, winners, pd'!BJ17=0," ",'Enter picks, winners, pd'!BJ17)</f>
        <v>79</v>
      </c>
      <c r="BH8" t="s" s="67">
        <f>IF('Enter picks, winners, pd'!BK17=0," ",'Enter picks, winners, pd'!BK17)</f>
        <v>79</v>
      </c>
      <c r="BI8" t="s" s="67">
        <f>IF('Enter picks, winners, pd'!BL17=0," ",'Enter picks, winners, pd'!BL17)</f>
        <v>79</v>
      </c>
      <c r="BJ8" t="s" s="67">
        <f>IF('Enter picks, winners, pd'!BM17=0," ",'Enter picks, winners, pd'!BM17)</f>
        <v>79</v>
      </c>
    </row>
    <row r="9" ht="14.7" customHeight="1">
      <c r="A9" t="s" s="412">
        <f>IF('Enter picks, winners, pd'!D18=0," ",'Enter picks, winners, pd'!D18)</f>
        <v>88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row>
    <row r="10" ht="14.7" customHeight="1">
      <c r="A10" s="413"/>
      <c r="B10" s="414"/>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6"/>
    </row>
    <row r="11" ht="14.7" customHeight="1">
      <c r="A11" t="s" s="417">
        <f>IF('Enter picks, winners, pd'!D23=0," ",'Enter picks, winners, pd'!D23)</f>
        <v>291</v>
      </c>
      <c r="B11" t="s" s="67">
        <f>IF('Enter picks, winners, pd'!E23=0," ",'Enter picks, winners, pd'!E23)</f>
        <v>79</v>
      </c>
      <c r="C11" t="s" s="67">
        <f>IF('Enter picks, winners, pd'!F23=0," ",'Enter picks, winners, pd'!F23)</f>
        <v>76</v>
      </c>
      <c r="D11" t="s" s="67">
        <f>IF('Enter picks, winners, pd'!G23=0," ",'Enter picks, winners, pd'!G23)</f>
        <v>77</v>
      </c>
      <c r="E11" t="s" s="67">
        <f>IF('Enter picks, winners, pd'!H23=0," ",'Enter picks, winners, pd'!H23)</f>
        <v>81</v>
      </c>
      <c r="F11" t="s" s="67">
        <f>IF('Enter picks, winners, pd'!I23=0," ",'Enter picks, winners, pd'!I23)</f>
        <v>81</v>
      </c>
      <c r="G11" t="s" s="67">
        <f>IF('Enter picks, winners, pd'!J23=0," ",'Enter picks, winners, pd'!J23)</f>
        <v>81</v>
      </c>
      <c r="H11" t="s" s="67">
        <f>IF('Enter picks, winners, pd'!K23=0," ",'Enter picks, winners, pd'!K23)</f>
        <v>81</v>
      </c>
      <c r="I11" t="s" s="67">
        <f>IF('Enter picks, winners, pd'!L23=0," ",'Enter picks, winners, pd'!L23)</f>
        <v>81</v>
      </c>
      <c r="J11" t="s" s="67">
        <f>IF('Enter picks, winners, pd'!M23=0," ",'Enter picks, winners, pd'!M23)</f>
        <v>81</v>
      </c>
      <c r="K11" t="s" s="67">
        <f>IF('Enter picks, winners, pd'!N23=0," ",'Enter picks, winners, pd'!N23)</f>
        <v>81</v>
      </c>
      <c r="L11" t="s" s="67">
        <f>IF('Enter picks, winners, pd'!O23=0," ",'Enter picks, winners, pd'!O23)</f>
        <v>81</v>
      </c>
      <c r="M11" t="s" s="67">
        <f>IF('Enter picks, winners, pd'!P23=0," ",'Enter picks, winners, pd'!P23)</f>
        <v>81</v>
      </c>
      <c r="N11" t="s" s="67">
        <f>IF('Enter picks, winners, pd'!Q23=0," ",'Enter picks, winners, pd'!Q23)</f>
        <v>81</v>
      </c>
      <c r="O11" t="s" s="67">
        <f>IF('Enter picks, winners, pd'!R23=0," ",'Enter picks, winners, pd'!R23)</f>
        <v>81</v>
      </c>
      <c r="P11" t="s" s="67">
        <f>IF('Enter picks, winners, pd'!S23=0," ",'Enter picks, winners, pd'!S23)</f>
        <v>81</v>
      </c>
      <c r="Q11" t="s" s="67">
        <f>IF('Enter picks, winners, pd'!T23=0," ",'Enter picks, winners, pd'!T23)</f>
        <v>81</v>
      </c>
      <c r="R11" t="s" s="67">
        <f>IF('Enter picks, winners, pd'!U23=0," ",'Enter picks, winners, pd'!U23)</f>
        <v>76</v>
      </c>
      <c r="S11" t="s" s="67">
        <f>IF('Enter picks, winners, pd'!V23=0," ",'Enter picks, winners, pd'!V23)</f>
        <v>81</v>
      </c>
      <c r="T11" t="s" s="67">
        <f>IF('Enter picks, winners, pd'!W23=0," ",'Enter picks, winners, pd'!W23)</f>
        <v>81</v>
      </c>
      <c r="U11" t="s" s="67">
        <f>IF('Enter picks, winners, pd'!X23=0," ",'Enter picks, winners, pd'!X23)</f>
        <v>81</v>
      </c>
      <c r="V11" t="s" s="67">
        <f>IF('Enter picks, winners, pd'!Y23=0," ",'Enter picks, winners, pd'!Y23)</f>
        <v>76</v>
      </c>
      <c r="W11" t="s" s="67">
        <f>IF('Enter picks, winners, pd'!Z23=0," ",'Enter picks, winners, pd'!Z23)</f>
        <v>81</v>
      </c>
      <c r="X11" t="s" s="67">
        <f>IF('Enter picks, winners, pd'!AA23=0," ",'Enter picks, winners, pd'!AA23)</f>
        <v>79</v>
      </c>
      <c r="Y11" t="s" s="67">
        <f>IF('Enter picks, winners, pd'!AB23=0," ",'Enter picks, winners, pd'!AB23)</f>
        <v>79</v>
      </c>
      <c r="Z11" t="s" s="67">
        <f>IF('Enter picks, winners, pd'!AC23=0," ",'Enter picks, winners, pd'!AC23)</f>
        <v>79</v>
      </c>
      <c r="AA11" t="s" s="67">
        <f>IF('Enter picks, winners, pd'!AD23=0," ",'Enter picks, winners, pd'!AD23)</f>
        <v>79</v>
      </c>
      <c r="AB11" t="s" s="67">
        <f>IF('Enter picks, winners, pd'!AE23=0," ",'Enter picks, winners, pd'!AE23)</f>
        <v>79</v>
      </c>
      <c r="AC11" t="s" s="67">
        <f>IF('Enter picks, winners, pd'!AF23=0," ",'Enter picks, winners, pd'!AF23)</f>
        <v>79</v>
      </c>
      <c r="AD11" t="s" s="67">
        <f>IF('Enter picks, winners, pd'!AG23=0," ",'Enter picks, winners, pd'!AG23)</f>
        <v>79</v>
      </c>
      <c r="AE11" t="s" s="67">
        <f>IF('Enter picks, winners, pd'!AH23=0," ",'Enter picks, winners, pd'!AH23)</f>
        <v>79</v>
      </c>
      <c r="AF11" t="s" s="67">
        <f>IF('Enter picks, winners, pd'!AI23=0," ",'Enter picks, winners, pd'!AI23)</f>
        <v>79</v>
      </c>
      <c r="AG11" t="s" s="67">
        <f>IF('Enter picks, winners, pd'!AJ23=0," ",'Enter picks, winners, pd'!AJ23)</f>
        <v>79</v>
      </c>
      <c r="AH11" t="s" s="67">
        <f>IF('Enter picks, winners, pd'!AK23=0," ",'Enter picks, winners, pd'!AK23)</f>
        <v>79</v>
      </c>
      <c r="AI11" t="s" s="67">
        <f>IF('Enter picks, winners, pd'!AL23=0," ",'Enter picks, winners, pd'!AL23)</f>
        <v>79</v>
      </c>
      <c r="AJ11" t="s" s="67">
        <f>IF('Enter picks, winners, pd'!AM23=0," ",'Enter picks, winners, pd'!AM23)</f>
        <v>79</v>
      </c>
      <c r="AK11" t="s" s="67">
        <f>IF('Enter picks, winners, pd'!AN23=0," ",'Enter picks, winners, pd'!AN23)</f>
        <v>79</v>
      </c>
      <c r="AL11" t="s" s="67">
        <f>IF('Enter picks, winners, pd'!AO23=0," ",'Enter picks, winners, pd'!AO23)</f>
        <v>79</v>
      </c>
      <c r="AM11" t="s" s="67">
        <f>IF('Enter picks, winners, pd'!AP23=0," ",'Enter picks, winners, pd'!AP23)</f>
        <v>79</v>
      </c>
      <c r="AN11" t="s" s="67">
        <f>IF('Enter picks, winners, pd'!AQ23=0," ",'Enter picks, winners, pd'!AQ23)</f>
        <v>79</v>
      </c>
      <c r="AO11" t="s" s="67">
        <f>IF('Enter picks, winners, pd'!AR23=0," ",'Enter picks, winners, pd'!AR23)</f>
        <v>79</v>
      </c>
      <c r="AP11" t="s" s="67">
        <f>IF('Enter picks, winners, pd'!AS23=0," ",'Enter picks, winners, pd'!AS23)</f>
        <v>79</v>
      </c>
      <c r="AQ11" t="s" s="67">
        <f>IF('Enter picks, winners, pd'!AT23=0," ",'Enter picks, winners, pd'!AT23)</f>
        <v>79</v>
      </c>
      <c r="AR11" t="s" s="67">
        <f>IF('Enter picks, winners, pd'!AU23=0," ",'Enter picks, winners, pd'!AU23)</f>
        <v>79</v>
      </c>
      <c r="AS11" t="s" s="67">
        <f>IF('Enter picks, winners, pd'!AV23=0," ",'Enter picks, winners, pd'!AV23)</f>
        <v>79</v>
      </c>
      <c r="AT11" t="s" s="67">
        <f>IF('Enter picks, winners, pd'!AW23=0," ",'Enter picks, winners, pd'!AW23)</f>
        <v>79</v>
      </c>
      <c r="AU11" t="s" s="67">
        <f>IF('Enter picks, winners, pd'!AX23=0," ",'Enter picks, winners, pd'!AX23)</f>
        <v>79</v>
      </c>
      <c r="AV11" t="s" s="67">
        <f>IF('Enter picks, winners, pd'!AY23=0," ",'Enter picks, winners, pd'!AY23)</f>
        <v>79</v>
      </c>
      <c r="AW11" t="s" s="67">
        <f>IF('Enter picks, winners, pd'!AZ23=0," ",'Enter picks, winners, pd'!AZ23)</f>
        <v>79</v>
      </c>
      <c r="AX11" t="s" s="67">
        <f>IF('Enter picks, winners, pd'!BA23=0," ",'Enter picks, winners, pd'!BA23)</f>
        <v>79</v>
      </c>
      <c r="AY11" t="s" s="67">
        <f>IF('Enter picks, winners, pd'!BB23=0," ",'Enter picks, winners, pd'!BB23)</f>
        <v>79</v>
      </c>
      <c r="AZ11" t="s" s="67">
        <f>IF('Enter picks, winners, pd'!BC23=0," ",'Enter picks, winners, pd'!BC23)</f>
        <v>79</v>
      </c>
      <c r="BA11" t="s" s="67">
        <f>IF('Enter picks, winners, pd'!BD23=0," ",'Enter picks, winners, pd'!BD23)</f>
        <v>79</v>
      </c>
      <c r="BB11" t="s" s="67">
        <f>IF('Enter picks, winners, pd'!BE23=0," ",'Enter picks, winners, pd'!BE23)</f>
        <v>79</v>
      </c>
      <c r="BC11" t="s" s="67">
        <f>IF('Enter picks, winners, pd'!BF23=0," ",'Enter picks, winners, pd'!BF23)</f>
        <v>79</v>
      </c>
      <c r="BD11" t="s" s="67">
        <f>IF('Enter picks, winners, pd'!BG23=0," ",'Enter picks, winners, pd'!BG23)</f>
        <v>79</v>
      </c>
      <c r="BE11" t="s" s="67">
        <f>IF('Enter picks, winners, pd'!BH23=0," ",'Enter picks, winners, pd'!BH23)</f>
        <v>79</v>
      </c>
      <c r="BF11" t="s" s="67">
        <f>IF('Enter picks, winners, pd'!BI23=0," ",'Enter picks, winners, pd'!BI23)</f>
        <v>79</v>
      </c>
      <c r="BG11" t="s" s="67">
        <f>IF('Enter picks, winners, pd'!BJ23=0," ",'Enter picks, winners, pd'!BJ23)</f>
        <v>79</v>
      </c>
      <c r="BH11" t="s" s="67">
        <f>IF('Enter picks, winners, pd'!BK23=0," ",'Enter picks, winners, pd'!BK23)</f>
        <v>79</v>
      </c>
      <c r="BI11" t="s" s="67">
        <f>IF('Enter picks, winners, pd'!BL23=0," ",'Enter picks, winners, pd'!BL23)</f>
        <v>79</v>
      </c>
      <c r="BJ11" t="s" s="67">
        <f>IF('Enter picks, winners, pd'!BM23=0," ",'Enter picks, winners, pd'!BM23)</f>
        <v>79</v>
      </c>
    </row>
    <row r="12" ht="14.7" customHeight="1">
      <c r="A12" t="s" s="417">
        <f>IF('Enter picks, winners, pd'!D24=0," ",'Enter picks, winners, pd'!D24)</f>
        <v>84</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row>
    <row r="13" ht="14.7" customHeight="1">
      <c r="A13" s="413"/>
      <c r="B13" s="414"/>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6"/>
    </row>
    <row r="14" ht="14.7" customHeight="1">
      <c r="A14" t="s" s="417">
        <f>IF('Enter picks, winners, pd'!D28=0," ",'Enter picks, winners, pd'!D28)</f>
        <v>88</v>
      </c>
      <c r="B14" t="s" s="67">
        <f>IF('Enter picks, winners, pd'!E28=0," ",'Enter picks, winners, pd'!E28)</f>
        <v>79</v>
      </c>
      <c r="C14" t="s" s="67">
        <f>IF('Enter picks, winners, pd'!F28=0," ",'Enter picks, winners, pd'!F28)</f>
        <v>85</v>
      </c>
      <c r="D14" t="s" s="67">
        <f>IF('Enter picks, winners, pd'!G28=0," ",'Enter picks, winners, pd'!G28)</f>
        <v>87</v>
      </c>
      <c r="E14" t="s" s="67">
        <f>IF('Enter picks, winners, pd'!H28=0," ",'Enter picks, winners, pd'!H28)</f>
        <v>78</v>
      </c>
      <c r="F14" t="s" s="67">
        <f>IF('Enter picks, winners, pd'!I28=0," ",'Enter picks, winners, pd'!I28)</f>
        <v>87</v>
      </c>
      <c r="G14" t="s" s="67">
        <f>IF('Enter picks, winners, pd'!J28=0," ",'Enter picks, winners, pd'!J28)</f>
        <v>85</v>
      </c>
      <c r="H14" t="s" s="67">
        <f>IF('Enter picks, winners, pd'!K28=0," ",'Enter picks, winners, pd'!K28)</f>
        <v>87</v>
      </c>
      <c r="I14" t="s" s="67">
        <f>IF('Enter picks, winners, pd'!L28=0," ",'Enter picks, winners, pd'!L28)</f>
        <v>85</v>
      </c>
      <c r="J14" t="s" s="67">
        <f>IF('Enter picks, winners, pd'!M28=0," ",'Enter picks, winners, pd'!M28)</f>
        <v>87</v>
      </c>
      <c r="K14" t="s" s="67">
        <f>IF('Enter picks, winners, pd'!N28=0," ",'Enter picks, winners, pd'!N28)</f>
        <v>85</v>
      </c>
      <c r="L14" t="s" s="67">
        <f>IF('Enter picks, winners, pd'!O28=0," ",'Enter picks, winners, pd'!O28)</f>
        <v>87</v>
      </c>
      <c r="M14" t="s" s="67">
        <f>IF('Enter picks, winners, pd'!P28=0," ",'Enter picks, winners, pd'!P28)</f>
        <v>87</v>
      </c>
      <c r="N14" t="s" s="67">
        <f>IF('Enter picks, winners, pd'!Q28=0," ",'Enter picks, winners, pd'!Q28)</f>
        <v>85</v>
      </c>
      <c r="O14" t="s" s="67">
        <f>IF('Enter picks, winners, pd'!R28=0," ",'Enter picks, winners, pd'!R28)</f>
        <v>87</v>
      </c>
      <c r="P14" t="s" s="67">
        <f>IF('Enter picks, winners, pd'!S28=0," ",'Enter picks, winners, pd'!S28)</f>
        <v>87</v>
      </c>
      <c r="Q14" t="s" s="67">
        <f>IF('Enter picks, winners, pd'!T28=0," ",'Enter picks, winners, pd'!T28)</f>
        <v>87</v>
      </c>
      <c r="R14" t="s" s="67">
        <f>IF('Enter picks, winners, pd'!U28=0," ",'Enter picks, winners, pd'!U28)</f>
        <v>87</v>
      </c>
      <c r="S14" t="s" s="67">
        <f>IF('Enter picks, winners, pd'!V28=0," ",'Enter picks, winners, pd'!V28)</f>
        <v>78</v>
      </c>
      <c r="T14" t="s" s="67">
        <f>IF('Enter picks, winners, pd'!W28=0," ",'Enter picks, winners, pd'!W28)</f>
        <v>85</v>
      </c>
      <c r="U14" t="s" s="67">
        <f>IF('Enter picks, winners, pd'!X28=0," ",'Enter picks, winners, pd'!X28)</f>
        <v>87</v>
      </c>
      <c r="V14" t="s" s="67">
        <f>IF('Enter picks, winners, pd'!Y28=0," ",'Enter picks, winners, pd'!Y28)</f>
        <v>87</v>
      </c>
      <c r="W14" t="s" s="67">
        <f>IF('Enter picks, winners, pd'!Z28=0," ",'Enter picks, winners, pd'!Z28)</f>
        <v>87</v>
      </c>
      <c r="X14" t="s" s="67">
        <f>IF('Enter picks, winners, pd'!AA28=0," ",'Enter picks, winners, pd'!AA28)</f>
        <v>79</v>
      </c>
      <c r="Y14" t="s" s="67">
        <f>IF('Enter picks, winners, pd'!AB28=0," ",'Enter picks, winners, pd'!AB28)</f>
        <v>79</v>
      </c>
      <c r="Z14" t="s" s="67">
        <f>IF('Enter picks, winners, pd'!AC28=0," ",'Enter picks, winners, pd'!AC28)</f>
        <v>79</v>
      </c>
      <c r="AA14" t="s" s="67">
        <f>IF('Enter picks, winners, pd'!AD28=0," ",'Enter picks, winners, pd'!AD28)</f>
        <v>79</v>
      </c>
      <c r="AB14" t="s" s="67">
        <f>IF('Enter picks, winners, pd'!AE28=0," ",'Enter picks, winners, pd'!AE28)</f>
        <v>79</v>
      </c>
      <c r="AC14" t="s" s="67">
        <f>IF('Enter picks, winners, pd'!AF28=0," ",'Enter picks, winners, pd'!AF28)</f>
        <v>79</v>
      </c>
      <c r="AD14" t="s" s="67">
        <f>IF('Enter picks, winners, pd'!AG28=0," ",'Enter picks, winners, pd'!AG28)</f>
        <v>79</v>
      </c>
      <c r="AE14" t="s" s="67">
        <f>IF('Enter picks, winners, pd'!AH28=0," ",'Enter picks, winners, pd'!AH28)</f>
        <v>79</v>
      </c>
      <c r="AF14" t="s" s="67">
        <f>IF('Enter picks, winners, pd'!AI28=0," ",'Enter picks, winners, pd'!AI28)</f>
        <v>79</v>
      </c>
      <c r="AG14" t="s" s="67">
        <f>IF('Enter picks, winners, pd'!AJ28=0," ",'Enter picks, winners, pd'!AJ28)</f>
        <v>79</v>
      </c>
      <c r="AH14" t="s" s="67">
        <f>IF('Enter picks, winners, pd'!AK28=0," ",'Enter picks, winners, pd'!AK28)</f>
        <v>79</v>
      </c>
      <c r="AI14" t="s" s="67">
        <f>IF('Enter picks, winners, pd'!AL28=0," ",'Enter picks, winners, pd'!AL28)</f>
        <v>79</v>
      </c>
      <c r="AJ14" t="s" s="67">
        <f>IF('Enter picks, winners, pd'!AM28=0," ",'Enter picks, winners, pd'!AM28)</f>
        <v>79</v>
      </c>
      <c r="AK14" t="s" s="67">
        <f>IF('Enter picks, winners, pd'!AN28=0," ",'Enter picks, winners, pd'!AN28)</f>
        <v>79</v>
      </c>
      <c r="AL14" t="s" s="67">
        <f>IF('Enter picks, winners, pd'!AO28=0," ",'Enter picks, winners, pd'!AO28)</f>
        <v>79</v>
      </c>
      <c r="AM14" t="s" s="67">
        <f>IF('Enter picks, winners, pd'!AP28=0," ",'Enter picks, winners, pd'!AP28)</f>
        <v>79</v>
      </c>
      <c r="AN14" t="s" s="67">
        <f>IF('Enter picks, winners, pd'!AQ28=0," ",'Enter picks, winners, pd'!AQ28)</f>
        <v>79</v>
      </c>
      <c r="AO14" t="s" s="67">
        <f>IF('Enter picks, winners, pd'!AR28=0," ",'Enter picks, winners, pd'!AR28)</f>
        <v>79</v>
      </c>
      <c r="AP14" t="s" s="67">
        <f>IF('Enter picks, winners, pd'!AS28=0," ",'Enter picks, winners, pd'!AS28)</f>
        <v>79</v>
      </c>
      <c r="AQ14" t="s" s="67">
        <f>IF('Enter picks, winners, pd'!AT28=0," ",'Enter picks, winners, pd'!AT28)</f>
        <v>79</v>
      </c>
      <c r="AR14" t="s" s="67">
        <f>IF('Enter picks, winners, pd'!AU28=0," ",'Enter picks, winners, pd'!AU28)</f>
        <v>79</v>
      </c>
      <c r="AS14" t="s" s="67">
        <f>IF('Enter picks, winners, pd'!AV28=0," ",'Enter picks, winners, pd'!AV28)</f>
        <v>79</v>
      </c>
      <c r="AT14" t="s" s="67">
        <f>IF('Enter picks, winners, pd'!AW28=0," ",'Enter picks, winners, pd'!AW28)</f>
        <v>79</v>
      </c>
      <c r="AU14" t="s" s="67">
        <f>IF('Enter picks, winners, pd'!AX28=0," ",'Enter picks, winners, pd'!AX28)</f>
        <v>79</v>
      </c>
      <c r="AV14" t="s" s="67">
        <f>IF('Enter picks, winners, pd'!AY28=0," ",'Enter picks, winners, pd'!AY28)</f>
        <v>79</v>
      </c>
      <c r="AW14" t="s" s="67">
        <f>IF('Enter picks, winners, pd'!AZ28=0," ",'Enter picks, winners, pd'!AZ28)</f>
        <v>79</v>
      </c>
      <c r="AX14" t="s" s="67">
        <f>IF('Enter picks, winners, pd'!BA28=0," ",'Enter picks, winners, pd'!BA28)</f>
        <v>79</v>
      </c>
      <c r="AY14" t="s" s="67">
        <f>IF('Enter picks, winners, pd'!BB28=0," ",'Enter picks, winners, pd'!BB28)</f>
        <v>79</v>
      </c>
      <c r="AZ14" t="s" s="67">
        <f>IF('Enter picks, winners, pd'!BC28=0," ",'Enter picks, winners, pd'!BC28)</f>
        <v>79</v>
      </c>
      <c r="BA14" t="s" s="67">
        <f>IF('Enter picks, winners, pd'!BD28=0," ",'Enter picks, winners, pd'!BD28)</f>
        <v>79</v>
      </c>
      <c r="BB14" t="s" s="67">
        <f>IF('Enter picks, winners, pd'!BE28=0," ",'Enter picks, winners, pd'!BE28)</f>
        <v>79</v>
      </c>
      <c r="BC14" t="s" s="67">
        <f>IF('Enter picks, winners, pd'!BF28=0," ",'Enter picks, winners, pd'!BF28)</f>
        <v>79</v>
      </c>
      <c r="BD14" t="s" s="67">
        <f>IF('Enter picks, winners, pd'!BG28=0," ",'Enter picks, winners, pd'!BG28)</f>
        <v>79</v>
      </c>
      <c r="BE14" t="s" s="67">
        <f>IF('Enter picks, winners, pd'!BH28=0," ",'Enter picks, winners, pd'!BH28)</f>
        <v>79</v>
      </c>
      <c r="BF14" t="s" s="67">
        <f>IF('Enter picks, winners, pd'!BI28=0," ",'Enter picks, winners, pd'!BI28)</f>
        <v>79</v>
      </c>
      <c r="BG14" t="s" s="67">
        <f>IF('Enter picks, winners, pd'!BJ28=0," ",'Enter picks, winners, pd'!BJ28)</f>
        <v>79</v>
      </c>
      <c r="BH14" t="s" s="67">
        <f>IF('Enter picks, winners, pd'!BK28=0," ",'Enter picks, winners, pd'!BK28)</f>
        <v>79</v>
      </c>
      <c r="BI14" t="s" s="67">
        <f>IF('Enter picks, winners, pd'!BL28=0," ",'Enter picks, winners, pd'!BL28)</f>
        <v>79</v>
      </c>
      <c r="BJ14" t="s" s="67">
        <f>IF('Enter picks, winners, pd'!BM28=0," ",'Enter picks, winners, pd'!BM28)</f>
        <v>79</v>
      </c>
    </row>
    <row r="15" ht="14.7" customHeight="1">
      <c r="A15" t="s" s="417">
        <f>IF(B5=0," ",'Enter picks, winners, pd'!D29)</f>
        <v>89</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row>
    <row r="16" ht="14.7" customHeight="1">
      <c r="A16" s="413"/>
      <c r="B16" s="414"/>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6"/>
    </row>
    <row r="17" ht="14.7" customHeight="1">
      <c r="A17" t="s" s="418">
        <f>IF('Enter picks, winners, pd'!D34=0," ",'Enter picks, winners, pd'!D34)</f>
        <v>292</v>
      </c>
      <c r="B17" t="s" s="67">
        <f>IF('Enter picks, winners, pd'!E34=0," ",'Enter picks, winners, pd'!E34)</f>
        <v>79</v>
      </c>
      <c r="C17" t="s" s="67">
        <f>IF('Enter picks, winners, pd'!F34=0," ",'Enter picks, winners, pd'!F34)</f>
        <v>85</v>
      </c>
      <c r="D17" t="s" s="67">
        <f>IF('Enter picks, winners, pd'!G34=0," ",'Enter picks, winners, pd'!G34)</f>
        <v>77</v>
      </c>
      <c r="E17" t="s" s="67">
        <f>IF('Enter picks, winners, pd'!H34=0," ",'Enter picks, winners, pd'!H34)</f>
        <v>81</v>
      </c>
      <c r="F17" t="s" s="67">
        <f>IF('Enter picks, winners, pd'!I34=0," ",'Enter picks, winners, pd'!I34)</f>
        <v>81</v>
      </c>
      <c r="G17" t="s" s="67">
        <f>IF('Enter picks, winners, pd'!J34=0," ",'Enter picks, winners, pd'!J34)</f>
        <v>85</v>
      </c>
      <c r="H17" t="s" s="67">
        <f>IF('Enter picks, winners, pd'!K34=0," ",'Enter picks, winners, pd'!K34)</f>
        <v>81</v>
      </c>
      <c r="I17" t="s" s="67">
        <f>IF('Enter picks, winners, pd'!L34=0," ",'Enter picks, winners, pd'!L34)</f>
        <v>81</v>
      </c>
      <c r="J17" t="s" s="67">
        <f>IF('Enter picks, winners, pd'!M34=0," ",'Enter picks, winners, pd'!M34)</f>
        <v>87</v>
      </c>
      <c r="K17" t="s" s="67">
        <f>IF('Enter picks, winners, pd'!N34=0," ",'Enter picks, winners, pd'!N34)</f>
        <v>81</v>
      </c>
      <c r="L17" t="s" s="67">
        <f>IF('Enter picks, winners, pd'!O34=0," ",'Enter picks, winners, pd'!O34)</f>
        <v>81</v>
      </c>
      <c r="M17" t="s" s="67">
        <f>IF('Enter picks, winners, pd'!P34=0," ",'Enter picks, winners, pd'!P34)</f>
        <v>87</v>
      </c>
      <c r="N17" t="s" s="67">
        <f>IF('Enter picks, winners, pd'!Q34=0," ",'Enter picks, winners, pd'!Q34)</f>
        <v>81</v>
      </c>
      <c r="O17" t="s" s="67">
        <f>IF('Enter picks, winners, pd'!R34=0," ",'Enter picks, winners, pd'!R34)</f>
        <v>81</v>
      </c>
      <c r="P17" t="s" s="67">
        <f>IF('Enter picks, winners, pd'!S34=0," ",'Enter picks, winners, pd'!S34)</f>
        <v>81</v>
      </c>
      <c r="Q17" t="s" s="67">
        <f>IF('Enter picks, winners, pd'!T34=0," ",'Enter picks, winners, pd'!T34)</f>
        <v>81</v>
      </c>
      <c r="R17" t="s" s="67">
        <f>IF('Enter picks, winners, pd'!U34=0," ",'Enter picks, winners, pd'!U34)</f>
        <v>87</v>
      </c>
      <c r="S17" t="s" s="67">
        <f>IF('Enter picks, winners, pd'!V34=0," ",'Enter picks, winners, pd'!V34)</f>
        <v>78</v>
      </c>
      <c r="T17" t="s" s="67">
        <f>IF('Enter picks, winners, pd'!W34=0," ",'Enter picks, winners, pd'!W34)</f>
        <v>85</v>
      </c>
      <c r="U17" t="s" s="67">
        <f>IF('Enter picks, winners, pd'!X34=0," ",'Enter picks, winners, pd'!X34)</f>
        <v>87</v>
      </c>
      <c r="V17" t="s" s="67">
        <f>IF('Enter picks, winners, pd'!Y34=0," ",'Enter picks, winners, pd'!Y34)</f>
        <v>87</v>
      </c>
      <c r="W17" t="s" s="67">
        <f>IF('Enter picks, winners, pd'!Z34=0," ",'Enter picks, winners, pd'!Z34)</f>
        <v>87</v>
      </c>
      <c r="X17" t="s" s="67">
        <f>IF('Enter picks, winners, pd'!AA34=0," ",'Enter picks, winners, pd'!AA34)</f>
        <v>79</v>
      </c>
      <c r="Y17" t="s" s="67">
        <f>IF('Enter picks, winners, pd'!AB34=0," ",'Enter picks, winners, pd'!AB34)</f>
        <v>79</v>
      </c>
      <c r="Z17" t="s" s="67">
        <f>IF('Enter picks, winners, pd'!AC34=0," ",'Enter picks, winners, pd'!AC34)</f>
        <v>79</v>
      </c>
      <c r="AA17" t="s" s="67">
        <f>IF('Enter picks, winners, pd'!AD34=0," ",'Enter picks, winners, pd'!AD34)</f>
        <v>79</v>
      </c>
      <c r="AB17" t="s" s="67">
        <f>IF('Enter picks, winners, pd'!AE34=0," ",'Enter picks, winners, pd'!AE34)</f>
        <v>79</v>
      </c>
      <c r="AC17" t="s" s="67">
        <f>IF('Enter picks, winners, pd'!AF34=0," ",'Enter picks, winners, pd'!AF34)</f>
        <v>79</v>
      </c>
      <c r="AD17" t="s" s="67">
        <f>IF('Enter picks, winners, pd'!AG34=0," ",'Enter picks, winners, pd'!AG34)</f>
        <v>79</v>
      </c>
      <c r="AE17" t="s" s="67">
        <f>IF('Enter picks, winners, pd'!AH34=0," ",'Enter picks, winners, pd'!AH34)</f>
        <v>79</v>
      </c>
      <c r="AF17" t="s" s="67">
        <f>IF('Enter picks, winners, pd'!AI34=0," ",'Enter picks, winners, pd'!AI34)</f>
        <v>79</v>
      </c>
      <c r="AG17" t="s" s="67">
        <f>IF('Enter picks, winners, pd'!AJ34=0," ",'Enter picks, winners, pd'!AJ34)</f>
        <v>79</v>
      </c>
      <c r="AH17" t="s" s="67">
        <f>IF('Enter picks, winners, pd'!AK34=0," ",'Enter picks, winners, pd'!AK34)</f>
        <v>79</v>
      </c>
      <c r="AI17" t="s" s="67">
        <f>IF('Enter picks, winners, pd'!AL34=0," ",'Enter picks, winners, pd'!AL34)</f>
        <v>79</v>
      </c>
      <c r="AJ17" t="s" s="67">
        <f>IF('Enter picks, winners, pd'!AM34=0," ",'Enter picks, winners, pd'!AM34)</f>
        <v>79</v>
      </c>
      <c r="AK17" t="s" s="67">
        <f>IF('Enter picks, winners, pd'!AN34=0," ",'Enter picks, winners, pd'!AN34)</f>
        <v>79</v>
      </c>
      <c r="AL17" t="s" s="67">
        <f>IF('Enter picks, winners, pd'!AO34=0," ",'Enter picks, winners, pd'!AO34)</f>
        <v>79</v>
      </c>
      <c r="AM17" t="s" s="67">
        <f>IF('Enter picks, winners, pd'!AP34=0," ",'Enter picks, winners, pd'!AP34)</f>
        <v>79</v>
      </c>
      <c r="AN17" t="s" s="67">
        <f>IF('Enter picks, winners, pd'!AQ34=0," ",'Enter picks, winners, pd'!AQ34)</f>
        <v>79</v>
      </c>
      <c r="AO17" t="s" s="67">
        <f>IF('Enter picks, winners, pd'!AR34=0," ",'Enter picks, winners, pd'!AR34)</f>
        <v>79</v>
      </c>
      <c r="AP17" t="s" s="67">
        <f>IF('Enter picks, winners, pd'!AS34=0," ",'Enter picks, winners, pd'!AS34)</f>
        <v>79</v>
      </c>
      <c r="AQ17" t="s" s="67">
        <f>IF('Enter picks, winners, pd'!AT34=0," ",'Enter picks, winners, pd'!AT34)</f>
        <v>79</v>
      </c>
      <c r="AR17" t="s" s="67">
        <f>IF('Enter picks, winners, pd'!AU34=0," ",'Enter picks, winners, pd'!AU34)</f>
        <v>79</v>
      </c>
      <c r="AS17" t="s" s="67">
        <f>IF('Enter picks, winners, pd'!AV34=0," ",'Enter picks, winners, pd'!AV34)</f>
        <v>79</v>
      </c>
      <c r="AT17" t="s" s="67">
        <f>IF('Enter picks, winners, pd'!AW34=0," ",'Enter picks, winners, pd'!AW34)</f>
        <v>79</v>
      </c>
      <c r="AU17" t="s" s="67">
        <f>IF('Enter picks, winners, pd'!AX34=0," ",'Enter picks, winners, pd'!AX34)</f>
        <v>79</v>
      </c>
      <c r="AV17" t="s" s="67">
        <f>IF('Enter picks, winners, pd'!AY34=0," ",'Enter picks, winners, pd'!AY34)</f>
        <v>79</v>
      </c>
      <c r="AW17" t="s" s="67">
        <f>IF('Enter picks, winners, pd'!AZ34=0," ",'Enter picks, winners, pd'!AZ34)</f>
        <v>79</v>
      </c>
      <c r="AX17" t="s" s="67">
        <f>IF('Enter picks, winners, pd'!BA34=0," ",'Enter picks, winners, pd'!BA34)</f>
        <v>79</v>
      </c>
      <c r="AY17" t="s" s="67">
        <f>IF('Enter picks, winners, pd'!BB34=0," ",'Enter picks, winners, pd'!BB34)</f>
        <v>79</v>
      </c>
      <c r="AZ17" t="s" s="67">
        <f>IF('Enter picks, winners, pd'!BC34=0," ",'Enter picks, winners, pd'!BC34)</f>
        <v>79</v>
      </c>
      <c r="BA17" t="s" s="67">
        <f>IF('Enter picks, winners, pd'!BD34=0," ",'Enter picks, winners, pd'!BD34)</f>
        <v>79</v>
      </c>
      <c r="BB17" t="s" s="67">
        <f>IF('Enter picks, winners, pd'!BE34=0," ",'Enter picks, winners, pd'!BE34)</f>
        <v>79</v>
      </c>
      <c r="BC17" t="s" s="67">
        <f>IF('Enter picks, winners, pd'!BF34=0," ",'Enter picks, winners, pd'!BF34)</f>
        <v>79</v>
      </c>
      <c r="BD17" t="s" s="67">
        <f>IF('Enter picks, winners, pd'!BG34=0," ",'Enter picks, winners, pd'!BG34)</f>
        <v>79</v>
      </c>
      <c r="BE17" t="s" s="67">
        <f>IF('Enter picks, winners, pd'!BH34=0," ",'Enter picks, winners, pd'!BH34)</f>
        <v>79</v>
      </c>
      <c r="BF17" t="s" s="67">
        <f>IF('Enter picks, winners, pd'!BI34=0," ",'Enter picks, winners, pd'!BI34)</f>
        <v>79</v>
      </c>
      <c r="BG17" t="s" s="67">
        <f>IF('Enter picks, winners, pd'!BJ34=0," ",'Enter picks, winners, pd'!BJ34)</f>
        <v>79</v>
      </c>
      <c r="BH17" t="s" s="67">
        <f>IF('Enter picks, winners, pd'!BK34=0," ",'Enter picks, winners, pd'!BK34)</f>
        <v>79</v>
      </c>
      <c r="BI17" t="s" s="67">
        <f>IF('Enter picks, winners, pd'!BL34=0," ",'Enter picks, winners, pd'!BL34)</f>
        <v>79</v>
      </c>
      <c r="BJ17" t="s" s="67">
        <f>IF('Enter picks, winners, pd'!BM34=0," ",'Enter picks, winners, pd'!BM34)</f>
        <v>79</v>
      </c>
    </row>
    <row r="18" ht="14.7" customHeight="1">
      <c r="A18" t="s" s="418">
        <f>IF('Enter picks, winners, pd'!D35=0," ",'Enter picks, winners, pd'!D35)</f>
        <v>292</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row>
    <row r="19" ht="14.7" customHeight="1">
      <c r="A19" s="413"/>
      <c r="B19" s="414"/>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6"/>
    </row>
    <row r="20" ht="14.7" customHeight="1">
      <c r="A20" t="s" s="412">
        <f>IF('Enter picks, winners, pd'!$D40=0," ",'Enter picks, winners, pd'!$D40)</f>
        <v>293</v>
      </c>
      <c r="B20" t="s" s="419">
        <f>IF('Enter picks, winners, pd'!E40=0," ",'Enter picks, winners, pd'!E40)</f>
        <v>128</v>
      </c>
      <c r="C20" t="s" s="419">
        <f>IF('Enter picks, winners, pd'!F40=0," ",'Enter picks, winners, pd'!F40)</f>
        <v>118</v>
      </c>
      <c r="D20" t="s" s="419">
        <f>IF('Enter picks, winners, pd'!G40=0," ",'Enter picks, winners, pd'!G40)</f>
        <v>128</v>
      </c>
      <c r="E20" t="s" s="419">
        <f>IF('Enter picks, winners, pd'!H40=0," ",'Enter picks, winners, pd'!H40)</f>
        <v>128</v>
      </c>
      <c r="F20" t="s" s="419">
        <f>IF('Enter picks, winners, pd'!I40=0," ",'Enter picks, winners, pd'!I40)</f>
        <v>128</v>
      </c>
      <c r="G20" t="s" s="419">
        <f>IF('Enter picks, winners, pd'!J40=0," ",'Enter picks, winners, pd'!J40)</f>
        <v>128</v>
      </c>
      <c r="H20" t="s" s="419">
        <f>IF('Enter picks, winners, pd'!K40=0," ",'Enter picks, winners, pd'!K40)</f>
        <v>118</v>
      </c>
      <c r="I20" t="s" s="419">
        <f>IF('Enter picks, winners, pd'!L40=0," ",'Enter picks, winners, pd'!L40)</f>
        <v>128</v>
      </c>
      <c r="J20" t="s" s="419">
        <f>IF('Enter picks, winners, pd'!M40=0," ",'Enter picks, winners, pd'!M40)</f>
        <v>128</v>
      </c>
      <c r="K20" t="s" s="419">
        <f>IF('Enter picks, winners, pd'!N40=0," ",'Enter picks, winners, pd'!N40)</f>
        <v>128</v>
      </c>
      <c r="L20" t="s" s="419">
        <f>IF('Enter picks, winners, pd'!O40=0," ",'Enter picks, winners, pd'!O40)</f>
        <v>128</v>
      </c>
      <c r="M20" t="s" s="419">
        <f>IF('Enter picks, winners, pd'!P40=0," ",'Enter picks, winners, pd'!P40)</f>
        <v>128</v>
      </c>
      <c r="N20" t="s" s="419">
        <f>IF('Enter picks, winners, pd'!Q40=0," ",'Enter picks, winners, pd'!Q40)</f>
        <v>128</v>
      </c>
      <c r="O20" t="s" s="419">
        <f>IF('Enter picks, winners, pd'!R40=0," ",'Enter picks, winners, pd'!R40)</f>
        <v>128</v>
      </c>
      <c r="P20" t="s" s="419">
        <f>IF('Enter picks, winners, pd'!S40=0," ",'Enter picks, winners, pd'!S40)</f>
        <v>118</v>
      </c>
      <c r="Q20" t="s" s="419">
        <f>IF('Enter picks, winners, pd'!T40=0," ",'Enter picks, winners, pd'!T40)</f>
        <v>128</v>
      </c>
      <c r="R20" t="s" s="419">
        <f>IF('Enter picks, winners, pd'!U40=0," ",'Enter picks, winners, pd'!U40)</f>
        <v>118</v>
      </c>
      <c r="S20" t="s" s="419">
        <f>IF('Enter picks, winners, pd'!V40=0," ",'Enter picks, winners, pd'!V40)</f>
        <v>128</v>
      </c>
      <c r="T20" t="s" s="419">
        <f>IF('Enter picks, winners, pd'!W40=0," ",'Enter picks, winners, pd'!W40)</f>
        <v>128</v>
      </c>
      <c r="U20" t="s" s="419">
        <f>IF('Enter picks, winners, pd'!X40=0," ",'Enter picks, winners, pd'!X40)</f>
        <v>128</v>
      </c>
      <c r="V20" t="s" s="419">
        <f>IF('Enter picks, winners, pd'!Y40=0," ",'Enter picks, winners, pd'!Y40)</f>
        <v>128</v>
      </c>
      <c r="W20" t="s" s="419">
        <f>IF('Enter picks, winners, pd'!Z40=0," ",'Enter picks, winners, pd'!Z40)</f>
        <v>128</v>
      </c>
      <c r="X20" t="s" s="419">
        <f>IF('Enter picks, winners, pd'!AA40=0," ",'Enter picks, winners, pd'!AA40)</f>
        <v>79</v>
      </c>
      <c r="Y20" t="s" s="419">
        <f>IF('Enter picks, winners, pd'!AB40=0," ",'Enter picks, winners, pd'!AB40)</f>
        <v>79</v>
      </c>
      <c r="Z20" t="s" s="419">
        <f>IF('Enter picks, winners, pd'!AC40=0," ",'Enter picks, winners, pd'!AC40)</f>
        <v>79</v>
      </c>
      <c r="AA20" t="s" s="419">
        <f>IF('Enter picks, winners, pd'!AD40=0," ",'Enter picks, winners, pd'!AD40)</f>
        <v>79</v>
      </c>
      <c r="AB20" t="s" s="419">
        <f>IF('Enter picks, winners, pd'!AE40=0," ",'Enter picks, winners, pd'!AE40)</f>
        <v>79</v>
      </c>
      <c r="AC20" t="s" s="419">
        <f>IF('Enter picks, winners, pd'!AF40=0," ",'Enter picks, winners, pd'!AF40)</f>
        <v>79</v>
      </c>
      <c r="AD20" t="s" s="419">
        <f>IF('Enter picks, winners, pd'!AG40=0," ",'Enter picks, winners, pd'!AG40)</f>
        <v>79</v>
      </c>
      <c r="AE20" t="s" s="419">
        <f>IF('Enter picks, winners, pd'!AH40=0," ",'Enter picks, winners, pd'!AH40)</f>
        <v>79</v>
      </c>
      <c r="AF20" t="s" s="419">
        <f>IF('Enter picks, winners, pd'!AI40=0," ",'Enter picks, winners, pd'!AI40)</f>
        <v>79</v>
      </c>
      <c r="AG20" t="s" s="419">
        <f>IF('Enter picks, winners, pd'!AJ40=0," ",'Enter picks, winners, pd'!AJ40)</f>
        <v>79</v>
      </c>
      <c r="AH20" t="s" s="419">
        <f>IF('Enter picks, winners, pd'!AK40=0," ",'Enter picks, winners, pd'!AK40)</f>
        <v>79</v>
      </c>
      <c r="AI20" t="s" s="419">
        <f>IF('Enter picks, winners, pd'!AL40=0," ",'Enter picks, winners, pd'!AL40)</f>
        <v>79</v>
      </c>
      <c r="AJ20" t="s" s="419">
        <f>IF('Enter picks, winners, pd'!AM40=0," ",'Enter picks, winners, pd'!AM40)</f>
        <v>79</v>
      </c>
      <c r="AK20" t="s" s="419">
        <f>IF('Enter picks, winners, pd'!AN40=0," ",'Enter picks, winners, pd'!AN40)</f>
        <v>79</v>
      </c>
      <c r="AL20" t="s" s="419">
        <f>IF('Enter picks, winners, pd'!AO40=0," ",'Enter picks, winners, pd'!AO40)</f>
        <v>79</v>
      </c>
      <c r="AM20" t="s" s="419">
        <f>IF('Enter picks, winners, pd'!AP40=0," ",'Enter picks, winners, pd'!AP40)</f>
        <v>79</v>
      </c>
      <c r="AN20" t="s" s="419">
        <f>IF('Enter picks, winners, pd'!AQ40=0," ",'Enter picks, winners, pd'!AQ40)</f>
        <v>79</v>
      </c>
      <c r="AO20" t="s" s="419">
        <f>IF('Enter picks, winners, pd'!AR40=0," ",'Enter picks, winners, pd'!AR40)</f>
        <v>79</v>
      </c>
      <c r="AP20" t="s" s="419">
        <f>IF('Enter picks, winners, pd'!AS40=0," ",'Enter picks, winners, pd'!AS40)</f>
        <v>79</v>
      </c>
      <c r="AQ20" t="s" s="419">
        <f>IF('Enter picks, winners, pd'!AT40=0," ",'Enter picks, winners, pd'!AT40)</f>
        <v>79</v>
      </c>
      <c r="AR20" t="s" s="419">
        <f>IF('Enter picks, winners, pd'!AU40=0," ",'Enter picks, winners, pd'!AU40)</f>
        <v>79</v>
      </c>
      <c r="AS20" t="s" s="419">
        <f>IF('Enter picks, winners, pd'!AV40=0," ",'Enter picks, winners, pd'!AV40)</f>
        <v>79</v>
      </c>
      <c r="AT20" t="s" s="419">
        <f>IF('Enter picks, winners, pd'!AW40=0," ",'Enter picks, winners, pd'!AW40)</f>
        <v>79</v>
      </c>
      <c r="AU20" t="s" s="419">
        <f>IF('Enter picks, winners, pd'!AX40=0," ",'Enter picks, winners, pd'!AX40)</f>
        <v>79</v>
      </c>
      <c r="AV20" t="s" s="419">
        <f>IF('Enter picks, winners, pd'!AY40=0," ",'Enter picks, winners, pd'!AY40)</f>
        <v>79</v>
      </c>
      <c r="AW20" t="s" s="419">
        <f>IF('Enter picks, winners, pd'!AZ40=0," ",'Enter picks, winners, pd'!AZ40)</f>
        <v>79</v>
      </c>
      <c r="AX20" t="s" s="419">
        <f>IF('Enter picks, winners, pd'!BA40=0," ",'Enter picks, winners, pd'!BA40)</f>
        <v>79</v>
      </c>
      <c r="AY20" t="s" s="419">
        <f>IF('Enter picks, winners, pd'!BB40=0," ",'Enter picks, winners, pd'!BB40)</f>
        <v>79</v>
      </c>
      <c r="AZ20" t="s" s="419">
        <f>IF('Enter picks, winners, pd'!BC40=0," ",'Enter picks, winners, pd'!BC40)</f>
        <v>79</v>
      </c>
      <c r="BA20" t="s" s="419">
        <f>IF('Enter picks, winners, pd'!BD40=0," ",'Enter picks, winners, pd'!BD40)</f>
        <v>79</v>
      </c>
      <c r="BB20" t="s" s="419">
        <f>IF('Enter picks, winners, pd'!BE40=0," ",'Enter picks, winners, pd'!BE40)</f>
        <v>79</v>
      </c>
      <c r="BC20" t="s" s="419">
        <f>IF('Enter picks, winners, pd'!BF40=0," ",'Enter picks, winners, pd'!BF40)</f>
        <v>79</v>
      </c>
      <c r="BD20" t="s" s="419">
        <f>IF('Enter picks, winners, pd'!BG40=0," ",'Enter picks, winners, pd'!BG40)</f>
        <v>79</v>
      </c>
      <c r="BE20" t="s" s="419">
        <f>IF('Enter picks, winners, pd'!BH40=0," ",'Enter picks, winners, pd'!BH40)</f>
        <v>79</v>
      </c>
      <c r="BF20" t="s" s="419">
        <f>IF('Enter picks, winners, pd'!BI40=0," ",'Enter picks, winners, pd'!BI40)</f>
        <v>79</v>
      </c>
      <c r="BG20" t="s" s="419">
        <f>IF('Enter picks, winners, pd'!BJ40=0," ",'Enter picks, winners, pd'!BJ40)</f>
        <v>79</v>
      </c>
      <c r="BH20" t="s" s="419">
        <f>IF('Enter picks, winners, pd'!BK40=0," ",'Enter picks, winners, pd'!BK40)</f>
        <v>79</v>
      </c>
      <c r="BI20" t="s" s="419">
        <f>IF('Enter picks, winners, pd'!BL40=0," ",'Enter picks, winners, pd'!BL40)</f>
        <v>79</v>
      </c>
      <c r="BJ20" t="s" s="419">
        <f>IF('Enter picks, winners, pd'!BM40=0," ",'Enter picks, winners, pd'!BM40)</f>
        <v>79</v>
      </c>
    </row>
    <row r="21" ht="14.7" customHeight="1">
      <c r="A21" t="s" s="412">
        <f>IF('Enter picks, winners, pd'!$D41=0," ",'Enter picks, winners, pd'!$D41)</f>
        <v>131</v>
      </c>
      <c r="B21" s="420"/>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421"/>
      <c r="BE21" s="421"/>
      <c r="BF21" s="421"/>
      <c r="BG21" s="421"/>
      <c r="BH21" s="421"/>
      <c r="BI21" s="421"/>
      <c r="BJ21" s="422"/>
    </row>
    <row r="22" ht="14.7" customHeight="1">
      <c r="A22" s="408"/>
      <c r="B22" s="423"/>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5"/>
    </row>
    <row r="23" ht="14.7" customHeight="1">
      <c r="A23" t="s" s="412">
        <f>IF('Enter picks, winners, pd'!D44=0," ",'Enter picks, winners, pd'!D44)</f>
        <v>129</v>
      </c>
      <c r="B23" s="426"/>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8"/>
    </row>
    <row r="24" ht="14.7" customHeight="1">
      <c r="A24" t="s" s="412">
        <f>IF('Enter picks, winners, pd'!D45=0," ",'Enter picks, winners, pd'!D45)</f>
        <v>294</v>
      </c>
      <c r="B24" t="s" s="67">
        <f>IF('Enter picks, winners, pd'!E45=0," ",'Enter picks, winners, pd'!E45)</f>
        <v>130</v>
      </c>
      <c r="C24" t="s" s="67">
        <f>IF('Enter picks, winners, pd'!F45=0," ",'Enter picks, winners, pd'!F45)</f>
        <v>130</v>
      </c>
      <c r="D24" t="s" s="67">
        <f>IF('Enter picks, winners, pd'!G45=0," ",'Enter picks, winners, pd'!G45)</f>
        <v>119</v>
      </c>
      <c r="E24" t="s" s="67">
        <f>IF('Enter picks, winners, pd'!H45=0," ",'Enter picks, winners, pd'!H45)</f>
        <v>119</v>
      </c>
      <c r="F24" t="s" s="67">
        <f>IF('Enter picks, winners, pd'!I45=0," ",'Enter picks, winners, pd'!I45)</f>
        <v>130</v>
      </c>
      <c r="G24" t="s" s="67">
        <f>IF('Enter picks, winners, pd'!J45=0," ",'Enter picks, winners, pd'!J45)</f>
        <v>130</v>
      </c>
      <c r="H24" t="s" s="67">
        <f>IF('Enter picks, winners, pd'!K45=0," ",'Enter picks, winners, pd'!K45)</f>
        <v>130</v>
      </c>
      <c r="I24" t="s" s="67">
        <f>IF('Enter picks, winners, pd'!L45=0," ",'Enter picks, winners, pd'!L45)</f>
        <v>130</v>
      </c>
      <c r="J24" t="s" s="67">
        <f>IF('Enter picks, winners, pd'!M45=0," ",'Enter picks, winners, pd'!M45)</f>
        <v>130</v>
      </c>
      <c r="K24" t="s" s="67">
        <f>IF('Enter picks, winners, pd'!N45=0," ",'Enter picks, winners, pd'!N45)</f>
        <v>130</v>
      </c>
      <c r="L24" t="s" s="67">
        <f>IF('Enter picks, winners, pd'!O45=0," ",'Enter picks, winners, pd'!O45)</f>
        <v>130</v>
      </c>
      <c r="M24" t="s" s="67">
        <f>IF('Enter picks, winners, pd'!P45=0," ",'Enter picks, winners, pd'!P45)</f>
        <v>130</v>
      </c>
      <c r="N24" t="s" s="67">
        <f>IF('Enter picks, winners, pd'!Q45=0," ",'Enter picks, winners, pd'!Q45)</f>
        <v>130</v>
      </c>
      <c r="O24" t="s" s="67">
        <f>IF('Enter picks, winners, pd'!R45=0," ",'Enter picks, winners, pd'!R45)</f>
        <v>130</v>
      </c>
      <c r="P24" t="s" s="67">
        <f>IF('Enter picks, winners, pd'!S45=0," ",'Enter picks, winners, pd'!S45)</f>
        <v>130</v>
      </c>
      <c r="Q24" t="s" s="67">
        <f>IF('Enter picks, winners, pd'!T45=0," ",'Enter picks, winners, pd'!T45)</f>
        <v>130</v>
      </c>
      <c r="R24" t="s" s="67">
        <f>IF('Enter picks, winners, pd'!U45=0," ",'Enter picks, winners, pd'!U45)</f>
        <v>130</v>
      </c>
      <c r="S24" t="s" s="67">
        <f>IF('Enter picks, winners, pd'!V45=0," ",'Enter picks, winners, pd'!V45)</f>
        <v>130</v>
      </c>
      <c r="T24" t="s" s="67">
        <f>IF('Enter picks, winners, pd'!W45=0," ",'Enter picks, winners, pd'!W45)</f>
        <v>130</v>
      </c>
      <c r="U24" t="s" s="67">
        <f>IF('Enter picks, winners, pd'!X45=0," ",'Enter picks, winners, pd'!X45)</f>
        <v>130</v>
      </c>
      <c r="V24" t="s" s="67">
        <f>IF('Enter picks, winners, pd'!Y45=0," ",'Enter picks, winners, pd'!Y45)</f>
        <v>130</v>
      </c>
      <c r="W24" t="s" s="67">
        <f>IF('Enter picks, winners, pd'!Z45=0," ",'Enter picks, winners, pd'!Z45)</f>
        <v>130</v>
      </c>
      <c r="X24" t="s" s="67">
        <f>IF('Enter picks, winners, pd'!AA45=0," ",'Enter picks, winners, pd'!AA45)</f>
        <v>79</v>
      </c>
      <c r="Y24" t="s" s="67">
        <f>IF('Enter picks, winners, pd'!AB45=0," ",'Enter picks, winners, pd'!AB45)</f>
        <v>79</v>
      </c>
      <c r="Z24" t="s" s="67">
        <f>IF('Enter picks, winners, pd'!AC45=0," ",'Enter picks, winners, pd'!AC45)</f>
        <v>79</v>
      </c>
      <c r="AA24" t="s" s="67">
        <f>IF('Enter picks, winners, pd'!AD45=0," ",'Enter picks, winners, pd'!AD45)</f>
        <v>79</v>
      </c>
      <c r="AB24" t="s" s="67">
        <f>IF('Enter picks, winners, pd'!AE45=0," ",'Enter picks, winners, pd'!AE45)</f>
        <v>79</v>
      </c>
      <c r="AC24" t="s" s="67">
        <f>IF('Enter picks, winners, pd'!AF45=0," ",'Enter picks, winners, pd'!AF45)</f>
        <v>79</v>
      </c>
      <c r="AD24" t="s" s="67">
        <f>IF('Enter picks, winners, pd'!AG45=0," ",'Enter picks, winners, pd'!AG45)</f>
        <v>79</v>
      </c>
      <c r="AE24" t="s" s="67">
        <f>IF('Enter picks, winners, pd'!AH45=0," ",'Enter picks, winners, pd'!AH45)</f>
        <v>79</v>
      </c>
      <c r="AF24" t="s" s="67">
        <f>IF('Enter picks, winners, pd'!AI45=0," ",'Enter picks, winners, pd'!AI45)</f>
        <v>79</v>
      </c>
      <c r="AG24" t="s" s="67">
        <f>IF('Enter picks, winners, pd'!AJ45=0," ",'Enter picks, winners, pd'!AJ45)</f>
        <v>79</v>
      </c>
      <c r="AH24" t="s" s="67">
        <f>IF('Enter picks, winners, pd'!AK45=0," ",'Enter picks, winners, pd'!AK45)</f>
        <v>79</v>
      </c>
      <c r="AI24" t="s" s="67">
        <f>IF('Enter picks, winners, pd'!AL45=0," ",'Enter picks, winners, pd'!AL45)</f>
        <v>79</v>
      </c>
      <c r="AJ24" t="s" s="67">
        <f>IF('Enter picks, winners, pd'!AM45=0," ",'Enter picks, winners, pd'!AM45)</f>
        <v>79</v>
      </c>
      <c r="AK24" t="s" s="67">
        <f>IF('Enter picks, winners, pd'!AN45=0," ",'Enter picks, winners, pd'!AN45)</f>
        <v>79</v>
      </c>
      <c r="AL24" t="s" s="67">
        <f>IF('Enter picks, winners, pd'!AO45=0," ",'Enter picks, winners, pd'!AO45)</f>
        <v>79</v>
      </c>
      <c r="AM24" t="s" s="67">
        <f>IF('Enter picks, winners, pd'!AP45=0," ",'Enter picks, winners, pd'!AP45)</f>
        <v>79</v>
      </c>
      <c r="AN24" t="s" s="67">
        <f>IF('Enter picks, winners, pd'!AQ45=0," ",'Enter picks, winners, pd'!AQ45)</f>
        <v>79</v>
      </c>
      <c r="AO24" t="s" s="67">
        <f>IF('Enter picks, winners, pd'!AR45=0," ",'Enter picks, winners, pd'!AR45)</f>
        <v>79</v>
      </c>
      <c r="AP24" t="s" s="67">
        <f>IF('Enter picks, winners, pd'!AS45=0," ",'Enter picks, winners, pd'!AS45)</f>
        <v>79</v>
      </c>
      <c r="AQ24" t="s" s="67">
        <f>IF('Enter picks, winners, pd'!AT45=0," ",'Enter picks, winners, pd'!AT45)</f>
        <v>79</v>
      </c>
      <c r="AR24" t="s" s="67">
        <f>IF('Enter picks, winners, pd'!AU45=0," ",'Enter picks, winners, pd'!AU45)</f>
        <v>79</v>
      </c>
      <c r="AS24" t="s" s="67">
        <f>IF('Enter picks, winners, pd'!AV45=0," ",'Enter picks, winners, pd'!AV45)</f>
        <v>79</v>
      </c>
      <c r="AT24" t="s" s="67">
        <f>IF('Enter picks, winners, pd'!AW45=0," ",'Enter picks, winners, pd'!AW45)</f>
        <v>79</v>
      </c>
      <c r="AU24" t="s" s="67">
        <f>IF('Enter picks, winners, pd'!AX45=0," ",'Enter picks, winners, pd'!AX45)</f>
        <v>79</v>
      </c>
      <c r="AV24" t="s" s="67">
        <f>IF('Enter picks, winners, pd'!AY45=0," ",'Enter picks, winners, pd'!AY45)</f>
        <v>79</v>
      </c>
      <c r="AW24" t="s" s="67">
        <f>IF('Enter picks, winners, pd'!AZ45=0," ",'Enter picks, winners, pd'!AZ45)</f>
        <v>79</v>
      </c>
      <c r="AX24" t="s" s="67">
        <f>IF('Enter picks, winners, pd'!BA45=0," ",'Enter picks, winners, pd'!BA45)</f>
        <v>79</v>
      </c>
      <c r="AY24" t="s" s="67">
        <f>IF('Enter picks, winners, pd'!BB45=0," ",'Enter picks, winners, pd'!BB45)</f>
        <v>79</v>
      </c>
      <c r="AZ24" t="s" s="67">
        <f>IF('Enter picks, winners, pd'!BC45=0," ",'Enter picks, winners, pd'!BC45)</f>
        <v>79</v>
      </c>
      <c r="BA24" t="s" s="67">
        <f>IF('Enter picks, winners, pd'!BD45=0," ",'Enter picks, winners, pd'!BD45)</f>
        <v>79</v>
      </c>
      <c r="BB24" t="s" s="67">
        <f>IF('Enter picks, winners, pd'!BE45=0," ",'Enter picks, winners, pd'!BE45)</f>
        <v>79</v>
      </c>
      <c r="BC24" t="s" s="67">
        <f>IF('Enter picks, winners, pd'!BF45=0," ",'Enter picks, winners, pd'!BF45)</f>
        <v>79</v>
      </c>
      <c r="BD24" t="s" s="67">
        <f>IF('Enter picks, winners, pd'!BG45=0," ",'Enter picks, winners, pd'!BG45)</f>
        <v>79</v>
      </c>
      <c r="BE24" t="s" s="67">
        <f>IF('Enter picks, winners, pd'!BH45=0," ",'Enter picks, winners, pd'!BH45)</f>
        <v>79</v>
      </c>
      <c r="BF24" t="s" s="67">
        <f>IF('Enter picks, winners, pd'!BI45=0," ",'Enter picks, winners, pd'!BI45)</f>
        <v>79</v>
      </c>
      <c r="BG24" t="s" s="67">
        <f>IF('Enter picks, winners, pd'!BJ45=0," ",'Enter picks, winners, pd'!BJ45)</f>
        <v>79</v>
      </c>
      <c r="BH24" t="s" s="67">
        <f>IF('Enter picks, winners, pd'!BK45=0," ",'Enter picks, winners, pd'!BK45)</f>
        <v>79</v>
      </c>
      <c r="BI24" t="s" s="67">
        <f>IF('Enter picks, winners, pd'!BL45=0," ",'Enter picks, winners, pd'!BL45)</f>
        <v>79</v>
      </c>
      <c r="BJ24" t="s" s="67">
        <f>IF('Enter picks, winners, pd'!BM45=0," ",'Enter picks, winners, pd'!BM45)</f>
        <v>79</v>
      </c>
    </row>
    <row r="25" ht="14.7" customHeight="1">
      <c r="A25" t="s" s="412">
        <f>IF('Enter picks, winners, pd'!D46=0," ",'Enter picks, winners, pd'!D46)</f>
        <v>132</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row>
    <row r="26" ht="14.7" customHeight="1">
      <c r="A26" s="413"/>
      <c r="B26" s="414"/>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415"/>
      <c r="BF26" s="415"/>
      <c r="BG26" s="415"/>
      <c r="BH26" s="415"/>
      <c r="BI26" s="415"/>
      <c r="BJ26" s="416"/>
    </row>
    <row r="27" ht="14.7" customHeight="1">
      <c r="A27" t="s" s="412">
        <f>IF('Enter picks, winners, pd'!D50=0," ",'Enter picks, winners, pd'!D50)</f>
        <v>295</v>
      </c>
      <c r="B27" t="s" s="67">
        <f>IF('Enter picks, winners, pd'!E50=0," ",'Enter picks, winners, pd'!E50)</f>
        <v>120</v>
      </c>
      <c r="C27" t="s" s="67">
        <f>IF('Enter picks, winners, pd'!F50=0," ",'Enter picks, winners, pd'!F50)</f>
        <v>120</v>
      </c>
      <c r="D27" t="s" s="67">
        <f>IF('Enter picks, winners, pd'!G50=0," ",'Enter picks, winners, pd'!G50)</f>
        <v>120</v>
      </c>
      <c r="E27" t="s" s="67">
        <f>IF('Enter picks, winners, pd'!H50=0," ",'Enter picks, winners, pd'!H50)</f>
        <v>121</v>
      </c>
      <c r="F27" t="s" s="67">
        <f>IF('Enter picks, winners, pd'!I50=0," ",'Enter picks, winners, pd'!I50)</f>
        <v>120</v>
      </c>
      <c r="G27" t="s" s="67">
        <f>IF('Enter picks, winners, pd'!J50=0," ",'Enter picks, winners, pd'!J50)</f>
        <v>120</v>
      </c>
      <c r="H27" t="s" s="67">
        <f>IF('Enter picks, winners, pd'!K50=0," ",'Enter picks, winners, pd'!K50)</f>
        <v>120</v>
      </c>
      <c r="I27" t="s" s="67">
        <f>IF('Enter picks, winners, pd'!L50=0," ",'Enter picks, winners, pd'!L50)</f>
        <v>120</v>
      </c>
      <c r="J27" t="s" s="67">
        <f>IF('Enter picks, winners, pd'!M50=0," ",'Enter picks, winners, pd'!M50)</f>
        <v>121</v>
      </c>
      <c r="K27" t="s" s="67">
        <f>IF('Enter picks, winners, pd'!N50=0," ",'Enter picks, winners, pd'!N50)</f>
        <v>120</v>
      </c>
      <c r="L27" t="s" s="67">
        <f>IF('Enter picks, winners, pd'!O50=0," ",'Enter picks, winners, pd'!O50)</f>
        <v>121</v>
      </c>
      <c r="M27" t="s" s="67">
        <f>IF('Enter picks, winners, pd'!P50=0," ",'Enter picks, winners, pd'!P50)</f>
        <v>120</v>
      </c>
      <c r="N27" t="s" s="67">
        <f>IF('Enter picks, winners, pd'!Q50=0," ",'Enter picks, winners, pd'!Q50)</f>
        <v>120</v>
      </c>
      <c r="O27" t="s" s="67">
        <f>IF('Enter picks, winners, pd'!R50=0," ",'Enter picks, winners, pd'!R50)</f>
        <v>120</v>
      </c>
      <c r="P27" t="s" s="67">
        <f>IF('Enter picks, winners, pd'!S50=0," ",'Enter picks, winners, pd'!S50)</f>
        <v>120</v>
      </c>
      <c r="Q27" t="s" s="67">
        <f>IF('Enter picks, winners, pd'!T50=0," ",'Enter picks, winners, pd'!T50)</f>
        <v>120</v>
      </c>
      <c r="R27" t="s" s="67">
        <f>IF('Enter picks, winners, pd'!U50=0," ",'Enter picks, winners, pd'!U50)</f>
        <v>121</v>
      </c>
      <c r="S27" t="s" s="67">
        <f>IF('Enter picks, winners, pd'!V50=0," ",'Enter picks, winners, pd'!V50)</f>
        <v>120</v>
      </c>
      <c r="T27" t="s" s="67">
        <f>IF('Enter picks, winners, pd'!W50=0," ",'Enter picks, winners, pd'!W50)</f>
        <v>120</v>
      </c>
      <c r="U27" t="s" s="67">
        <f>IF('Enter picks, winners, pd'!X50=0," ",'Enter picks, winners, pd'!X50)</f>
        <v>120</v>
      </c>
      <c r="V27" t="s" s="67">
        <f>IF('Enter picks, winners, pd'!Y50=0," ",'Enter picks, winners, pd'!Y50)</f>
        <v>121</v>
      </c>
      <c r="W27" t="s" s="67">
        <f>IF('Enter picks, winners, pd'!Z50=0," ",'Enter picks, winners, pd'!Z50)</f>
        <v>121</v>
      </c>
      <c r="X27" t="s" s="67">
        <f>IF('Enter picks, winners, pd'!AA50=0," ",'Enter picks, winners, pd'!AA50)</f>
        <v>79</v>
      </c>
      <c r="Y27" t="s" s="67">
        <f>IF('Enter picks, winners, pd'!AB50=0," ",'Enter picks, winners, pd'!AB50)</f>
        <v>79</v>
      </c>
      <c r="Z27" t="s" s="67">
        <f>IF('Enter picks, winners, pd'!AC50=0," ",'Enter picks, winners, pd'!AC50)</f>
        <v>79</v>
      </c>
      <c r="AA27" t="s" s="67">
        <f>IF('Enter picks, winners, pd'!AD50=0," ",'Enter picks, winners, pd'!AD50)</f>
        <v>79</v>
      </c>
      <c r="AB27" t="s" s="67">
        <f>IF('Enter picks, winners, pd'!AE50=0," ",'Enter picks, winners, pd'!AE50)</f>
        <v>79</v>
      </c>
      <c r="AC27" t="s" s="67">
        <f>IF('Enter picks, winners, pd'!AF50=0," ",'Enter picks, winners, pd'!AF50)</f>
        <v>79</v>
      </c>
      <c r="AD27" t="s" s="67">
        <f>IF('Enter picks, winners, pd'!AG50=0," ",'Enter picks, winners, pd'!AG50)</f>
        <v>79</v>
      </c>
      <c r="AE27" t="s" s="67">
        <f>IF('Enter picks, winners, pd'!AH50=0," ",'Enter picks, winners, pd'!AH50)</f>
        <v>79</v>
      </c>
      <c r="AF27" t="s" s="67">
        <f>IF('Enter picks, winners, pd'!AI50=0," ",'Enter picks, winners, pd'!AI50)</f>
        <v>79</v>
      </c>
      <c r="AG27" t="s" s="67">
        <f>IF('Enter picks, winners, pd'!AJ50=0," ",'Enter picks, winners, pd'!AJ50)</f>
        <v>79</v>
      </c>
      <c r="AH27" t="s" s="67">
        <f>IF('Enter picks, winners, pd'!AK50=0," ",'Enter picks, winners, pd'!AK50)</f>
        <v>79</v>
      </c>
      <c r="AI27" t="s" s="67">
        <f>IF('Enter picks, winners, pd'!AL50=0," ",'Enter picks, winners, pd'!AL50)</f>
        <v>79</v>
      </c>
      <c r="AJ27" t="s" s="67">
        <f>IF('Enter picks, winners, pd'!AM50=0," ",'Enter picks, winners, pd'!AM50)</f>
        <v>79</v>
      </c>
      <c r="AK27" t="s" s="67">
        <f>IF('Enter picks, winners, pd'!AN50=0," ",'Enter picks, winners, pd'!AN50)</f>
        <v>79</v>
      </c>
      <c r="AL27" t="s" s="67">
        <f>IF('Enter picks, winners, pd'!AO50=0," ",'Enter picks, winners, pd'!AO50)</f>
        <v>79</v>
      </c>
      <c r="AM27" t="s" s="67">
        <f>IF('Enter picks, winners, pd'!AP50=0," ",'Enter picks, winners, pd'!AP50)</f>
        <v>79</v>
      </c>
      <c r="AN27" t="s" s="67">
        <f>IF('Enter picks, winners, pd'!AQ50=0," ",'Enter picks, winners, pd'!AQ50)</f>
        <v>79</v>
      </c>
      <c r="AO27" t="s" s="67">
        <f>IF('Enter picks, winners, pd'!AR50=0," ",'Enter picks, winners, pd'!AR50)</f>
        <v>79</v>
      </c>
      <c r="AP27" t="s" s="67">
        <f>IF('Enter picks, winners, pd'!AS50=0," ",'Enter picks, winners, pd'!AS50)</f>
        <v>79</v>
      </c>
      <c r="AQ27" t="s" s="67">
        <f>IF('Enter picks, winners, pd'!AT50=0," ",'Enter picks, winners, pd'!AT50)</f>
        <v>79</v>
      </c>
      <c r="AR27" t="s" s="67">
        <f>IF('Enter picks, winners, pd'!AU50=0," ",'Enter picks, winners, pd'!AU50)</f>
        <v>79</v>
      </c>
      <c r="AS27" t="s" s="67">
        <f>IF('Enter picks, winners, pd'!AV50=0," ",'Enter picks, winners, pd'!AV50)</f>
        <v>79</v>
      </c>
      <c r="AT27" t="s" s="67">
        <f>IF('Enter picks, winners, pd'!AW50=0," ",'Enter picks, winners, pd'!AW50)</f>
        <v>79</v>
      </c>
      <c r="AU27" t="s" s="67">
        <f>IF('Enter picks, winners, pd'!AX50=0," ",'Enter picks, winners, pd'!AX50)</f>
        <v>79</v>
      </c>
      <c r="AV27" t="s" s="67">
        <f>IF('Enter picks, winners, pd'!AY50=0," ",'Enter picks, winners, pd'!AY50)</f>
        <v>79</v>
      </c>
      <c r="AW27" t="s" s="67">
        <f>IF('Enter picks, winners, pd'!AZ50=0," ",'Enter picks, winners, pd'!AZ50)</f>
        <v>79</v>
      </c>
      <c r="AX27" t="s" s="67">
        <f>IF('Enter picks, winners, pd'!BA50=0," ",'Enter picks, winners, pd'!BA50)</f>
        <v>79</v>
      </c>
      <c r="AY27" t="s" s="67">
        <f>IF('Enter picks, winners, pd'!BB50=0," ",'Enter picks, winners, pd'!BB50)</f>
        <v>79</v>
      </c>
      <c r="AZ27" t="s" s="67">
        <f>IF('Enter picks, winners, pd'!BC50=0," ",'Enter picks, winners, pd'!BC50)</f>
        <v>79</v>
      </c>
      <c r="BA27" t="s" s="67">
        <f>IF('Enter picks, winners, pd'!BD50=0," ",'Enter picks, winners, pd'!BD50)</f>
        <v>79</v>
      </c>
      <c r="BB27" t="s" s="67">
        <f>IF('Enter picks, winners, pd'!BE50=0," ",'Enter picks, winners, pd'!BE50)</f>
        <v>79</v>
      </c>
      <c r="BC27" t="s" s="67">
        <f>IF('Enter picks, winners, pd'!BF50=0," ",'Enter picks, winners, pd'!BF50)</f>
        <v>79</v>
      </c>
      <c r="BD27" t="s" s="67">
        <f>IF('Enter picks, winners, pd'!BG50=0," ",'Enter picks, winners, pd'!BG50)</f>
        <v>79</v>
      </c>
      <c r="BE27" t="s" s="67">
        <f>IF('Enter picks, winners, pd'!BH50=0," ",'Enter picks, winners, pd'!BH50)</f>
        <v>79</v>
      </c>
      <c r="BF27" t="s" s="67">
        <f>IF('Enter picks, winners, pd'!BI50=0," ",'Enter picks, winners, pd'!BI50)</f>
        <v>79</v>
      </c>
      <c r="BG27" t="s" s="67">
        <f>IF('Enter picks, winners, pd'!BJ50=0," ",'Enter picks, winners, pd'!BJ50)</f>
        <v>79</v>
      </c>
      <c r="BH27" t="s" s="67">
        <f>IF('Enter picks, winners, pd'!BK50=0," ",'Enter picks, winners, pd'!BK50)</f>
        <v>79</v>
      </c>
      <c r="BI27" t="s" s="67">
        <f>IF('Enter picks, winners, pd'!BL50=0," ",'Enter picks, winners, pd'!BL50)</f>
        <v>79</v>
      </c>
      <c r="BJ27" t="s" s="67">
        <f>IF('Enter picks, winners, pd'!BM50=0," ",'Enter picks, winners, pd'!BM50)</f>
        <v>79</v>
      </c>
    </row>
    <row r="28" ht="14.7" customHeight="1">
      <c r="A28" t="s" s="412">
        <f>IF('Enter picks, winners, pd'!D51=0," ",'Enter picks, winners, pd'!D51)</f>
        <v>126</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row>
    <row r="29" ht="14.7" customHeight="1">
      <c r="A29" s="413"/>
      <c r="B29" s="414"/>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6"/>
    </row>
    <row r="30" ht="14.7" customHeight="1">
      <c r="A30" t="s" s="417">
        <f>IF('Enter picks, winners, pd'!D56=0," ",'Enter picks, winners, pd'!D56)</f>
        <v>296</v>
      </c>
      <c r="B30" t="s" s="67">
        <f>IF('Enter picks, winners, pd'!E56=0," ",'Enter picks, winners, pd'!E56)</f>
        <v>79</v>
      </c>
      <c r="C30" t="s" s="67">
        <f>IF('Enter picks, winners, pd'!F56=0," ",'Enter picks, winners, pd'!F56)</f>
        <v>123</v>
      </c>
      <c r="D30" t="s" s="67">
        <f>IF('Enter picks, winners, pd'!G56=0," ",'Enter picks, winners, pd'!G56)</f>
        <v>123</v>
      </c>
      <c r="E30" t="s" s="67">
        <f>IF('Enter picks, winners, pd'!H56=0," ",'Enter picks, winners, pd'!H56)</f>
        <v>119</v>
      </c>
      <c r="F30" t="s" s="67">
        <f>IF('Enter picks, winners, pd'!I56=0," ",'Enter picks, winners, pd'!I56)</f>
        <v>123</v>
      </c>
      <c r="G30" t="s" s="67">
        <f>IF('Enter picks, winners, pd'!J56=0," ",'Enter picks, winners, pd'!J56)</f>
        <v>123</v>
      </c>
      <c r="H30" t="s" s="67">
        <f>IF('Enter picks, winners, pd'!K56=0," ",'Enter picks, winners, pd'!K56)</f>
        <v>123</v>
      </c>
      <c r="I30" t="s" s="67">
        <f>IF('Enter picks, winners, pd'!L56=0," ",'Enter picks, winners, pd'!L56)</f>
        <v>123</v>
      </c>
      <c r="J30" t="s" s="67">
        <f>IF('Enter picks, winners, pd'!M56=0," ",'Enter picks, winners, pd'!M56)</f>
        <v>123</v>
      </c>
      <c r="K30" t="s" s="67">
        <f>IF('Enter picks, winners, pd'!N56=0," ",'Enter picks, winners, pd'!N56)</f>
        <v>123</v>
      </c>
      <c r="L30" t="s" s="67">
        <f>IF('Enter picks, winners, pd'!O56=0," ",'Enter picks, winners, pd'!O56)</f>
        <v>123</v>
      </c>
      <c r="M30" t="s" s="67">
        <f>IF('Enter picks, winners, pd'!P56=0," ",'Enter picks, winners, pd'!P56)</f>
        <v>120</v>
      </c>
      <c r="N30" t="s" s="67">
        <f>IF('Enter picks, winners, pd'!Q56=0," ",'Enter picks, winners, pd'!Q56)</f>
        <v>123</v>
      </c>
      <c r="O30" t="s" s="67">
        <f>IF('Enter picks, winners, pd'!R56=0," ",'Enter picks, winners, pd'!R56)</f>
        <v>123</v>
      </c>
      <c r="P30" t="s" s="67">
        <f>IF('Enter picks, winners, pd'!S56=0," ",'Enter picks, winners, pd'!S56)</f>
        <v>123</v>
      </c>
      <c r="Q30" t="s" s="67">
        <f>IF('Enter picks, winners, pd'!T56=0," ",'Enter picks, winners, pd'!T56)</f>
        <v>123</v>
      </c>
      <c r="R30" t="s" s="67">
        <f>IF('Enter picks, winners, pd'!U56=0," ",'Enter picks, winners, pd'!U56)</f>
        <v>118</v>
      </c>
      <c r="S30" t="s" s="67">
        <f>IF('Enter picks, winners, pd'!V56=0," ",'Enter picks, winners, pd'!V56)</f>
        <v>120</v>
      </c>
      <c r="T30" t="s" s="67">
        <f>IF('Enter picks, winners, pd'!W56=0," ",'Enter picks, winners, pd'!W56)</f>
        <v>123</v>
      </c>
      <c r="U30" t="s" s="67">
        <f>IF('Enter picks, winners, pd'!X56=0," ",'Enter picks, winners, pd'!X56)</f>
        <v>123</v>
      </c>
      <c r="V30" t="s" s="67">
        <f>IF('Enter picks, winners, pd'!Y56=0," ",'Enter picks, winners, pd'!Y56)</f>
        <v>123</v>
      </c>
      <c r="W30" t="s" s="67">
        <f>IF('Enter picks, winners, pd'!Z56=0," ",'Enter picks, winners, pd'!Z56)</f>
        <v>123</v>
      </c>
      <c r="X30" t="s" s="67">
        <f>IF('Enter picks, winners, pd'!AA56=0," ",'Enter picks, winners, pd'!AA56)</f>
        <v>79</v>
      </c>
      <c r="Y30" t="s" s="67">
        <f>IF('Enter picks, winners, pd'!AB56=0," ",'Enter picks, winners, pd'!AB56)</f>
        <v>79</v>
      </c>
      <c r="Z30" t="s" s="67">
        <f>IF('Enter picks, winners, pd'!AC56=0," ",'Enter picks, winners, pd'!AC56)</f>
        <v>79</v>
      </c>
      <c r="AA30" t="s" s="67">
        <f>IF('Enter picks, winners, pd'!AD56=0," ",'Enter picks, winners, pd'!AD56)</f>
        <v>79</v>
      </c>
      <c r="AB30" t="s" s="67">
        <f>IF('Enter picks, winners, pd'!AE56=0," ",'Enter picks, winners, pd'!AE56)</f>
        <v>79</v>
      </c>
      <c r="AC30" t="s" s="67">
        <f>IF('Enter picks, winners, pd'!AF56=0," ",'Enter picks, winners, pd'!AF56)</f>
        <v>79</v>
      </c>
      <c r="AD30" t="s" s="67">
        <f>IF('Enter picks, winners, pd'!AG56=0," ",'Enter picks, winners, pd'!AG56)</f>
        <v>79</v>
      </c>
      <c r="AE30" t="s" s="67">
        <f>IF('Enter picks, winners, pd'!AH56=0," ",'Enter picks, winners, pd'!AH56)</f>
        <v>79</v>
      </c>
      <c r="AF30" t="s" s="67">
        <f>IF('Enter picks, winners, pd'!AI56=0," ",'Enter picks, winners, pd'!AI56)</f>
        <v>79</v>
      </c>
      <c r="AG30" t="s" s="67">
        <f>IF('Enter picks, winners, pd'!AJ56=0," ",'Enter picks, winners, pd'!AJ56)</f>
        <v>79</v>
      </c>
      <c r="AH30" t="s" s="67">
        <f>IF('Enter picks, winners, pd'!AK56=0," ",'Enter picks, winners, pd'!AK56)</f>
        <v>79</v>
      </c>
      <c r="AI30" t="s" s="67">
        <f>IF('Enter picks, winners, pd'!AL56=0," ",'Enter picks, winners, pd'!AL56)</f>
        <v>79</v>
      </c>
      <c r="AJ30" t="s" s="67">
        <f>IF('Enter picks, winners, pd'!AM56=0," ",'Enter picks, winners, pd'!AM56)</f>
        <v>79</v>
      </c>
      <c r="AK30" t="s" s="67">
        <f>IF('Enter picks, winners, pd'!AN56=0," ",'Enter picks, winners, pd'!AN56)</f>
        <v>79</v>
      </c>
      <c r="AL30" t="s" s="67">
        <f>IF('Enter picks, winners, pd'!AO56=0," ",'Enter picks, winners, pd'!AO56)</f>
        <v>79</v>
      </c>
      <c r="AM30" t="s" s="67">
        <f>IF('Enter picks, winners, pd'!AP56=0," ",'Enter picks, winners, pd'!AP56)</f>
        <v>79</v>
      </c>
      <c r="AN30" t="s" s="67">
        <f>IF('Enter picks, winners, pd'!AQ56=0," ",'Enter picks, winners, pd'!AQ56)</f>
        <v>79</v>
      </c>
      <c r="AO30" t="s" s="67">
        <f>IF('Enter picks, winners, pd'!AR56=0," ",'Enter picks, winners, pd'!AR56)</f>
        <v>79</v>
      </c>
      <c r="AP30" t="s" s="67">
        <f>IF('Enter picks, winners, pd'!AS56=0," ",'Enter picks, winners, pd'!AS56)</f>
        <v>79</v>
      </c>
      <c r="AQ30" t="s" s="67">
        <f>IF('Enter picks, winners, pd'!AT56=0," ",'Enter picks, winners, pd'!AT56)</f>
        <v>79</v>
      </c>
      <c r="AR30" t="s" s="67">
        <f>IF('Enter picks, winners, pd'!AU56=0," ",'Enter picks, winners, pd'!AU56)</f>
        <v>79</v>
      </c>
      <c r="AS30" t="s" s="67">
        <f>IF('Enter picks, winners, pd'!AV56=0," ",'Enter picks, winners, pd'!AV56)</f>
        <v>79</v>
      </c>
      <c r="AT30" t="s" s="67">
        <f>IF('Enter picks, winners, pd'!AW56=0," ",'Enter picks, winners, pd'!AW56)</f>
        <v>79</v>
      </c>
      <c r="AU30" t="s" s="67">
        <f>IF('Enter picks, winners, pd'!AX56=0," ",'Enter picks, winners, pd'!AX56)</f>
        <v>79</v>
      </c>
      <c r="AV30" t="s" s="67">
        <f>IF('Enter picks, winners, pd'!AY56=0," ",'Enter picks, winners, pd'!AY56)</f>
        <v>79</v>
      </c>
      <c r="AW30" t="s" s="67">
        <f>IF('Enter picks, winners, pd'!AZ56=0," ",'Enter picks, winners, pd'!AZ56)</f>
        <v>79</v>
      </c>
      <c r="AX30" t="s" s="67">
        <f>IF('Enter picks, winners, pd'!BA56=0," ",'Enter picks, winners, pd'!BA56)</f>
        <v>79</v>
      </c>
      <c r="AY30" t="s" s="67">
        <f>IF('Enter picks, winners, pd'!BB56=0," ",'Enter picks, winners, pd'!BB56)</f>
        <v>79</v>
      </c>
      <c r="AZ30" t="s" s="67">
        <f>IF('Enter picks, winners, pd'!BC56=0," ",'Enter picks, winners, pd'!BC56)</f>
        <v>79</v>
      </c>
      <c r="BA30" t="s" s="67">
        <f>IF('Enter picks, winners, pd'!BD56=0," ",'Enter picks, winners, pd'!BD56)</f>
        <v>79</v>
      </c>
      <c r="BB30" t="s" s="67">
        <f>IF('Enter picks, winners, pd'!BE56=0," ",'Enter picks, winners, pd'!BE56)</f>
        <v>79</v>
      </c>
      <c r="BC30" t="s" s="67">
        <f>IF('Enter picks, winners, pd'!BF56=0," ",'Enter picks, winners, pd'!BF56)</f>
        <v>79</v>
      </c>
      <c r="BD30" t="s" s="67">
        <f>IF('Enter picks, winners, pd'!BG56=0," ",'Enter picks, winners, pd'!BG56)</f>
        <v>79</v>
      </c>
      <c r="BE30" t="s" s="67">
        <f>IF('Enter picks, winners, pd'!BH56=0," ",'Enter picks, winners, pd'!BH56)</f>
        <v>79</v>
      </c>
      <c r="BF30" t="s" s="67">
        <f>IF('Enter picks, winners, pd'!BI56=0," ",'Enter picks, winners, pd'!BI56)</f>
        <v>79</v>
      </c>
      <c r="BG30" t="s" s="67">
        <f>IF('Enter picks, winners, pd'!BJ56=0," ",'Enter picks, winners, pd'!BJ56)</f>
        <v>79</v>
      </c>
      <c r="BH30" t="s" s="67">
        <f>IF('Enter picks, winners, pd'!BK56=0," ",'Enter picks, winners, pd'!BK56)</f>
        <v>79</v>
      </c>
      <c r="BI30" t="s" s="67">
        <f>IF('Enter picks, winners, pd'!BL56=0," ",'Enter picks, winners, pd'!BL56)</f>
        <v>79</v>
      </c>
      <c r="BJ30" t="s" s="67">
        <f>IF('Enter picks, winners, pd'!BM56=0," ",'Enter picks, winners, pd'!BM56)</f>
        <v>79</v>
      </c>
    </row>
    <row r="31" ht="14.7" customHeight="1">
      <c r="A31" t="s" s="417">
        <f>IF('Enter picks, winners, pd'!D57=0," ",'Enter picks, winners, pd'!D57)</f>
        <v>126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row>
    <row r="32" ht="14.7" customHeight="1">
      <c r="A32" s="413"/>
      <c r="B32" s="414"/>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6"/>
    </row>
    <row r="33" ht="14.7" customHeight="1">
      <c r="A33" t="s" s="417">
        <f>IF('Enter picks, winners, pd'!D61=0," ",'Enter picks, winners, pd'!D61)</f>
        <v>131</v>
      </c>
      <c r="B33" t="s" s="67">
        <f>IF('Enter picks, winners, pd'!E61=0," ",'Enter picks, winners, pd'!E61)</f>
        <v>79</v>
      </c>
      <c r="C33" t="s" s="67">
        <f>IF('Enter picks, winners, pd'!F61=0," ",'Enter picks, winners, pd'!F61)</f>
        <v>120</v>
      </c>
      <c r="D33" t="s" s="67">
        <f>IF('Enter picks, winners, pd'!G61=0," ",'Enter picks, winners, pd'!G61)</f>
        <v>128</v>
      </c>
      <c r="E33" t="s" s="67">
        <f>IF('Enter picks, winners, pd'!H61=0," ",'Enter picks, winners, pd'!H61)</f>
        <v>121</v>
      </c>
      <c r="F33" t="s" s="67">
        <f>IF('Enter picks, winners, pd'!I61=0," ",'Enter picks, winners, pd'!I61)</f>
        <v>130</v>
      </c>
      <c r="G33" t="s" s="67">
        <f>IF('Enter picks, winners, pd'!J61=0," ",'Enter picks, winners, pd'!J61)</f>
        <v>130</v>
      </c>
      <c r="H33" t="s" s="67">
        <f>IF('Enter picks, winners, pd'!K61=0," ",'Enter picks, winners, pd'!K61)</f>
        <v>130</v>
      </c>
      <c r="I33" t="s" s="67">
        <f>IF('Enter picks, winners, pd'!L61=0," ",'Enter picks, winners, pd'!L61)</f>
        <v>130</v>
      </c>
      <c r="J33" t="s" s="67">
        <f>IF('Enter picks, winners, pd'!M61=0," ",'Enter picks, winners, pd'!M61)</f>
        <v>130</v>
      </c>
      <c r="K33" t="s" s="67">
        <f>IF('Enter picks, winners, pd'!N61=0," ",'Enter picks, winners, pd'!N61)</f>
        <v>130</v>
      </c>
      <c r="L33" t="s" s="67">
        <f>IF('Enter picks, winners, pd'!O61=0," ",'Enter picks, winners, pd'!O61)</f>
        <v>130</v>
      </c>
      <c r="M33" t="s" s="67">
        <f>IF('Enter picks, winners, pd'!P61=0," ",'Enter picks, winners, pd'!P61)</f>
        <v>128</v>
      </c>
      <c r="N33" t="s" s="67">
        <f>IF('Enter picks, winners, pd'!Q61=0," ",'Enter picks, winners, pd'!Q61)</f>
        <v>130</v>
      </c>
      <c r="O33" t="s" s="67">
        <f>IF('Enter picks, winners, pd'!R61=0," ",'Enter picks, winners, pd'!R61)</f>
        <v>128</v>
      </c>
      <c r="P33" t="s" s="67">
        <f>IF('Enter picks, winners, pd'!S61=0," ",'Enter picks, winners, pd'!S61)</f>
        <v>130</v>
      </c>
      <c r="Q33" t="s" s="67">
        <f>IF('Enter picks, winners, pd'!T61=0," ",'Enter picks, winners, pd'!T61)</f>
        <v>130</v>
      </c>
      <c r="R33" t="s" s="67">
        <f>IF('Enter picks, winners, pd'!U61=0," ",'Enter picks, winners, pd'!U61)</f>
        <v>121</v>
      </c>
      <c r="S33" t="s" s="67">
        <f>IF('Enter picks, winners, pd'!V61=0," ",'Enter picks, winners, pd'!V61)</f>
        <v>128</v>
      </c>
      <c r="T33" t="s" s="67">
        <f>IF('Enter picks, winners, pd'!W61=0," ",'Enter picks, winners, pd'!W61)</f>
        <v>130</v>
      </c>
      <c r="U33" t="s" s="67">
        <f>IF('Enter picks, winners, pd'!X61=0," ",'Enter picks, winners, pd'!X61)</f>
        <v>130</v>
      </c>
      <c r="V33" t="s" s="67">
        <f>IF('Enter picks, winners, pd'!Y61=0," ",'Enter picks, winners, pd'!Y61)</f>
        <v>128</v>
      </c>
      <c r="W33" t="s" s="67">
        <f>IF('Enter picks, winners, pd'!Z61=0," ",'Enter picks, winners, pd'!Z61)</f>
        <v>130</v>
      </c>
      <c r="X33" t="s" s="67">
        <f>IF('Enter picks, winners, pd'!AA61=0," ",'Enter picks, winners, pd'!AA61)</f>
        <v>79</v>
      </c>
      <c r="Y33" t="s" s="67">
        <f>IF('Enter picks, winners, pd'!AB61=0," ",'Enter picks, winners, pd'!AB61)</f>
        <v>79</v>
      </c>
      <c r="Z33" t="s" s="67">
        <f>IF('Enter picks, winners, pd'!AC61=0," ",'Enter picks, winners, pd'!AC61)</f>
        <v>79</v>
      </c>
      <c r="AA33" t="s" s="67">
        <f>IF('Enter picks, winners, pd'!AD61=0," ",'Enter picks, winners, pd'!AD61)</f>
        <v>79</v>
      </c>
      <c r="AB33" t="s" s="67">
        <f>IF('Enter picks, winners, pd'!AE61=0," ",'Enter picks, winners, pd'!AE61)</f>
        <v>79</v>
      </c>
      <c r="AC33" t="s" s="67">
        <f>IF('Enter picks, winners, pd'!AF61=0," ",'Enter picks, winners, pd'!AF61)</f>
        <v>79</v>
      </c>
      <c r="AD33" t="s" s="67">
        <f>IF('Enter picks, winners, pd'!AG61=0," ",'Enter picks, winners, pd'!AG61)</f>
        <v>79</v>
      </c>
      <c r="AE33" t="s" s="67">
        <f>IF('Enter picks, winners, pd'!AH61=0," ",'Enter picks, winners, pd'!AH61)</f>
        <v>79</v>
      </c>
      <c r="AF33" t="s" s="67">
        <f>IF('Enter picks, winners, pd'!AI61=0," ",'Enter picks, winners, pd'!AI61)</f>
        <v>79</v>
      </c>
      <c r="AG33" t="s" s="67">
        <f>IF('Enter picks, winners, pd'!AJ61=0," ",'Enter picks, winners, pd'!AJ61)</f>
        <v>79</v>
      </c>
      <c r="AH33" t="s" s="67">
        <f>IF('Enter picks, winners, pd'!AK61=0," ",'Enter picks, winners, pd'!AK61)</f>
        <v>79</v>
      </c>
      <c r="AI33" t="s" s="67">
        <f>IF('Enter picks, winners, pd'!AL61=0," ",'Enter picks, winners, pd'!AL61)</f>
        <v>79</v>
      </c>
      <c r="AJ33" t="s" s="67">
        <f>IF('Enter picks, winners, pd'!AM61=0," ",'Enter picks, winners, pd'!AM61)</f>
        <v>79</v>
      </c>
      <c r="AK33" t="s" s="67">
        <f>IF('Enter picks, winners, pd'!AN61=0," ",'Enter picks, winners, pd'!AN61)</f>
        <v>79</v>
      </c>
      <c r="AL33" t="s" s="67">
        <f>IF('Enter picks, winners, pd'!AO61=0," ",'Enter picks, winners, pd'!AO61)</f>
        <v>79</v>
      </c>
      <c r="AM33" t="s" s="67">
        <f>IF('Enter picks, winners, pd'!AP61=0," ",'Enter picks, winners, pd'!AP61)</f>
        <v>79</v>
      </c>
      <c r="AN33" t="s" s="67">
        <f>IF('Enter picks, winners, pd'!AQ61=0," ",'Enter picks, winners, pd'!AQ61)</f>
        <v>79</v>
      </c>
      <c r="AO33" t="s" s="67">
        <f>IF('Enter picks, winners, pd'!AR61=0," ",'Enter picks, winners, pd'!AR61)</f>
        <v>79</v>
      </c>
      <c r="AP33" t="s" s="67">
        <f>IF('Enter picks, winners, pd'!AS61=0," ",'Enter picks, winners, pd'!AS61)</f>
        <v>79</v>
      </c>
      <c r="AQ33" t="s" s="67">
        <f>IF('Enter picks, winners, pd'!AT61=0," ",'Enter picks, winners, pd'!AT61)</f>
        <v>79</v>
      </c>
      <c r="AR33" t="s" s="67">
        <f>IF('Enter picks, winners, pd'!AU61=0," ",'Enter picks, winners, pd'!AU61)</f>
        <v>79</v>
      </c>
      <c r="AS33" t="s" s="67">
        <f>IF('Enter picks, winners, pd'!AV61=0," ",'Enter picks, winners, pd'!AV61)</f>
        <v>79</v>
      </c>
      <c r="AT33" t="s" s="67">
        <f>IF('Enter picks, winners, pd'!AW61=0," ",'Enter picks, winners, pd'!AW61)</f>
        <v>79</v>
      </c>
      <c r="AU33" t="s" s="67">
        <f>IF('Enter picks, winners, pd'!AX61=0," ",'Enter picks, winners, pd'!AX61)</f>
        <v>79</v>
      </c>
      <c r="AV33" t="s" s="67">
        <f>IF('Enter picks, winners, pd'!AY61=0," ",'Enter picks, winners, pd'!AY61)</f>
        <v>79</v>
      </c>
      <c r="AW33" t="s" s="67">
        <f>IF('Enter picks, winners, pd'!AZ61=0," ",'Enter picks, winners, pd'!AZ61)</f>
        <v>79</v>
      </c>
      <c r="AX33" t="s" s="67">
        <f>IF('Enter picks, winners, pd'!BA61=0," ",'Enter picks, winners, pd'!BA61)</f>
        <v>79</v>
      </c>
      <c r="AY33" t="s" s="67">
        <f>IF('Enter picks, winners, pd'!BB61=0," ",'Enter picks, winners, pd'!BB61)</f>
        <v>79</v>
      </c>
      <c r="AZ33" t="s" s="67">
        <f>IF('Enter picks, winners, pd'!BC61=0," ",'Enter picks, winners, pd'!BC61)</f>
        <v>79</v>
      </c>
      <c r="BA33" t="s" s="67">
        <f>IF('Enter picks, winners, pd'!BD61=0," ",'Enter picks, winners, pd'!BD61)</f>
        <v>79</v>
      </c>
      <c r="BB33" t="s" s="67">
        <f>IF('Enter picks, winners, pd'!BE61=0," ",'Enter picks, winners, pd'!BE61)</f>
        <v>79</v>
      </c>
      <c r="BC33" t="s" s="67">
        <f>IF('Enter picks, winners, pd'!BF61=0," ",'Enter picks, winners, pd'!BF61)</f>
        <v>79</v>
      </c>
      <c r="BD33" t="s" s="67">
        <f>IF('Enter picks, winners, pd'!BG61=0," ",'Enter picks, winners, pd'!BG61)</f>
        <v>79</v>
      </c>
      <c r="BE33" t="s" s="67">
        <f>IF('Enter picks, winners, pd'!BH61=0," ",'Enter picks, winners, pd'!BH61)</f>
        <v>79</v>
      </c>
      <c r="BF33" t="s" s="67">
        <f>IF('Enter picks, winners, pd'!BI61=0," ",'Enter picks, winners, pd'!BI61)</f>
        <v>79</v>
      </c>
      <c r="BG33" t="s" s="67">
        <f>IF('Enter picks, winners, pd'!BJ61=0," ",'Enter picks, winners, pd'!BJ61)</f>
        <v>79</v>
      </c>
      <c r="BH33" t="s" s="67">
        <f>IF('Enter picks, winners, pd'!BK61=0," ",'Enter picks, winners, pd'!BK61)</f>
        <v>79</v>
      </c>
      <c r="BI33" t="s" s="67">
        <f>IF('Enter picks, winners, pd'!BL61=0," ",'Enter picks, winners, pd'!BL61)</f>
        <v>79</v>
      </c>
      <c r="BJ33" t="s" s="67">
        <f>IF('Enter picks, winners, pd'!BM61=0," ",'Enter picks, winners, pd'!BM61)</f>
        <v>79</v>
      </c>
    </row>
    <row r="34" ht="14.7" customHeight="1">
      <c r="A34" t="s" s="417">
        <f>IF('Enter picks, winners, pd'!D62=0," ",'Enter picks, winners, pd'!D62)</f>
        <v>132</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row>
    <row r="35" ht="14.7" customHeight="1">
      <c r="A35" s="413"/>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6"/>
    </row>
    <row r="36" ht="14.7" customHeight="1">
      <c r="A36" t="s" s="418">
        <f>IF('Enter picks, winners, pd'!D67=0," ",'Enter picks, winners, pd'!D67)</f>
        <v>292</v>
      </c>
      <c r="B36" t="s" s="67">
        <f>IF('Enter picks, winners, pd'!E67=0," ",'Enter picks, winners, pd'!E67)</f>
        <v>79</v>
      </c>
      <c r="C36" t="s" s="67">
        <f>IF('Enter picks, winners, pd'!F67=0," ",'Enter picks, winners, pd'!F67)</f>
        <v>123</v>
      </c>
      <c r="D36" t="s" s="67">
        <f>IF('Enter picks, winners, pd'!G67=0," ",'Enter picks, winners, pd'!G67)</f>
        <v>123</v>
      </c>
      <c r="E36" t="s" s="67">
        <f>IF('Enter picks, winners, pd'!H67=0," ",'Enter picks, winners, pd'!H67)</f>
        <v>121</v>
      </c>
      <c r="F36" t="s" s="67">
        <f>IF('Enter picks, winners, pd'!I67=0," ",'Enter picks, winners, pd'!I67)</f>
        <v>123</v>
      </c>
      <c r="G36" t="s" s="67">
        <f>IF('Enter picks, winners, pd'!J67=0," ",'Enter picks, winners, pd'!J67)</f>
        <v>130</v>
      </c>
      <c r="H36" t="s" s="67">
        <f>IF('Enter picks, winners, pd'!K67=0," ",'Enter picks, winners, pd'!K67)</f>
        <v>130</v>
      </c>
      <c r="I36" t="s" s="67">
        <f>IF('Enter picks, winners, pd'!L67=0," ",'Enter picks, winners, pd'!L67)</f>
        <v>123</v>
      </c>
      <c r="J36" t="s" s="67">
        <f>IF('Enter picks, winners, pd'!M67=0," ",'Enter picks, winners, pd'!M67)</f>
        <v>130</v>
      </c>
      <c r="K36" t="s" s="67">
        <f>IF('Enter picks, winners, pd'!N67=0," ",'Enter picks, winners, pd'!N67)</f>
        <v>130</v>
      </c>
      <c r="L36" t="s" s="67">
        <f>IF('Enter picks, winners, pd'!O67=0," ",'Enter picks, winners, pd'!O67)</f>
        <v>123</v>
      </c>
      <c r="M36" t="s" s="67">
        <f>IF('Enter picks, winners, pd'!P67=0," ",'Enter picks, winners, pd'!P67)</f>
        <v>128</v>
      </c>
      <c r="N36" t="s" s="67">
        <f>IF('Enter picks, winners, pd'!Q67=0," ",'Enter picks, winners, pd'!Q67)</f>
        <v>123</v>
      </c>
      <c r="O36" t="s" s="67">
        <f>IF('Enter picks, winners, pd'!R67=0," ",'Enter picks, winners, pd'!R67)</f>
        <v>128</v>
      </c>
      <c r="P36" t="s" s="67">
        <f>IF('Enter picks, winners, pd'!S67=0," ",'Enter picks, winners, pd'!S67)</f>
        <v>123</v>
      </c>
      <c r="Q36" t="s" s="67">
        <f>IF('Enter picks, winners, pd'!T67=0," ",'Enter picks, winners, pd'!T67)</f>
        <v>130</v>
      </c>
      <c r="R36" t="s" s="67">
        <f>IF('Enter picks, winners, pd'!U67=0," ",'Enter picks, winners, pd'!U67)</f>
        <v>118</v>
      </c>
      <c r="S36" t="s" s="67">
        <f>IF('Enter picks, winners, pd'!V67=0," ",'Enter picks, winners, pd'!V67)</f>
        <v>128</v>
      </c>
      <c r="T36" t="s" s="67">
        <f>IF('Enter picks, winners, pd'!W67=0," ",'Enter picks, winners, pd'!W67)</f>
        <v>130</v>
      </c>
      <c r="U36" t="s" s="67">
        <f>IF('Enter picks, winners, pd'!X67=0," ",'Enter picks, winners, pd'!X67)</f>
        <v>130</v>
      </c>
      <c r="V36" t="s" s="67">
        <f>IF('Enter picks, winners, pd'!Y67=0," ",'Enter picks, winners, pd'!Y67)</f>
        <v>123</v>
      </c>
      <c r="W36" t="s" s="67">
        <f>IF('Enter picks, winners, pd'!Z67=0," ",'Enter picks, winners, pd'!Z67)</f>
        <v>130</v>
      </c>
      <c r="X36" t="s" s="67">
        <f>IF('Enter picks, winners, pd'!AA67=0," ",'Enter picks, winners, pd'!AA67)</f>
        <v>79</v>
      </c>
      <c r="Y36" t="s" s="67">
        <f>IF('Enter picks, winners, pd'!AB67=0," ",'Enter picks, winners, pd'!AB67)</f>
        <v>79</v>
      </c>
      <c r="Z36" t="s" s="67">
        <f>IF('Enter picks, winners, pd'!AC67=0," ",'Enter picks, winners, pd'!AC67)</f>
        <v>79</v>
      </c>
      <c r="AA36" t="s" s="67">
        <f>IF('Enter picks, winners, pd'!AD67=0," ",'Enter picks, winners, pd'!AD67)</f>
        <v>79</v>
      </c>
      <c r="AB36" t="s" s="67">
        <f>IF('Enter picks, winners, pd'!AE67=0," ",'Enter picks, winners, pd'!AE67)</f>
        <v>79</v>
      </c>
      <c r="AC36" t="s" s="67">
        <f>IF('Enter picks, winners, pd'!AF67=0," ",'Enter picks, winners, pd'!AF67)</f>
        <v>79</v>
      </c>
      <c r="AD36" t="s" s="67">
        <f>IF('Enter picks, winners, pd'!AG67=0," ",'Enter picks, winners, pd'!AG67)</f>
        <v>79</v>
      </c>
      <c r="AE36" t="s" s="67">
        <f>IF('Enter picks, winners, pd'!AH67=0," ",'Enter picks, winners, pd'!AH67)</f>
        <v>79</v>
      </c>
      <c r="AF36" t="s" s="67">
        <f>IF('Enter picks, winners, pd'!AI67=0," ",'Enter picks, winners, pd'!AI67)</f>
        <v>79</v>
      </c>
      <c r="AG36" t="s" s="67">
        <f>IF('Enter picks, winners, pd'!AJ67=0," ",'Enter picks, winners, pd'!AJ67)</f>
        <v>79</v>
      </c>
      <c r="AH36" t="s" s="67">
        <f>IF('Enter picks, winners, pd'!AK67=0," ",'Enter picks, winners, pd'!AK67)</f>
        <v>79</v>
      </c>
      <c r="AI36" t="s" s="67">
        <f>IF('Enter picks, winners, pd'!AL67=0," ",'Enter picks, winners, pd'!AL67)</f>
        <v>79</v>
      </c>
      <c r="AJ36" t="s" s="67">
        <f>IF('Enter picks, winners, pd'!AM67=0," ",'Enter picks, winners, pd'!AM67)</f>
        <v>79</v>
      </c>
      <c r="AK36" t="s" s="67">
        <f>IF('Enter picks, winners, pd'!AN67=0," ",'Enter picks, winners, pd'!AN67)</f>
        <v>79</v>
      </c>
      <c r="AL36" t="s" s="67">
        <f>IF('Enter picks, winners, pd'!AO67=0," ",'Enter picks, winners, pd'!AO67)</f>
        <v>79</v>
      </c>
      <c r="AM36" t="s" s="67">
        <f>IF('Enter picks, winners, pd'!AP67=0," ",'Enter picks, winners, pd'!AP67)</f>
        <v>79</v>
      </c>
      <c r="AN36" t="s" s="67">
        <f>IF('Enter picks, winners, pd'!AQ67=0," ",'Enter picks, winners, pd'!AQ67)</f>
        <v>79</v>
      </c>
      <c r="AO36" t="s" s="67">
        <f>IF('Enter picks, winners, pd'!AR67=0," ",'Enter picks, winners, pd'!AR67)</f>
        <v>79</v>
      </c>
      <c r="AP36" t="s" s="67">
        <f>IF('Enter picks, winners, pd'!AS67=0," ",'Enter picks, winners, pd'!AS67)</f>
        <v>79</v>
      </c>
      <c r="AQ36" t="s" s="67">
        <f>IF('Enter picks, winners, pd'!AT67=0," ",'Enter picks, winners, pd'!AT67)</f>
        <v>79</v>
      </c>
      <c r="AR36" t="s" s="67">
        <f>IF('Enter picks, winners, pd'!AU67=0," ",'Enter picks, winners, pd'!AU67)</f>
        <v>79</v>
      </c>
      <c r="AS36" t="s" s="67">
        <f>IF('Enter picks, winners, pd'!AV67=0," ",'Enter picks, winners, pd'!AV67)</f>
        <v>79</v>
      </c>
      <c r="AT36" t="s" s="67">
        <f>IF('Enter picks, winners, pd'!AW67=0," ",'Enter picks, winners, pd'!AW67)</f>
        <v>79</v>
      </c>
      <c r="AU36" t="s" s="67">
        <f>IF('Enter picks, winners, pd'!AX67=0," ",'Enter picks, winners, pd'!AX67)</f>
        <v>79</v>
      </c>
      <c r="AV36" t="s" s="67">
        <f>IF('Enter picks, winners, pd'!AY67=0," ",'Enter picks, winners, pd'!AY67)</f>
        <v>79</v>
      </c>
      <c r="AW36" t="s" s="67">
        <f>IF('Enter picks, winners, pd'!AZ67=0," ",'Enter picks, winners, pd'!AZ67)</f>
        <v>79</v>
      </c>
      <c r="AX36" t="s" s="67">
        <f>IF('Enter picks, winners, pd'!BA67=0," ",'Enter picks, winners, pd'!BA67)</f>
        <v>79</v>
      </c>
      <c r="AY36" t="s" s="67">
        <f>IF('Enter picks, winners, pd'!BB67=0," ",'Enter picks, winners, pd'!BB67)</f>
        <v>79</v>
      </c>
      <c r="AZ36" t="s" s="67">
        <f>IF('Enter picks, winners, pd'!BC67=0," ",'Enter picks, winners, pd'!BC67)</f>
        <v>79</v>
      </c>
      <c r="BA36" t="s" s="67">
        <f>IF('Enter picks, winners, pd'!BD67=0," ",'Enter picks, winners, pd'!BD67)</f>
        <v>79</v>
      </c>
      <c r="BB36" t="s" s="67">
        <f>IF('Enter picks, winners, pd'!BE67=0," ",'Enter picks, winners, pd'!BE67)</f>
        <v>79</v>
      </c>
      <c r="BC36" t="s" s="67">
        <f>IF('Enter picks, winners, pd'!BF67=0," ",'Enter picks, winners, pd'!BF67)</f>
        <v>79</v>
      </c>
      <c r="BD36" t="s" s="67">
        <f>IF('Enter picks, winners, pd'!BG67=0," ",'Enter picks, winners, pd'!BG67)</f>
        <v>79</v>
      </c>
      <c r="BE36" t="s" s="67">
        <f>IF('Enter picks, winners, pd'!BH67=0," ",'Enter picks, winners, pd'!BH67)</f>
        <v>79</v>
      </c>
      <c r="BF36" t="s" s="67">
        <f>IF('Enter picks, winners, pd'!BI67=0," ",'Enter picks, winners, pd'!BI67)</f>
        <v>79</v>
      </c>
      <c r="BG36" t="s" s="67">
        <f>IF('Enter picks, winners, pd'!BJ67=0," ",'Enter picks, winners, pd'!BJ67)</f>
        <v>79</v>
      </c>
      <c r="BH36" t="s" s="67">
        <f>IF('Enter picks, winners, pd'!BK67=0," ",'Enter picks, winners, pd'!BK67)</f>
        <v>79</v>
      </c>
      <c r="BI36" t="s" s="67">
        <f>IF('Enter picks, winners, pd'!BL67=0," ",'Enter picks, winners, pd'!BL67)</f>
        <v>79</v>
      </c>
      <c r="BJ36" t="s" s="67">
        <f>IF('Enter picks, winners, pd'!BM67=0," ",'Enter picks, winners, pd'!BM67)</f>
        <v>79</v>
      </c>
    </row>
    <row r="37" ht="14.7" customHeight="1">
      <c r="A37" t="s" s="418">
        <f>IF('Enter picks, winners, pd'!D68=0," ",'Enter picks, winners, pd'!D68)</f>
        <v>292</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row>
    <row r="38" ht="14.7" customHeight="1">
      <c r="A38" s="413"/>
      <c r="B38" s="429"/>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c r="BF38" s="430"/>
      <c r="BG38" s="430"/>
      <c r="BH38" s="430"/>
      <c r="BI38" s="430"/>
      <c r="BJ38" s="431"/>
    </row>
    <row r="39" ht="14.7" customHeight="1">
      <c r="A39" t="s" s="432">
        <f>'Enter picks, winners, pd'!D70</f>
        <v>297</v>
      </c>
      <c r="B39" s="433"/>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4"/>
      <c r="BA39" s="434"/>
      <c r="BB39" s="434"/>
      <c r="BC39" s="434"/>
      <c r="BD39" s="434"/>
      <c r="BE39" s="434"/>
      <c r="BF39" s="434"/>
      <c r="BG39" s="434"/>
      <c r="BH39" s="434"/>
      <c r="BI39" s="434"/>
      <c r="BJ39" s="435"/>
    </row>
    <row r="40" ht="14.7" customHeight="1">
      <c r="A40" t="s" s="432">
        <f>IF('Enter picks, winners, pd'!D73=0," ",'Enter picks, winners, pd'!D73)</f>
        <v>292</v>
      </c>
      <c r="B40" t="s" s="67">
        <f>IF('Enter picks, winners, pd'!E73=0," ",'Enter picks, winners, pd'!E73)</f>
        <v>79</v>
      </c>
      <c r="C40" t="s" s="67">
        <f>IF('Enter picks, winners, pd'!F73=0," ",'Enter picks, winners, pd'!F73)</f>
        <v>85</v>
      </c>
      <c r="D40" t="s" s="67">
        <f>IF('Enter picks, winners, pd'!G73=0," ",'Enter picks, winners, pd'!G73)</f>
        <v>123</v>
      </c>
      <c r="E40" t="s" s="67">
        <f>IF('Enter picks, winners, pd'!H73=0," ",'Enter picks, winners, pd'!H73)</f>
        <v>121</v>
      </c>
      <c r="F40" t="s" s="67">
        <f>IF('Enter picks, winners, pd'!I73=0," ",'Enter picks, winners, pd'!I73)</f>
        <v>123</v>
      </c>
      <c r="G40" t="s" s="67">
        <f>IF('Enter picks, winners, pd'!J73=0," ",'Enter picks, winners, pd'!J73)</f>
        <v>130</v>
      </c>
      <c r="H40" t="s" s="67">
        <f>IF('Enter picks, winners, pd'!K73=0," ",'Enter picks, winners, pd'!K73)</f>
        <v>81</v>
      </c>
      <c r="I40" t="s" s="67">
        <f>IF('Enter picks, winners, pd'!L73=0," ",'Enter picks, winners, pd'!L73)</f>
        <v>81</v>
      </c>
      <c r="J40" t="s" s="67">
        <f>IF('Enter picks, winners, pd'!M73=0," ",'Enter picks, winners, pd'!M73)</f>
        <v>87</v>
      </c>
      <c r="K40" t="s" s="67">
        <f>IF('Enter picks, winners, pd'!N73=0," ",'Enter picks, winners, pd'!N73)</f>
        <v>130</v>
      </c>
      <c r="L40" t="s" s="67">
        <f>IF('Enter picks, winners, pd'!O73=0," ",'Enter picks, winners, pd'!O73)</f>
        <v>81</v>
      </c>
      <c r="M40" t="s" s="67">
        <f>IF('Enter picks, winners, pd'!P73=0," ",'Enter picks, winners, pd'!P73)</f>
        <v>128</v>
      </c>
      <c r="N40" t="s" s="67">
        <f>IF('Enter picks, winners, pd'!Q73=0," ",'Enter picks, winners, pd'!Q73)</f>
        <v>123</v>
      </c>
      <c r="O40" t="s" s="67">
        <f>IF('Enter picks, winners, pd'!R73=0," ",'Enter picks, winners, pd'!R73)</f>
        <v>81</v>
      </c>
      <c r="P40" t="s" s="67">
        <f>IF('Enter picks, winners, pd'!S73=0," ",'Enter picks, winners, pd'!S73)</f>
        <v>81</v>
      </c>
      <c r="Q40" t="s" s="67">
        <f>IF('Enter picks, winners, pd'!T73=0," ",'Enter picks, winners, pd'!T73)</f>
        <v>81</v>
      </c>
      <c r="R40" t="s" s="67">
        <f>IF('Enter picks, winners, pd'!U73=0," ",'Enter picks, winners, pd'!U73)</f>
        <v>87</v>
      </c>
      <c r="S40" t="s" s="67">
        <f>IF('Enter picks, winners, pd'!V73=0," ",'Enter picks, winners, pd'!V73)</f>
        <v>78</v>
      </c>
      <c r="T40" t="s" s="67">
        <f>IF('Enter picks, winners, pd'!W73=0," ",'Enter picks, winners, pd'!W73)</f>
        <v>85</v>
      </c>
      <c r="U40" t="s" s="67">
        <f>IF('Enter picks, winners, pd'!X73=0," ",'Enter picks, winners, pd'!X73)</f>
        <v>87</v>
      </c>
      <c r="V40" t="s" s="67">
        <f>IF('Enter picks, winners, pd'!Y73=0," ",'Enter picks, winners, pd'!Y73)</f>
        <v>87</v>
      </c>
      <c r="W40" t="s" s="67">
        <f>IF('Enter picks, winners, pd'!Z73=0," ",'Enter picks, winners, pd'!Z73)</f>
        <v>87</v>
      </c>
      <c r="X40" t="s" s="67">
        <f>IF('Enter picks, winners, pd'!AA73=0," ",'Enter picks, winners, pd'!AA73)</f>
        <v>79</v>
      </c>
      <c r="Y40" t="s" s="67">
        <f>IF('Enter picks, winners, pd'!AB73=0," ",'Enter picks, winners, pd'!AB73)</f>
        <v>79</v>
      </c>
      <c r="Z40" t="s" s="67">
        <f>IF('Enter picks, winners, pd'!AC73=0," ",'Enter picks, winners, pd'!AC73)</f>
        <v>79</v>
      </c>
      <c r="AA40" t="s" s="67">
        <f>IF('Enter picks, winners, pd'!AD73=0," ",'Enter picks, winners, pd'!AD73)</f>
        <v>79</v>
      </c>
      <c r="AB40" t="s" s="67">
        <f>IF('Enter picks, winners, pd'!AE73=0," ",'Enter picks, winners, pd'!AE73)</f>
        <v>79</v>
      </c>
      <c r="AC40" t="s" s="67">
        <f>IF('Enter picks, winners, pd'!AF73=0," ",'Enter picks, winners, pd'!AF73)</f>
        <v>79</v>
      </c>
      <c r="AD40" t="s" s="67">
        <f>IF('Enter picks, winners, pd'!AG73=0," ",'Enter picks, winners, pd'!AG73)</f>
        <v>79</v>
      </c>
      <c r="AE40" t="s" s="67">
        <f>IF('Enter picks, winners, pd'!AH73=0," ",'Enter picks, winners, pd'!AH73)</f>
        <v>79</v>
      </c>
      <c r="AF40" t="s" s="67">
        <f>IF('Enter picks, winners, pd'!AI73=0," ",'Enter picks, winners, pd'!AI73)</f>
        <v>79</v>
      </c>
      <c r="AG40" t="s" s="67">
        <f>IF('Enter picks, winners, pd'!AJ73=0," ",'Enter picks, winners, pd'!AJ73)</f>
        <v>79</v>
      </c>
      <c r="AH40" t="s" s="67">
        <f>IF('Enter picks, winners, pd'!AK73=0," ",'Enter picks, winners, pd'!AK73)</f>
        <v>79</v>
      </c>
      <c r="AI40" t="s" s="67">
        <f>IF('Enter picks, winners, pd'!AL73=0," ",'Enter picks, winners, pd'!AL73)</f>
        <v>79</v>
      </c>
      <c r="AJ40" t="s" s="67">
        <f>IF('Enter picks, winners, pd'!AM73=0," ",'Enter picks, winners, pd'!AM73)</f>
        <v>79</v>
      </c>
      <c r="AK40" t="s" s="67">
        <f>IF('Enter picks, winners, pd'!AN73=0," ",'Enter picks, winners, pd'!AN73)</f>
        <v>79</v>
      </c>
      <c r="AL40" t="s" s="67">
        <f>IF('Enter picks, winners, pd'!AO73=0," ",'Enter picks, winners, pd'!AO73)</f>
        <v>79</v>
      </c>
      <c r="AM40" t="s" s="67">
        <f>IF('Enter picks, winners, pd'!AP73=0," ",'Enter picks, winners, pd'!AP73)</f>
        <v>79</v>
      </c>
      <c r="AN40" t="s" s="67">
        <f>IF('Enter picks, winners, pd'!AQ73=0," ",'Enter picks, winners, pd'!AQ73)</f>
        <v>79</v>
      </c>
      <c r="AO40" t="s" s="67">
        <f>IF('Enter picks, winners, pd'!AR73=0," ",'Enter picks, winners, pd'!AR73)</f>
        <v>79</v>
      </c>
      <c r="AP40" t="s" s="67">
        <f>IF('Enter picks, winners, pd'!AS73=0," ",'Enter picks, winners, pd'!AS73)</f>
        <v>79</v>
      </c>
      <c r="AQ40" t="s" s="67">
        <f>IF('Enter picks, winners, pd'!AT73=0," ",'Enter picks, winners, pd'!AT73)</f>
        <v>79</v>
      </c>
      <c r="AR40" t="s" s="67">
        <f>IF('Enter picks, winners, pd'!AU73=0," ",'Enter picks, winners, pd'!AU73)</f>
        <v>79</v>
      </c>
      <c r="AS40" t="s" s="67">
        <f>IF('Enter picks, winners, pd'!AV73=0," ",'Enter picks, winners, pd'!AV73)</f>
        <v>79</v>
      </c>
      <c r="AT40" t="s" s="67">
        <f>IF('Enter picks, winners, pd'!AW73=0," ",'Enter picks, winners, pd'!AW73)</f>
        <v>79</v>
      </c>
      <c r="AU40" t="s" s="67">
        <f>IF('Enter picks, winners, pd'!AX73=0," ",'Enter picks, winners, pd'!AX73)</f>
        <v>79</v>
      </c>
      <c r="AV40" t="s" s="67">
        <f>IF('Enter picks, winners, pd'!AY73=0," ",'Enter picks, winners, pd'!AY73)</f>
        <v>79</v>
      </c>
      <c r="AW40" t="s" s="67">
        <f>IF('Enter picks, winners, pd'!AZ73=0," ",'Enter picks, winners, pd'!AZ73)</f>
        <v>79</v>
      </c>
      <c r="AX40" t="s" s="67">
        <f>IF('Enter picks, winners, pd'!BA73=0," ",'Enter picks, winners, pd'!BA73)</f>
        <v>79</v>
      </c>
      <c r="AY40" t="s" s="67">
        <f>IF('Enter picks, winners, pd'!BB73=0," ",'Enter picks, winners, pd'!BB73)</f>
        <v>79</v>
      </c>
      <c r="AZ40" t="s" s="67">
        <f>IF('Enter picks, winners, pd'!BC73=0," ",'Enter picks, winners, pd'!BC73)</f>
        <v>79</v>
      </c>
      <c r="BA40" t="s" s="67">
        <f>IF('Enter picks, winners, pd'!BD73=0," ",'Enter picks, winners, pd'!BD73)</f>
        <v>79</v>
      </c>
      <c r="BB40" t="s" s="67">
        <f>IF('Enter picks, winners, pd'!BE73=0," ",'Enter picks, winners, pd'!BE73)</f>
        <v>79</v>
      </c>
      <c r="BC40" t="s" s="67">
        <f>IF('Enter picks, winners, pd'!BF73=0," ",'Enter picks, winners, pd'!BF73)</f>
        <v>79</v>
      </c>
      <c r="BD40" t="s" s="67">
        <f>IF('Enter picks, winners, pd'!BG73=0," ",'Enter picks, winners, pd'!BG73)</f>
        <v>79</v>
      </c>
      <c r="BE40" t="s" s="67">
        <f>IF('Enter picks, winners, pd'!BH73=0," ",'Enter picks, winners, pd'!BH73)</f>
        <v>79</v>
      </c>
      <c r="BF40" t="s" s="67">
        <f>IF('Enter picks, winners, pd'!BI73=0," ",'Enter picks, winners, pd'!BI73)</f>
        <v>79</v>
      </c>
      <c r="BG40" t="s" s="67">
        <f>IF('Enter picks, winners, pd'!BJ73=0," ",'Enter picks, winners, pd'!BJ73)</f>
        <v>79</v>
      </c>
      <c r="BH40" t="s" s="67">
        <f>IF('Enter picks, winners, pd'!BK73=0," ",'Enter picks, winners, pd'!BK73)</f>
        <v>79</v>
      </c>
      <c r="BI40" t="s" s="67">
        <f>IF('Enter picks, winners, pd'!BL73=0," ",'Enter picks, winners, pd'!BL73)</f>
        <v>79</v>
      </c>
      <c r="BJ40" t="s" s="67">
        <f>IF('Enter picks, winners, pd'!BM73=0," ",'Enter picks, winners, pd'!BM73)</f>
        <v>79</v>
      </c>
    </row>
    <row r="41" ht="14.7" customHeight="1">
      <c r="A41" t="s" s="432">
        <f>IF('Enter picks, winners, pd'!D74=0," ",'Enter picks, winners, pd'!D74)</f>
        <v>292</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row>
    <row r="42" ht="14.7" customHeight="1">
      <c r="A42" s="436"/>
      <c r="B42" s="68"/>
      <c r="C42" t="s" s="67">
        <f>C1</f>
        <v>201</v>
      </c>
      <c r="D42" t="s" s="67">
        <f>D1</f>
        <v>194</v>
      </c>
      <c r="E42" t="s" s="67">
        <f>E1</f>
        <v>200</v>
      </c>
      <c r="F42" t="s" s="67">
        <f>F1</f>
        <v>191</v>
      </c>
      <c r="G42" t="s" s="67">
        <f>G1</f>
        <v>186</v>
      </c>
      <c r="H42" t="s" s="67">
        <f>H1</f>
        <v>198</v>
      </c>
      <c r="I42" t="s" s="67">
        <f>I1</f>
        <v>187</v>
      </c>
      <c r="J42" t="s" s="67">
        <f>J1</f>
        <v>202</v>
      </c>
      <c r="K42" t="s" s="67">
        <f>K1</f>
        <v>189</v>
      </c>
      <c r="L42" t="s" s="67">
        <f>L1</f>
        <v>199</v>
      </c>
      <c r="M42" t="s" s="67">
        <f>M1</f>
        <v>196</v>
      </c>
      <c r="N42" t="s" s="67">
        <f>N1</f>
        <v>197</v>
      </c>
      <c r="O42" t="s" s="67">
        <f>O1</f>
        <v>193</v>
      </c>
      <c r="P42" t="s" s="67">
        <f>P1</f>
        <v>188</v>
      </c>
      <c r="Q42" t="s" s="67">
        <f>Q1</f>
        <v>195</v>
      </c>
      <c r="R42" t="s" s="67">
        <f>R1</f>
        <v>204</v>
      </c>
      <c r="S42" t="s" s="67">
        <f>S1</f>
        <v>184</v>
      </c>
      <c r="T42" t="s" s="67">
        <f>T1</f>
        <v>192</v>
      </c>
      <c r="U42" t="s" s="67">
        <f>U1</f>
        <v>190</v>
      </c>
      <c r="V42" t="s" s="67">
        <f>V1</f>
        <v>203</v>
      </c>
      <c r="W42" t="s" s="67">
        <f>W1</f>
        <v>185</v>
      </c>
      <c r="X42" s="437">
        <f>X1</f>
        <v>22</v>
      </c>
      <c r="Y42" s="437">
        <f>Y1</f>
        <v>23</v>
      </c>
      <c r="Z42" s="437">
        <f>Z1</f>
        <v>24</v>
      </c>
      <c r="AA42" s="437">
        <f>AA1</f>
        <v>25</v>
      </c>
      <c r="AB42" s="437">
        <f>AB1</f>
        <v>26</v>
      </c>
      <c r="AC42" s="437">
        <f>AC1</f>
        <v>27</v>
      </c>
      <c r="AD42" s="437">
        <f>AD1</f>
        <v>28</v>
      </c>
      <c r="AE42" s="437">
        <f>AE1</f>
        <v>29</v>
      </c>
      <c r="AF42" s="437">
        <f>AF1</f>
        <v>30</v>
      </c>
      <c r="AG42" s="437">
        <f>AG1</f>
        <v>31</v>
      </c>
      <c r="AH42" s="437">
        <f>AH1</f>
        <v>32</v>
      </c>
      <c r="AI42" s="437">
        <f>AI1</f>
        <v>33</v>
      </c>
      <c r="AJ42" s="437">
        <f>AJ1</f>
        <v>34</v>
      </c>
      <c r="AK42" s="437">
        <f>AK1</f>
        <v>35</v>
      </c>
      <c r="AL42" s="437">
        <f>AL1</f>
        <v>36</v>
      </c>
      <c r="AM42" s="437">
        <f>AM1</f>
        <v>37</v>
      </c>
      <c r="AN42" s="437">
        <f>AN1</f>
        <v>38</v>
      </c>
      <c r="AO42" s="437">
        <f>AO1</f>
        <v>39</v>
      </c>
      <c r="AP42" s="437">
        <f>AP1</f>
        <v>40</v>
      </c>
      <c r="AQ42" s="437">
        <f>AQ1</f>
        <v>41</v>
      </c>
      <c r="AR42" s="437">
        <f>AR1</f>
        <v>42</v>
      </c>
      <c r="AS42" s="437">
        <f>AS1</f>
        <v>43</v>
      </c>
      <c r="AT42" s="437">
        <f>AT1</f>
        <v>44</v>
      </c>
      <c r="AU42" s="437">
        <f>AU1</f>
        <v>45</v>
      </c>
      <c r="AV42" s="437">
        <f>AV1</f>
        <v>46</v>
      </c>
      <c r="AW42" s="437">
        <f>AW1</f>
        <v>47</v>
      </c>
      <c r="AX42" s="437">
        <f>AX1</f>
        <v>48</v>
      </c>
      <c r="AY42" s="437">
        <f>AY1</f>
        <v>49</v>
      </c>
      <c r="AZ42" s="437">
        <f>AZ1</f>
        <v>50</v>
      </c>
      <c r="BA42" s="437">
        <f>BA1</f>
        <v>51</v>
      </c>
      <c r="BB42" s="437">
        <f>BB1</f>
        <v>52</v>
      </c>
      <c r="BC42" s="437">
        <f>BC1</f>
        <v>53</v>
      </c>
      <c r="BD42" s="437">
        <f>BD1</f>
        <v>54</v>
      </c>
      <c r="BE42" s="437">
        <f>BE1</f>
        <v>55</v>
      </c>
      <c r="BF42" s="437">
        <f>BF1</f>
        <v>56</v>
      </c>
      <c r="BG42" s="437">
        <f>BG1</f>
        <v>57</v>
      </c>
      <c r="BH42" s="437">
        <f>BH1</f>
        <v>58</v>
      </c>
      <c r="BI42" s="437">
        <f>BI1</f>
        <v>59</v>
      </c>
      <c r="BJ42" s="437">
        <f>BJ1</f>
        <v>60</v>
      </c>
    </row>
    <row r="43" ht="14.7" customHeight="1">
      <c r="A43" t="s" s="432">
        <v>298</v>
      </c>
      <c r="B43" s="68"/>
      <c r="C43" t="s" s="67">
        <f>IF('Enter picks, winners, pd'!F75=0,"",'Enter picks, winners, pd'!F75)</f>
        <v>299</v>
      </c>
      <c r="D43" t="s" s="67">
        <f>IF('Enter picks, winners, pd'!G75=0,"",'Enter picks, winners, pd'!G75)</f>
        <v>300</v>
      </c>
      <c r="E43" t="s" s="67">
        <f>IF('Enter picks, winners, pd'!H75=0,"",'Enter picks, winners, pd'!H75)</f>
        <v>301</v>
      </c>
      <c r="F43" t="s" s="67">
        <f>IF('Enter picks, winners, pd'!I75=0,"",'Enter picks, winners, pd'!I75)</f>
        <v>302</v>
      </c>
      <c r="G43" t="s" s="67">
        <f>IF('Enter picks, winners, pd'!J75=0,"",'Enter picks, winners, pd'!J75)</f>
        <v>303</v>
      </c>
      <c r="H43" t="s" s="67">
        <f>IF('Enter picks, winners, pd'!K75=0,"",'Enter picks, winners, pd'!K75)</f>
        <v>304</v>
      </c>
      <c r="I43" t="s" s="67">
        <f>IF('Enter picks, winners, pd'!L75=0,"",'Enter picks, winners, pd'!L75)</f>
        <v>305</v>
      </c>
      <c r="J43" t="s" s="67">
        <f>IF('Enter picks, winners, pd'!M75=0,"",'Enter picks, winners, pd'!M75)</f>
        <v>306</v>
      </c>
      <c r="K43" t="s" s="67">
        <f>IF('Enter picks, winners, pd'!N75=0,"",'Enter picks, winners, pd'!N75)</f>
        <v>307</v>
      </c>
      <c r="L43" t="s" s="67">
        <f>IF('Enter picks, winners, pd'!O75=0,"",'Enter picks, winners, pd'!O75)</f>
        <v>308</v>
      </c>
      <c r="M43" t="s" s="67">
        <f>IF('Enter picks, winners, pd'!P75=0,"",'Enter picks, winners, pd'!P75)</f>
        <v>309</v>
      </c>
      <c r="N43" t="s" s="67">
        <f>IF('Enter picks, winners, pd'!Q75=0,"",'Enter picks, winners, pd'!Q75)</f>
        <v>310</v>
      </c>
      <c r="O43" t="s" s="67">
        <f>IF('Enter picks, winners, pd'!R75=0,"",'Enter picks, winners, pd'!R75)</f>
        <v>311</v>
      </c>
      <c r="P43" t="s" s="67">
        <f>IF('Enter picks, winners, pd'!S75=0,"",'Enter picks, winners, pd'!S75)</f>
        <v>302</v>
      </c>
      <c r="Q43" t="s" s="67">
        <f>IF('Enter picks, winners, pd'!T75=0,"",'Enter picks, winners, pd'!T75)</f>
        <v>312</v>
      </c>
      <c r="R43" t="s" s="67">
        <f>IF('Enter picks, winners, pd'!U75=0,"",'Enter picks, winners, pd'!U75)</f>
        <v>313</v>
      </c>
      <c r="S43" t="s" s="67">
        <f>IF('Enter picks, winners, pd'!V75=0,"",'Enter picks, winners, pd'!V75)</f>
        <v>314</v>
      </c>
      <c r="T43" t="s" s="67">
        <f>IF('Enter picks, winners, pd'!W75=0,"",'Enter picks, winners, pd'!W75)</f>
        <v>315</v>
      </c>
      <c r="U43" t="s" s="67">
        <f>IF('Enter picks, winners, pd'!X75=0,"",'Enter picks, winners, pd'!X75)</f>
        <v>316</v>
      </c>
      <c r="V43" t="s" s="67">
        <f>IF('Enter picks, winners, pd'!Y75=0,"",'Enter picks, winners, pd'!Y75)</f>
        <v>317</v>
      </c>
      <c r="W43" t="s" s="67">
        <f>IF('Enter picks, winners, pd'!Z75=0,"",'Enter picks, winners, pd'!Z75)</f>
        <v>317</v>
      </c>
      <c r="X43" t="s" s="67">
        <f>IF('Enter picks, winners, pd'!AA75=0,"",'Enter picks, winners, pd'!AA75)</f>
      </c>
      <c r="Y43" t="s" s="67">
        <f>IF('Enter picks, winners, pd'!AB75=0,"",'Enter picks, winners, pd'!AB75)</f>
      </c>
      <c r="Z43" t="s" s="67">
        <f>IF('Enter picks, winners, pd'!AC75=0,"",'Enter picks, winners, pd'!AC75)</f>
      </c>
      <c r="AA43" t="s" s="67">
        <f>IF('Enter picks, winners, pd'!AD75=0,"",'Enter picks, winners, pd'!AD75)</f>
      </c>
      <c r="AB43" t="s" s="67">
        <f>IF('Enter picks, winners, pd'!AE75=0,"",'Enter picks, winners, pd'!AE75)</f>
      </c>
      <c r="AC43" t="s" s="67">
        <f>IF('Enter picks, winners, pd'!AF75=0,"",'Enter picks, winners, pd'!AF75)</f>
      </c>
      <c r="AD43" t="s" s="67">
        <f>IF('Enter picks, winners, pd'!AG75=0,"",'Enter picks, winners, pd'!AG75)</f>
      </c>
      <c r="AE43" t="s" s="67">
        <f>IF('Enter picks, winners, pd'!AH75=0,"",'Enter picks, winners, pd'!AH75)</f>
      </c>
      <c r="AF43" t="s" s="67">
        <f>IF('Enter picks, winners, pd'!AI75=0,"",'Enter picks, winners, pd'!AI75)</f>
      </c>
      <c r="AG43" t="s" s="67">
        <f>IF('Enter picks, winners, pd'!AJ75=0,"",'Enter picks, winners, pd'!AJ75)</f>
      </c>
      <c r="AH43" t="s" s="67">
        <f>IF('Enter picks, winners, pd'!AK75=0,"",'Enter picks, winners, pd'!AK75)</f>
      </c>
      <c r="AI43" t="s" s="67">
        <f>IF('Enter picks, winners, pd'!AL75=0,"",'Enter picks, winners, pd'!AL75)</f>
      </c>
      <c r="AJ43" t="s" s="67">
        <f>IF('Enter picks, winners, pd'!AM75=0,"",'Enter picks, winners, pd'!AM75)</f>
      </c>
      <c r="AK43" t="s" s="67">
        <f>IF('Enter picks, winners, pd'!AN75=0,"",'Enter picks, winners, pd'!AN75)</f>
      </c>
      <c r="AL43" t="s" s="67">
        <f>IF('Enter picks, winners, pd'!AO75=0,"",'Enter picks, winners, pd'!AO75)</f>
      </c>
      <c r="AM43" t="s" s="67">
        <f>IF('Enter picks, winners, pd'!AP75=0,"",'Enter picks, winners, pd'!AP75)</f>
      </c>
      <c r="AN43" t="s" s="67">
        <f>IF('Enter picks, winners, pd'!AQ75=0,"",'Enter picks, winners, pd'!AQ75)</f>
      </c>
      <c r="AO43" t="s" s="67">
        <f>IF('Enter picks, winners, pd'!AR75=0,"",'Enter picks, winners, pd'!AR75)</f>
      </c>
      <c r="AP43" t="s" s="67">
        <f>IF('Enter picks, winners, pd'!AS75=0,"",'Enter picks, winners, pd'!AS75)</f>
      </c>
      <c r="AQ43" t="s" s="67">
        <f>IF('Enter picks, winners, pd'!AT75=0,"",'Enter picks, winners, pd'!AT75)</f>
      </c>
      <c r="AR43" t="s" s="67">
        <f>IF('Enter picks, winners, pd'!AU75=0,"",'Enter picks, winners, pd'!AU75)</f>
      </c>
      <c r="AS43" t="s" s="67">
        <f>IF('Enter picks, winners, pd'!AV75=0,"",'Enter picks, winners, pd'!AV75)</f>
      </c>
      <c r="AT43" t="s" s="67">
        <f>IF('Enter picks, winners, pd'!AW75=0,"",'Enter picks, winners, pd'!AW75)</f>
      </c>
      <c r="AU43" t="s" s="67">
        <f>IF('Enter picks, winners, pd'!AX75=0,"",'Enter picks, winners, pd'!AX75)</f>
      </c>
      <c r="AV43" t="s" s="67">
        <f>IF('Enter picks, winners, pd'!AY75=0,"",'Enter picks, winners, pd'!AY75)</f>
      </c>
      <c r="AW43" t="s" s="67">
        <f>IF('Enter picks, winners, pd'!AZ75=0,"",'Enter picks, winners, pd'!AZ75)</f>
      </c>
      <c r="AX43" t="s" s="67">
        <f>IF('Enter picks, winners, pd'!BA75=0,"",'Enter picks, winners, pd'!BA75)</f>
      </c>
      <c r="AY43" t="s" s="67">
        <f>IF('Enter picks, winners, pd'!BB75=0,"",'Enter picks, winners, pd'!BB75)</f>
      </c>
      <c r="AZ43" t="s" s="67">
        <f>IF('Enter picks, winners, pd'!BC75=0,"",'Enter picks, winners, pd'!BC75)</f>
      </c>
      <c r="BA43" t="s" s="67">
        <f>IF('Enter picks, winners, pd'!BD75=0,"",'Enter picks, winners, pd'!BD75)</f>
      </c>
      <c r="BB43" t="s" s="67">
        <f>IF('Enter picks, winners, pd'!BE75=0,"",'Enter picks, winners, pd'!BE75)</f>
      </c>
      <c r="BC43" t="s" s="67">
        <f>IF('Enter picks, winners, pd'!BF75=0,"",'Enter picks, winners, pd'!BF75)</f>
      </c>
      <c r="BD43" t="s" s="67">
        <f>IF('Enter picks, winners, pd'!BG75=0,"",'Enter picks, winners, pd'!BG75)</f>
      </c>
      <c r="BE43" t="s" s="67">
        <f>IF('Enter picks, winners, pd'!BH75=0,"",'Enter picks, winners, pd'!BH75)</f>
      </c>
      <c r="BF43" t="s" s="67">
        <f>IF('Enter picks, winners, pd'!BI75=0,"",'Enter picks, winners, pd'!BI75)</f>
      </c>
      <c r="BG43" t="s" s="67">
        <f>IF('Enter picks, winners, pd'!BJ75=0,"",'Enter picks, winners, pd'!BJ75)</f>
      </c>
      <c r="BH43" t="s" s="67">
        <f>IF('Enter picks, winners, pd'!BK75=0,"",'Enter picks, winners, pd'!BK75)</f>
      </c>
      <c r="BI43" t="s" s="67">
        <f>IF('Enter picks, winners, pd'!BL75=0,"",'Enter picks, winners, pd'!BL75)</f>
      </c>
      <c r="BJ43" t="s" s="67">
        <f>IF('Enter picks, winners, pd'!BM75=0,"",'Enter picks, winners, pd'!BM75)</f>
      </c>
    </row>
  </sheetData>
  <mergeCells count="671">
    <mergeCell ref="BJ40:BJ41"/>
    <mergeCell ref="BI40:BI41"/>
    <mergeCell ref="BJ36:BJ37"/>
    <mergeCell ref="BH40:BH41"/>
    <mergeCell ref="BI36:BI37"/>
    <mergeCell ref="BJ33:BJ34"/>
    <mergeCell ref="BG40:BG41"/>
    <mergeCell ref="BH36:BH37"/>
    <mergeCell ref="BI33:BI34"/>
    <mergeCell ref="BF40:BF41"/>
    <mergeCell ref="BG36:BG37"/>
    <mergeCell ref="BH33:BH34"/>
    <mergeCell ref="BE40:BE41"/>
    <mergeCell ref="BF36:BF37"/>
    <mergeCell ref="BG33:BG34"/>
    <mergeCell ref="BD40:BD41"/>
    <mergeCell ref="BE36:BE37"/>
    <mergeCell ref="BF33:BF34"/>
    <mergeCell ref="BC40:BC41"/>
    <mergeCell ref="BD36:BD37"/>
    <mergeCell ref="BE33:BE34"/>
    <mergeCell ref="BB40:BB41"/>
    <mergeCell ref="BC36:BC37"/>
    <mergeCell ref="BD33:BD34"/>
    <mergeCell ref="BJ30:BJ31"/>
    <mergeCell ref="BI30:BI31"/>
    <mergeCell ref="BJ27:BJ28"/>
    <mergeCell ref="BH30:BH31"/>
    <mergeCell ref="BI27:BI28"/>
    <mergeCell ref="BG30:BG31"/>
    <mergeCell ref="BH27:BH28"/>
    <mergeCell ref="BF30:BF31"/>
    <mergeCell ref="BG27:BG28"/>
    <mergeCell ref="BE30:BE31"/>
    <mergeCell ref="BF27:BF28"/>
    <mergeCell ref="BD30:BD31"/>
    <mergeCell ref="BE27:BE28"/>
    <mergeCell ref="BC30:BC31"/>
    <mergeCell ref="BD27:BD28"/>
    <mergeCell ref="BB30:BB31"/>
    <mergeCell ref="BC27:BC28"/>
    <mergeCell ref="BA30:BA31"/>
    <mergeCell ref="BB27:BB28"/>
    <mergeCell ref="AZ30:AZ31"/>
    <mergeCell ref="BA27:BA28"/>
    <mergeCell ref="AY30:AY31"/>
    <mergeCell ref="AZ27:AZ28"/>
    <mergeCell ref="AX30:AX31"/>
    <mergeCell ref="AY27:AY28"/>
    <mergeCell ref="AW30:AW31"/>
    <mergeCell ref="AX27:AX28"/>
    <mergeCell ref="AV30:AV31"/>
    <mergeCell ref="AW27:AW28"/>
    <mergeCell ref="AU30:AU31"/>
    <mergeCell ref="AV27:AV28"/>
    <mergeCell ref="AT30:AT31"/>
    <mergeCell ref="AU27:AU28"/>
    <mergeCell ref="AS30:AS31"/>
    <mergeCell ref="AT27:AT28"/>
    <mergeCell ref="AR30:AR31"/>
    <mergeCell ref="AS27:AS28"/>
    <mergeCell ref="AQ30:AQ31"/>
    <mergeCell ref="AR27:AR28"/>
    <mergeCell ref="AP30:AP31"/>
    <mergeCell ref="AQ27:AQ28"/>
    <mergeCell ref="AO30:AO31"/>
    <mergeCell ref="AP27:AP28"/>
    <mergeCell ref="AN30:AN31"/>
    <mergeCell ref="AO27:AO28"/>
    <mergeCell ref="AM30:AM31"/>
    <mergeCell ref="AN27:AN28"/>
    <mergeCell ref="AL30:AL31"/>
    <mergeCell ref="AM27:AM28"/>
    <mergeCell ref="AK30:AK31"/>
    <mergeCell ref="AL27:AL28"/>
    <mergeCell ref="AJ30:AJ31"/>
    <mergeCell ref="AK27:AK28"/>
    <mergeCell ref="AI30:AI31"/>
    <mergeCell ref="AJ27:AJ28"/>
    <mergeCell ref="AH30:AH31"/>
    <mergeCell ref="AI27:AI28"/>
    <mergeCell ref="AG30:AG31"/>
    <mergeCell ref="AH27:AH28"/>
    <mergeCell ref="AF30:AF31"/>
    <mergeCell ref="AG27:AG28"/>
    <mergeCell ref="AE30:AE31"/>
    <mergeCell ref="AF27:AF28"/>
    <mergeCell ref="AD30:AD31"/>
    <mergeCell ref="AE27:AE28"/>
    <mergeCell ref="AC30:AC31"/>
    <mergeCell ref="AD27:AD28"/>
    <mergeCell ref="AB30:AB31"/>
    <mergeCell ref="AC27:AC28"/>
    <mergeCell ref="AA30:AA31"/>
    <mergeCell ref="AB27:AB28"/>
    <mergeCell ref="Z30:Z31"/>
    <mergeCell ref="AA27:AA28"/>
    <mergeCell ref="Y30:Y31"/>
    <mergeCell ref="Z27:Z28"/>
    <mergeCell ref="X30:X31"/>
    <mergeCell ref="Y27:Y28"/>
    <mergeCell ref="W30:W31"/>
    <mergeCell ref="X27:X28"/>
    <mergeCell ref="V30:V31"/>
    <mergeCell ref="W27:W28"/>
    <mergeCell ref="U30:U31"/>
    <mergeCell ref="V27:V28"/>
    <mergeCell ref="T30:T31"/>
    <mergeCell ref="U27:U28"/>
    <mergeCell ref="S30:S31"/>
    <mergeCell ref="T27:T28"/>
    <mergeCell ref="R30:R31"/>
    <mergeCell ref="S27:S28"/>
    <mergeCell ref="Q30:Q31"/>
    <mergeCell ref="R27:R28"/>
    <mergeCell ref="P30:P31"/>
    <mergeCell ref="Q27:Q28"/>
    <mergeCell ref="O30:O31"/>
    <mergeCell ref="P27:P28"/>
    <mergeCell ref="N30:N31"/>
    <mergeCell ref="O27:O28"/>
    <mergeCell ref="M30:M31"/>
    <mergeCell ref="N27:N28"/>
    <mergeCell ref="L30:L31"/>
    <mergeCell ref="M27:M28"/>
    <mergeCell ref="K30:K31"/>
    <mergeCell ref="L27:L28"/>
    <mergeCell ref="J30:J31"/>
    <mergeCell ref="K27:K28"/>
    <mergeCell ref="I30:I31"/>
    <mergeCell ref="J27:J28"/>
    <mergeCell ref="H30:H31"/>
    <mergeCell ref="I27:I28"/>
    <mergeCell ref="G30:G31"/>
    <mergeCell ref="H27:H28"/>
    <mergeCell ref="F30:F31"/>
    <mergeCell ref="G27:G28"/>
    <mergeCell ref="E30:E31"/>
    <mergeCell ref="F27:F28"/>
    <mergeCell ref="D30:D31"/>
    <mergeCell ref="E27:E28"/>
    <mergeCell ref="C30:C31"/>
    <mergeCell ref="D27:D28"/>
    <mergeCell ref="B30:B31"/>
    <mergeCell ref="C27:C28"/>
    <mergeCell ref="B27:B28"/>
    <mergeCell ref="BJ24:BJ25"/>
    <mergeCell ref="BI24:BI25"/>
    <mergeCell ref="BJ17:BJ18"/>
    <mergeCell ref="BH24:BH25"/>
    <mergeCell ref="BI17:BI18"/>
    <mergeCell ref="BJ14:BJ15"/>
    <mergeCell ref="BG24:BG25"/>
    <mergeCell ref="BH17:BH18"/>
    <mergeCell ref="BI14:BI15"/>
    <mergeCell ref="BF24:BF25"/>
    <mergeCell ref="BG17:BG18"/>
    <mergeCell ref="BH14:BH15"/>
    <mergeCell ref="BE24:BE25"/>
    <mergeCell ref="BF17:BF18"/>
    <mergeCell ref="BG14:BG15"/>
    <mergeCell ref="BD24:BD25"/>
    <mergeCell ref="BE17:BE18"/>
    <mergeCell ref="BF14:BF15"/>
    <mergeCell ref="BC24:BC25"/>
    <mergeCell ref="BD17:BD18"/>
    <mergeCell ref="BE14:BE15"/>
    <mergeCell ref="BB24:BB25"/>
    <mergeCell ref="BC17:BC18"/>
    <mergeCell ref="BD14:BD15"/>
    <mergeCell ref="BA24:BA25"/>
    <mergeCell ref="BB17:BB18"/>
    <mergeCell ref="BC14:BC15"/>
    <mergeCell ref="AZ24:AZ25"/>
    <mergeCell ref="BA17:BA18"/>
    <mergeCell ref="BB14:BB15"/>
    <mergeCell ref="AY24:AY25"/>
    <mergeCell ref="AZ17:AZ18"/>
    <mergeCell ref="BA14:BA15"/>
    <mergeCell ref="AX24:AX25"/>
    <mergeCell ref="AY17:AY18"/>
    <mergeCell ref="AZ14:AZ15"/>
    <mergeCell ref="AW24:AW25"/>
    <mergeCell ref="AX17:AX18"/>
    <mergeCell ref="AY14:AY15"/>
    <mergeCell ref="AV24:AV25"/>
    <mergeCell ref="AW17:AW18"/>
    <mergeCell ref="AX14:AX15"/>
    <mergeCell ref="AU24:AU25"/>
    <mergeCell ref="AV17:AV18"/>
    <mergeCell ref="AW14:AW15"/>
    <mergeCell ref="AT24:AT25"/>
    <mergeCell ref="AU17:AU18"/>
    <mergeCell ref="AV14:AV15"/>
    <mergeCell ref="AS24:AS25"/>
    <mergeCell ref="AT17:AT18"/>
    <mergeCell ref="AU14:AU15"/>
    <mergeCell ref="AR24:AR25"/>
    <mergeCell ref="AS17:AS18"/>
    <mergeCell ref="AT14:AT15"/>
    <mergeCell ref="AQ24:AQ25"/>
    <mergeCell ref="AR17:AR18"/>
    <mergeCell ref="AS14:AS15"/>
    <mergeCell ref="AP24:AP25"/>
    <mergeCell ref="AQ17:AQ18"/>
    <mergeCell ref="AR14:AR15"/>
    <mergeCell ref="AO24:AO25"/>
    <mergeCell ref="AP17:AP18"/>
    <mergeCell ref="AQ14:AQ15"/>
    <mergeCell ref="AN24:AN25"/>
    <mergeCell ref="AO17:AO18"/>
    <mergeCell ref="AP14:AP15"/>
    <mergeCell ref="AM24:AM25"/>
    <mergeCell ref="AN17:AN18"/>
    <mergeCell ref="AO14:AO15"/>
    <mergeCell ref="AL24:AL25"/>
    <mergeCell ref="AM17:AM18"/>
    <mergeCell ref="AN14:AN15"/>
    <mergeCell ref="AK24:AK25"/>
    <mergeCell ref="AL17:AL18"/>
    <mergeCell ref="AM14:AM15"/>
    <mergeCell ref="AJ24:AJ25"/>
    <mergeCell ref="AK17:AK18"/>
    <mergeCell ref="AL14:AL15"/>
    <mergeCell ref="AI24:AI25"/>
    <mergeCell ref="AJ17:AJ18"/>
    <mergeCell ref="AK14:AK15"/>
    <mergeCell ref="AH24:AH25"/>
    <mergeCell ref="AI17:AI18"/>
    <mergeCell ref="AJ14:AJ15"/>
    <mergeCell ref="AG24:AG25"/>
    <mergeCell ref="AH17:AH18"/>
    <mergeCell ref="AI14:AI15"/>
    <mergeCell ref="AF24:AF25"/>
    <mergeCell ref="AG17:AG18"/>
    <mergeCell ref="AH14:AH15"/>
    <mergeCell ref="AE24:AE25"/>
    <mergeCell ref="AF17:AF18"/>
    <mergeCell ref="AG14:AG15"/>
    <mergeCell ref="AD24:AD25"/>
    <mergeCell ref="AE17:AE18"/>
    <mergeCell ref="AF14:AF15"/>
    <mergeCell ref="AC24:AC25"/>
    <mergeCell ref="AD17:AD18"/>
    <mergeCell ref="AE14:AE15"/>
    <mergeCell ref="AB24:AB25"/>
    <mergeCell ref="AC17:AC18"/>
    <mergeCell ref="AD14:AD15"/>
    <mergeCell ref="AA24:AA25"/>
    <mergeCell ref="AB17:AB18"/>
    <mergeCell ref="AC14:AC15"/>
    <mergeCell ref="Z24:Z25"/>
    <mergeCell ref="AA17:AA18"/>
    <mergeCell ref="AB14:AB15"/>
    <mergeCell ref="Y24:Y25"/>
    <mergeCell ref="Z17:Z18"/>
    <mergeCell ref="AA14:AA15"/>
    <mergeCell ref="X24:X25"/>
    <mergeCell ref="Y17:Y18"/>
    <mergeCell ref="Z14:Z15"/>
    <mergeCell ref="W24:W25"/>
    <mergeCell ref="X17:X18"/>
    <mergeCell ref="Y14:Y15"/>
    <mergeCell ref="V24:V25"/>
    <mergeCell ref="W17:W18"/>
    <mergeCell ref="X14:X15"/>
    <mergeCell ref="U24:U25"/>
    <mergeCell ref="V17:V18"/>
    <mergeCell ref="W14:W15"/>
    <mergeCell ref="T24:T25"/>
    <mergeCell ref="U17:U18"/>
    <mergeCell ref="V14:V15"/>
    <mergeCell ref="S24:S25"/>
    <mergeCell ref="T17:T18"/>
    <mergeCell ref="U14:U15"/>
    <mergeCell ref="R24:R25"/>
    <mergeCell ref="S17:S18"/>
    <mergeCell ref="T14:T15"/>
    <mergeCell ref="Q24:Q25"/>
    <mergeCell ref="R17:R18"/>
    <mergeCell ref="S14:S15"/>
    <mergeCell ref="P24:P25"/>
    <mergeCell ref="Q17:Q18"/>
    <mergeCell ref="R14:R15"/>
    <mergeCell ref="O24:O25"/>
    <mergeCell ref="P17:P18"/>
    <mergeCell ref="Q14:Q15"/>
    <mergeCell ref="N24:N25"/>
    <mergeCell ref="O17:O18"/>
    <mergeCell ref="P14:P15"/>
    <mergeCell ref="M24:M25"/>
    <mergeCell ref="N17:N18"/>
    <mergeCell ref="O14:O15"/>
    <mergeCell ref="L24:L25"/>
    <mergeCell ref="M17:M18"/>
    <mergeCell ref="N14:N15"/>
    <mergeCell ref="K24:K25"/>
    <mergeCell ref="L17:L18"/>
    <mergeCell ref="M14:M15"/>
    <mergeCell ref="J24:J25"/>
    <mergeCell ref="K17:K18"/>
    <mergeCell ref="L14:L15"/>
    <mergeCell ref="BJ11:BJ12"/>
    <mergeCell ref="I24:I25"/>
    <mergeCell ref="J17:J18"/>
    <mergeCell ref="K14:K15"/>
    <mergeCell ref="BI11:BI12"/>
    <mergeCell ref="BJ8:BJ9"/>
    <mergeCell ref="H24:H25"/>
    <mergeCell ref="I17:I18"/>
    <mergeCell ref="J14:J15"/>
    <mergeCell ref="BH11:BH12"/>
    <mergeCell ref="BI8:BI9"/>
    <mergeCell ref="G24:G25"/>
    <mergeCell ref="H17:H18"/>
    <mergeCell ref="I14:I15"/>
    <mergeCell ref="BG11:BG12"/>
    <mergeCell ref="BH8:BH9"/>
    <mergeCell ref="F24:F25"/>
    <mergeCell ref="G17:G18"/>
    <mergeCell ref="H14:H15"/>
    <mergeCell ref="BF11:BF12"/>
    <mergeCell ref="BG8:BG9"/>
    <mergeCell ref="E24:E25"/>
    <mergeCell ref="F17:F18"/>
    <mergeCell ref="G14:G15"/>
    <mergeCell ref="BE11:BE12"/>
    <mergeCell ref="BF8:BF9"/>
    <mergeCell ref="D24:D25"/>
    <mergeCell ref="E17:E18"/>
    <mergeCell ref="F14:F15"/>
    <mergeCell ref="BD11:BD12"/>
    <mergeCell ref="BE8:BE9"/>
    <mergeCell ref="C24:C25"/>
    <mergeCell ref="D17:D18"/>
    <mergeCell ref="E14:E15"/>
    <mergeCell ref="BC11:BC12"/>
    <mergeCell ref="BD8:BD9"/>
    <mergeCell ref="B24:B25"/>
    <mergeCell ref="C17:C18"/>
    <mergeCell ref="D14:D15"/>
    <mergeCell ref="BB11:BB12"/>
    <mergeCell ref="BC8:BC9"/>
    <mergeCell ref="B17:B18"/>
    <mergeCell ref="C14:C15"/>
    <mergeCell ref="BA11:BA12"/>
    <mergeCell ref="BB8:BB9"/>
    <mergeCell ref="B14:B15"/>
    <mergeCell ref="AZ11:AZ12"/>
    <mergeCell ref="BA8:BA9"/>
    <mergeCell ref="AY11:AY12"/>
    <mergeCell ref="AZ8:AZ9"/>
    <mergeCell ref="AX11:AX12"/>
    <mergeCell ref="AY8:AY9"/>
    <mergeCell ref="AW11:AW12"/>
    <mergeCell ref="AX8:AX9"/>
    <mergeCell ref="AV11:AV12"/>
    <mergeCell ref="AW8:AW9"/>
    <mergeCell ref="AU11:AU12"/>
    <mergeCell ref="AV8:AV9"/>
    <mergeCell ref="AT11:AT12"/>
    <mergeCell ref="AU8:AU9"/>
    <mergeCell ref="AS11:AS12"/>
    <mergeCell ref="AT8:AT9"/>
    <mergeCell ref="AR11:AR12"/>
    <mergeCell ref="AS8:AS9"/>
    <mergeCell ref="AQ11:AQ12"/>
    <mergeCell ref="AR8:AR9"/>
    <mergeCell ref="AP11:AP12"/>
    <mergeCell ref="AQ8:AQ9"/>
    <mergeCell ref="AO11:AO12"/>
    <mergeCell ref="AP8:AP9"/>
    <mergeCell ref="AN11:AN12"/>
    <mergeCell ref="AO8:AO9"/>
    <mergeCell ref="AM11:AM12"/>
    <mergeCell ref="AN8:AN9"/>
    <mergeCell ref="AL11:AL12"/>
    <mergeCell ref="AM8:AM9"/>
    <mergeCell ref="AK11:AK12"/>
    <mergeCell ref="AL8:AL9"/>
    <mergeCell ref="AJ11:AJ12"/>
    <mergeCell ref="AK8:AK9"/>
    <mergeCell ref="K11:K12"/>
    <mergeCell ref="L8:L9"/>
    <mergeCell ref="BA40:BA41"/>
    <mergeCell ref="BB36:BB37"/>
    <mergeCell ref="BC33:BC34"/>
    <mergeCell ref="BJ5:BJ6"/>
    <mergeCell ref="AI11:AI12"/>
    <mergeCell ref="AJ8:AJ9"/>
    <mergeCell ref="J11:J12"/>
    <mergeCell ref="K8:K9"/>
    <mergeCell ref="AZ40:AZ41"/>
    <mergeCell ref="BA36:BA37"/>
    <mergeCell ref="BB33:BB34"/>
    <mergeCell ref="BI5:BI6"/>
    <mergeCell ref="AH11:AH12"/>
    <mergeCell ref="AI8:AI9"/>
    <mergeCell ref="I11:I12"/>
    <mergeCell ref="J8:J9"/>
    <mergeCell ref="AY40:AY41"/>
    <mergeCell ref="AZ36:AZ37"/>
    <mergeCell ref="BA33:BA34"/>
    <mergeCell ref="BH5:BH6"/>
    <mergeCell ref="AG11:AG12"/>
    <mergeCell ref="AH8:AH9"/>
    <mergeCell ref="H11:H12"/>
    <mergeCell ref="I8:I9"/>
    <mergeCell ref="AX40:AX41"/>
    <mergeCell ref="AY36:AY37"/>
    <mergeCell ref="AZ33:AZ34"/>
    <mergeCell ref="BG5:BG6"/>
    <mergeCell ref="AF11:AF12"/>
    <mergeCell ref="AG8:AG9"/>
    <mergeCell ref="G11:G12"/>
    <mergeCell ref="H8:H9"/>
    <mergeCell ref="AW40:AW41"/>
    <mergeCell ref="AX36:AX37"/>
    <mergeCell ref="AY33:AY34"/>
    <mergeCell ref="BF5:BF6"/>
    <mergeCell ref="AE11:AE12"/>
    <mergeCell ref="AF8:AF9"/>
    <mergeCell ref="F11:F12"/>
    <mergeCell ref="G8:G9"/>
    <mergeCell ref="AV40:AV41"/>
    <mergeCell ref="AW36:AW37"/>
    <mergeCell ref="AX33:AX34"/>
    <mergeCell ref="BE5:BE6"/>
    <mergeCell ref="AD11:AD12"/>
    <mergeCell ref="AE8:AE9"/>
    <mergeCell ref="E11:E12"/>
    <mergeCell ref="F8:F9"/>
    <mergeCell ref="AU40:AU41"/>
    <mergeCell ref="AV36:AV37"/>
    <mergeCell ref="AW33:AW34"/>
    <mergeCell ref="BD5:BD6"/>
    <mergeCell ref="AC11:AC12"/>
    <mergeCell ref="AD8:AD9"/>
    <mergeCell ref="D11:D12"/>
    <mergeCell ref="E8:E9"/>
    <mergeCell ref="AT40:AT41"/>
    <mergeCell ref="AU36:AU37"/>
    <mergeCell ref="AV33:AV34"/>
    <mergeCell ref="BC5:BC6"/>
    <mergeCell ref="AB11:AB12"/>
    <mergeCell ref="AC8:AC9"/>
    <mergeCell ref="C11:C12"/>
    <mergeCell ref="D8:D9"/>
    <mergeCell ref="AS40:AS41"/>
    <mergeCell ref="AT36:AT37"/>
    <mergeCell ref="AU33:AU34"/>
    <mergeCell ref="BB5:BB6"/>
    <mergeCell ref="AA11:AA12"/>
    <mergeCell ref="AB8:AB9"/>
    <mergeCell ref="B11:B12"/>
    <mergeCell ref="C8:C9"/>
    <mergeCell ref="AR40:AR41"/>
    <mergeCell ref="AS36:AS37"/>
    <mergeCell ref="AT33:AT34"/>
    <mergeCell ref="BA5:BA6"/>
    <mergeCell ref="Z11:Z12"/>
    <mergeCell ref="AA8:AA9"/>
    <mergeCell ref="B8:B9"/>
    <mergeCell ref="AQ40:AQ41"/>
    <mergeCell ref="AR36:AR37"/>
    <mergeCell ref="AS33:AS34"/>
    <mergeCell ref="AZ5:AZ6"/>
    <mergeCell ref="Y11:Y12"/>
    <mergeCell ref="Z8:Z9"/>
    <mergeCell ref="AP40:AP41"/>
    <mergeCell ref="AQ36:AQ37"/>
    <mergeCell ref="AR33:AR34"/>
    <mergeCell ref="AY5:AY6"/>
    <mergeCell ref="X11:X12"/>
    <mergeCell ref="Y8:Y9"/>
    <mergeCell ref="AO40:AO41"/>
    <mergeCell ref="AP36:AP37"/>
    <mergeCell ref="AQ33:AQ34"/>
    <mergeCell ref="AX5:AX6"/>
    <mergeCell ref="W11:W12"/>
    <mergeCell ref="X8:X9"/>
    <mergeCell ref="AN40:AN41"/>
    <mergeCell ref="AO36:AO37"/>
    <mergeCell ref="AP33:AP34"/>
    <mergeCell ref="AW5:AW6"/>
    <mergeCell ref="V11:V12"/>
    <mergeCell ref="W8:W9"/>
    <mergeCell ref="AM40:AM41"/>
    <mergeCell ref="AN36:AN37"/>
    <mergeCell ref="AO33:AO34"/>
    <mergeCell ref="AV5:AV6"/>
    <mergeCell ref="U11:U12"/>
    <mergeCell ref="V8:V9"/>
    <mergeCell ref="AL40:AL41"/>
    <mergeCell ref="AM36:AM37"/>
    <mergeCell ref="AN33:AN34"/>
    <mergeCell ref="AU5:AU6"/>
    <mergeCell ref="T11:T12"/>
    <mergeCell ref="U8:U9"/>
    <mergeCell ref="AK40:AK41"/>
    <mergeCell ref="AL36:AL37"/>
    <mergeCell ref="AM33:AM34"/>
    <mergeCell ref="AT5:AT6"/>
    <mergeCell ref="S11:S12"/>
    <mergeCell ref="T8:T9"/>
    <mergeCell ref="AJ40:AJ41"/>
    <mergeCell ref="AK36:AK37"/>
    <mergeCell ref="AL33:AL34"/>
    <mergeCell ref="AS5:AS6"/>
    <mergeCell ref="R11:R12"/>
    <mergeCell ref="S8:S9"/>
    <mergeCell ref="AI40:AI41"/>
    <mergeCell ref="AJ36:AJ37"/>
    <mergeCell ref="AK33:AK34"/>
    <mergeCell ref="AR5:AR6"/>
    <mergeCell ref="Q11:Q12"/>
    <mergeCell ref="R8:R9"/>
    <mergeCell ref="AH40:AH41"/>
    <mergeCell ref="AI36:AI37"/>
    <mergeCell ref="AJ33:AJ34"/>
    <mergeCell ref="AQ5:AQ6"/>
    <mergeCell ref="P11:P12"/>
    <mergeCell ref="Q8:Q9"/>
    <mergeCell ref="AG40:AG41"/>
    <mergeCell ref="AH36:AH37"/>
    <mergeCell ref="AI33:AI34"/>
    <mergeCell ref="AP5:AP6"/>
    <mergeCell ref="O11:O12"/>
    <mergeCell ref="P8:P9"/>
    <mergeCell ref="AF40:AF41"/>
    <mergeCell ref="AG36:AG37"/>
    <mergeCell ref="AH33:AH34"/>
    <mergeCell ref="AO5:AO6"/>
    <mergeCell ref="N11:N12"/>
    <mergeCell ref="O8:O9"/>
    <mergeCell ref="AE40:AE41"/>
    <mergeCell ref="AF36:AF37"/>
    <mergeCell ref="AG33:AG34"/>
    <mergeCell ref="AN5:AN6"/>
    <mergeCell ref="M11:M12"/>
    <mergeCell ref="N8:N9"/>
    <mergeCell ref="AD40:AD41"/>
    <mergeCell ref="AE36:AE37"/>
    <mergeCell ref="AF33:AF34"/>
    <mergeCell ref="AM5:AM6"/>
    <mergeCell ref="L11:L12"/>
    <mergeCell ref="M8:M9"/>
    <mergeCell ref="AC40:AC41"/>
    <mergeCell ref="AD36:AD37"/>
    <mergeCell ref="AE33:AE34"/>
    <mergeCell ref="AL5:AL6"/>
    <mergeCell ref="AB40:AB41"/>
    <mergeCell ref="AC36:AC37"/>
    <mergeCell ref="AD33:AD34"/>
    <mergeCell ref="AK5:AK6"/>
    <mergeCell ref="AA40:AA41"/>
    <mergeCell ref="AB36:AB37"/>
    <mergeCell ref="AC33:AC34"/>
    <mergeCell ref="AJ5:AJ6"/>
    <mergeCell ref="Z40:Z41"/>
    <mergeCell ref="AA36:AA37"/>
    <mergeCell ref="AB33:AB34"/>
    <mergeCell ref="AI5:AI6"/>
    <mergeCell ref="Y40:Y41"/>
    <mergeCell ref="Z36:Z37"/>
    <mergeCell ref="AA33:AA34"/>
    <mergeCell ref="AH5:AH6"/>
    <mergeCell ref="X40:X41"/>
    <mergeCell ref="Y36:Y37"/>
    <mergeCell ref="Z33:Z34"/>
    <mergeCell ref="AG5:AG6"/>
    <mergeCell ref="W40:W41"/>
    <mergeCell ref="X36:X37"/>
    <mergeCell ref="Y33:Y34"/>
    <mergeCell ref="AF5:AF6"/>
    <mergeCell ref="V40:V41"/>
    <mergeCell ref="W36:W37"/>
    <mergeCell ref="X33:X34"/>
    <mergeCell ref="AE5:AE6"/>
    <mergeCell ref="U40:U41"/>
    <mergeCell ref="V36:V37"/>
    <mergeCell ref="W33:W34"/>
    <mergeCell ref="AD5:AD6"/>
    <mergeCell ref="T40:T41"/>
    <mergeCell ref="U36:U37"/>
    <mergeCell ref="V33:V34"/>
    <mergeCell ref="AC5:AC6"/>
    <mergeCell ref="S40:S41"/>
    <mergeCell ref="T36:T37"/>
    <mergeCell ref="U33:U34"/>
    <mergeCell ref="AB5:AB6"/>
    <mergeCell ref="R40:R41"/>
    <mergeCell ref="S36:S37"/>
    <mergeCell ref="T33:T34"/>
    <mergeCell ref="AA5:AA6"/>
    <mergeCell ref="Q40:Q41"/>
    <mergeCell ref="R36:R37"/>
    <mergeCell ref="S33:S34"/>
    <mergeCell ref="Z5:Z6"/>
    <mergeCell ref="P40:P41"/>
    <mergeCell ref="Q36:Q37"/>
    <mergeCell ref="R33:R34"/>
    <mergeCell ref="Y5:Y6"/>
    <mergeCell ref="O40:O41"/>
    <mergeCell ref="P36:P37"/>
    <mergeCell ref="Q33:Q34"/>
    <mergeCell ref="X5:X6"/>
    <mergeCell ref="N40:N41"/>
    <mergeCell ref="O36:O37"/>
    <mergeCell ref="P33:P34"/>
    <mergeCell ref="W5:W6"/>
    <mergeCell ref="M40:M41"/>
    <mergeCell ref="N36:N37"/>
    <mergeCell ref="O33:O34"/>
    <mergeCell ref="V5:V6"/>
    <mergeCell ref="L40:L41"/>
    <mergeCell ref="M36:M37"/>
    <mergeCell ref="N33:N34"/>
    <mergeCell ref="U5:U6"/>
    <mergeCell ref="K40:K41"/>
    <mergeCell ref="L36:L37"/>
    <mergeCell ref="M33:M34"/>
    <mergeCell ref="T5:T6"/>
    <mergeCell ref="J40:J41"/>
    <mergeCell ref="K36:K37"/>
    <mergeCell ref="L33:L34"/>
    <mergeCell ref="S5:S6"/>
    <mergeCell ref="I40:I41"/>
    <mergeCell ref="J36:J37"/>
    <mergeCell ref="K33:K34"/>
    <mergeCell ref="R5:R6"/>
    <mergeCell ref="H40:H41"/>
    <mergeCell ref="I36:I37"/>
    <mergeCell ref="J33:J34"/>
    <mergeCell ref="Q5:Q6"/>
    <mergeCell ref="G40:G41"/>
    <mergeCell ref="H36:H37"/>
    <mergeCell ref="I33:I34"/>
    <mergeCell ref="P5:P6"/>
    <mergeCell ref="F40:F41"/>
    <mergeCell ref="G36:G37"/>
    <mergeCell ref="H33:H34"/>
    <mergeCell ref="O5:O6"/>
    <mergeCell ref="E40:E41"/>
    <mergeCell ref="F36:F37"/>
    <mergeCell ref="G33:G34"/>
    <mergeCell ref="N5:N6"/>
    <mergeCell ref="D40:D41"/>
    <mergeCell ref="E36:E37"/>
    <mergeCell ref="F33:F34"/>
    <mergeCell ref="M5:M6"/>
    <mergeCell ref="C40:C41"/>
    <mergeCell ref="D36:D37"/>
    <mergeCell ref="E33:E34"/>
    <mergeCell ref="L5:L6"/>
    <mergeCell ref="B40:B41"/>
    <mergeCell ref="C36:C37"/>
    <mergeCell ref="D33:D34"/>
    <mergeCell ref="K5:K6"/>
    <mergeCell ref="B36:B37"/>
    <mergeCell ref="C33:C34"/>
    <mergeCell ref="J5:J6"/>
    <mergeCell ref="B33:B34"/>
    <mergeCell ref="I5:I6"/>
    <mergeCell ref="H5:H6"/>
    <mergeCell ref="G5:G6"/>
    <mergeCell ref="F5:F6"/>
    <mergeCell ref="E5:E6"/>
    <mergeCell ref="D5:D6"/>
    <mergeCell ref="C5:C6"/>
    <mergeCell ref="B5:B6"/>
  </mergeCells>
  <pageMargins left="0.1" right="0" top="0.25" bottom="0.25" header="0" footer="0"/>
  <pageSetup firstPageNumber="1" fitToHeight="1" fitToWidth="1" scale="65" useFirstPageNumber="0" orientation="landscape"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BL322"/>
  <sheetViews>
    <sheetView workbookViewId="0" showGridLines="0" defaultGridColor="1">
      <pane topLeftCell="A2" xSplit="0" ySplit="1" activePane="bottomLeft" state="frozen"/>
    </sheetView>
  </sheetViews>
  <sheetFormatPr defaultColWidth="12" defaultRowHeight="13.9" customHeight="1" outlineLevelRow="0" outlineLevelCol="0"/>
  <cols>
    <col min="1" max="64" width="12" style="438" customWidth="1"/>
    <col min="65" max="16384" width="12" style="438" customWidth="1"/>
  </cols>
  <sheetData>
    <row r="1" ht="14.7" customHeight="1">
      <c r="A1" s="47"/>
      <c r="B1" s="47"/>
      <c r="C1" t="s" s="30">
        <f>'Enter picks, winners, pd'!F$3</f>
        <v>268</v>
      </c>
      <c r="D1" t="s" s="30">
        <f>'Enter picks, winners, pd'!G$3</f>
        <v>269</v>
      </c>
      <c r="E1" t="s" s="30">
        <f>'Enter picks, winners, pd'!H$3</f>
        <v>270</v>
      </c>
      <c r="F1" t="s" s="30">
        <f>'Enter picks, winners, pd'!I$3</f>
        <v>271</v>
      </c>
      <c r="G1" t="s" s="30">
        <f>'Enter picks, winners, pd'!J$3</f>
        <v>272</v>
      </c>
      <c r="H1" t="s" s="30">
        <f>'Enter picks, winners, pd'!K$3</f>
        <v>273</v>
      </c>
      <c r="I1" t="s" s="30">
        <f>'Enter picks, winners, pd'!L$3</f>
        <v>274</v>
      </c>
      <c r="J1" t="s" s="30">
        <f>'Enter picks, winners, pd'!M$3</f>
        <v>275</v>
      </c>
      <c r="K1" t="s" s="30">
        <f>'Enter picks, winners, pd'!N$3</f>
        <v>276</v>
      </c>
      <c r="L1" t="s" s="30">
        <f>'Enter picks, winners, pd'!O$3</f>
        <v>277</v>
      </c>
      <c r="M1" t="s" s="30">
        <f>'Enter picks, winners, pd'!P$3</f>
        <v>278</v>
      </c>
      <c r="N1" t="s" s="30">
        <f>'Enter picks, winners, pd'!Q$3</f>
        <v>279</v>
      </c>
      <c r="O1" t="s" s="30">
        <f>'Enter picks, winners, pd'!R$3</f>
        <v>280</v>
      </c>
      <c r="P1" t="s" s="30">
        <f>'Enter picks, winners, pd'!S$3</f>
        <v>319</v>
      </c>
      <c r="Q1" t="s" s="30">
        <f>'Enter picks, winners, pd'!T$3</f>
        <v>281</v>
      </c>
      <c r="R1" t="s" s="30">
        <f>'Enter picks, winners, pd'!U$3</f>
        <v>282</v>
      </c>
      <c r="S1" t="s" s="30">
        <f>'Enter picks, winners, pd'!V$3</f>
        <v>283</v>
      </c>
      <c r="T1" t="s" s="30">
        <f>'Enter picks, winners, pd'!W$3</f>
        <v>284</v>
      </c>
      <c r="U1" t="s" s="30">
        <f>'Enter picks, winners, pd'!X$3</f>
        <v>285</v>
      </c>
      <c r="V1" t="s" s="30">
        <f>'Enter picks, winners, pd'!Y$3</f>
        <v>286</v>
      </c>
      <c r="W1" t="s" s="30">
        <f>'Enter picks, winners, pd'!Z$3</f>
        <v>287</v>
      </c>
      <c r="X1" s="32">
        <f>'Enter picks, winners, pd'!AA$3</f>
        <v>22</v>
      </c>
      <c r="Y1" s="32">
        <f>'Enter picks, winners, pd'!AB$3</f>
        <v>23</v>
      </c>
      <c r="Z1" s="32">
        <f>'Enter picks, winners, pd'!AC$3</f>
        <v>24</v>
      </c>
      <c r="AA1" s="32">
        <f>'Enter picks, winners, pd'!AD$3</f>
        <v>25</v>
      </c>
      <c r="AB1" s="32">
        <f>'Enter picks, winners, pd'!AE$3</f>
        <v>26</v>
      </c>
      <c r="AC1" s="32">
        <f>'Enter picks, winners, pd'!AF$3</f>
        <v>27</v>
      </c>
      <c r="AD1" s="32">
        <f>'Enter picks, winners, pd'!AG$3</f>
        <v>28</v>
      </c>
      <c r="AE1" s="32">
        <f>'Enter picks, winners, pd'!AH$3</f>
        <v>29</v>
      </c>
      <c r="AF1" s="32">
        <f>'Enter picks, winners, pd'!AI$3</f>
        <v>30</v>
      </c>
      <c r="AG1" s="32">
        <f>'Enter picks, winners, pd'!AJ$3</f>
        <v>31</v>
      </c>
      <c r="AH1" s="32">
        <f>'Enter picks, winners, pd'!AK$3</f>
        <v>32</v>
      </c>
      <c r="AI1" s="32">
        <f>'Enter picks, winners, pd'!AL$3</f>
        <v>33</v>
      </c>
      <c r="AJ1" s="32">
        <f>'Enter picks, winners, pd'!AM$3</f>
        <v>34</v>
      </c>
      <c r="AK1" s="32">
        <f>'Enter picks, winners, pd'!AN$3</f>
        <v>35</v>
      </c>
      <c r="AL1" s="32">
        <f>'Enter picks, winners, pd'!AO$3</f>
        <v>36</v>
      </c>
      <c r="AM1" s="32">
        <f>'Enter picks, winners, pd'!AP$3</f>
        <v>37</v>
      </c>
      <c r="AN1" s="32">
        <f>'Enter picks, winners, pd'!AQ$3</f>
        <v>38</v>
      </c>
      <c r="AO1" s="32">
        <f>'Enter picks, winners, pd'!AR$3</f>
        <v>39</v>
      </c>
      <c r="AP1" s="32">
        <f>'Enter picks, winners, pd'!AS$3</f>
        <v>40</v>
      </c>
      <c r="AQ1" s="32">
        <f>'Enter picks, winners, pd'!AT$3</f>
        <v>41</v>
      </c>
      <c r="AR1" s="32">
        <f>'Enter picks, winners, pd'!AU$3</f>
        <v>42</v>
      </c>
      <c r="AS1" s="32">
        <f>'Enter picks, winners, pd'!AV$3</f>
        <v>43</v>
      </c>
      <c r="AT1" s="32">
        <f>'Enter picks, winners, pd'!AW$3</f>
        <v>44</v>
      </c>
      <c r="AU1" s="32">
        <f>'Enter picks, winners, pd'!AX$3</f>
        <v>45</v>
      </c>
      <c r="AV1" s="32">
        <f>'Enter picks, winners, pd'!AY$3</f>
        <v>46</v>
      </c>
      <c r="AW1" s="32">
        <f>'Enter picks, winners, pd'!AZ$3</f>
        <v>47</v>
      </c>
      <c r="AX1" s="32">
        <f>'Enter picks, winners, pd'!BA$3</f>
        <v>48</v>
      </c>
      <c r="AY1" s="32">
        <f>'Enter picks, winners, pd'!BB$3</f>
        <v>49</v>
      </c>
      <c r="AZ1" s="32">
        <f>'Enter picks, winners, pd'!BC$3</f>
        <v>50</v>
      </c>
      <c r="BA1" s="32">
        <f>'Enter picks, winners, pd'!BD$3</f>
        <v>51</v>
      </c>
      <c r="BB1" s="32">
        <f>'Enter picks, winners, pd'!BE$3</f>
        <v>52</v>
      </c>
      <c r="BC1" s="32">
        <f>'Enter picks, winners, pd'!BF$3</f>
        <v>53</v>
      </c>
      <c r="BD1" s="32">
        <f>'Enter picks, winners, pd'!BG$3</f>
        <v>54</v>
      </c>
      <c r="BE1" s="32">
        <f>'Enter picks, winners, pd'!BH$3</f>
        <v>55</v>
      </c>
      <c r="BF1" s="32">
        <f>'Enter picks, winners, pd'!BI$3</f>
        <v>56</v>
      </c>
      <c r="BG1" s="32">
        <f>'Enter picks, winners, pd'!BJ$3</f>
        <v>57</v>
      </c>
      <c r="BH1" s="32">
        <f>'Enter picks, winners, pd'!BK$3</f>
        <v>58</v>
      </c>
      <c r="BI1" s="32">
        <f>'Enter picks, winners, pd'!BL$3</f>
        <v>59</v>
      </c>
      <c r="BJ1" s="32">
        <f>'Enter picks, winners, pd'!BM$3</f>
        <v>60</v>
      </c>
      <c r="BK1" s="32">
        <f>'Enter picks, winners, pd'!BN$3</f>
        <v>0</v>
      </c>
      <c r="BL1" s="32">
        <f>'Enter picks, winners, pd'!BO$3</f>
        <v>0</v>
      </c>
    </row>
    <row r="2" ht="50.7" customHeight="1">
      <c r="A2" s="64"/>
      <c r="B2" t="s" s="63">
        <v>320</v>
      </c>
      <c r="C2" s="439">
        <f>'Enter picks, winners, pd'!D9</f>
        <v>0</v>
      </c>
      <c r="D2" s="439">
        <f>C2</f>
        <v>0</v>
      </c>
      <c r="E2" s="439">
        <f>D2</f>
        <v>0</v>
      </c>
      <c r="F2" s="439">
        <f>E2</f>
        <v>0</v>
      </c>
      <c r="G2" s="439">
        <f>F2</f>
        <v>0</v>
      </c>
      <c r="H2" s="439">
        <f>G2</f>
        <v>0</v>
      </c>
      <c r="I2" s="439">
        <f>H2</f>
        <v>0</v>
      </c>
      <c r="J2" s="439">
        <f>I2</f>
        <v>0</v>
      </c>
      <c r="K2" s="439">
        <f>J2</f>
        <v>0</v>
      </c>
      <c r="L2" s="439">
        <f>K2</f>
        <v>0</v>
      </c>
      <c r="M2" s="439">
        <f>L2</f>
        <v>0</v>
      </c>
      <c r="N2" s="439">
        <f>M2</f>
        <v>0</v>
      </c>
      <c r="O2" s="439">
        <f>N2</f>
        <v>0</v>
      </c>
      <c r="P2" s="439">
        <f>O2</f>
        <v>0</v>
      </c>
      <c r="Q2" s="439">
        <f>P2</f>
        <v>0</v>
      </c>
      <c r="R2" s="439">
        <f>Q2</f>
        <v>0</v>
      </c>
      <c r="S2" s="439">
        <f>R2</f>
        <v>0</v>
      </c>
      <c r="T2" s="439">
        <f>S2</f>
        <v>0</v>
      </c>
      <c r="U2" s="439">
        <f>T2</f>
        <v>0</v>
      </c>
      <c r="V2" s="439">
        <f>U2</f>
        <v>0</v>
      </c>
      <c r="W2" s="439">
        <f>V2</f>
        <v>0</v>
      </c>
      <c r="X2" s="439">
        <f>W2</f>
        <v>0</v>
      </c>
      <c r="Y2" s="439">
        <f>X2</f>
        <v>0</v>
      </c>
      <c r="Z2" s="439">
        <f>Y2</f>
        <v>0</v>
      </c>
      <c r="AA2" s="439">
        <f>Z2</f>
        <v>0</v>
      </c>
      <c r="AB2" s="439">
        <f>AA2</f>
        <v>0</v>
      </c>
      <c r="AC2" s="439">
        <f>AB2</f>
        <v>0</v>
      </c>
      <c r="AD2" s="439">
        <f>AC2</f>
        <v>0</v>
      </c>
      <c r="AE2" s="439">
        <f>AD2</f>
        <v>0</v>
      </c>
      <c r="AF2" s="439">
        <f>AE2</f>
        <v>0</v>
      </c>
      <c r="AG2" s="439">
        <f>AF2</f>
        <v>0</v>
      </c>
      <c r="AH2" s="439">
        <f>AG2</f>
        <v>0</v>
      </c>
      <c r="AI2" s="439">
        <f>AH2</f>
        <v>0</v>
      </c>
      <c r="AJ2" s="439">
        <f>AI2</f>
        <v>0</v>
      </c>
      <c r="AK2" s="439">
        <f>AJ2</f>
        <v>0</v>
      </c>
      <c r="AL2" s="439">
        <f>AK2</f>
        <v>0</v>
      </c>
      <c r="AM2" s="439">
        <f>AL2</f>
        <v>0</v>
      </c>
      <c r="AN2" s="439">
        <f>AM2</f>
        <v>0</v>
      </c>
      <c r="AO2" s="439">
        <f>AN2</f>
        <v>0</v>
      </c>
      <c r="AP2" s="439">
        <f>AO2</f>
        <v>0</v>
      </c>
      <c r="AQ2" s="439">
        <f>AP2</f>
        <v>0</v>
      </c>
      <c r="AR2" s="439">
        <f>AQ2</f>
        <v>0</v>
      </c>
      <c r="AS2" s="439">
        <f>AR2</f>
        <v>0</v>
      </c>
      <c r="AT2" s="439">
        <f>AS2</f>
        <v>0</v>
      </c>
      <c r="AU2" s="439">
        <f>AT2</f>
        <v>0</v>
      </c>
      <c r="AV2" s="439">
        <f>AU2</f>
        <v>0</v>
      </c>
      <c r="AW2" s="439">
        <f>AV2</f>
        <v>0</v>
      </c>
      <c r="AX2" s="439">
        <f>AW2</f>
        <v>0</v>
      </c>
      <c r="AY2" s="439">
        <f>AX2</f>
        <v>0</v>
      </c>
      <c r="AZ2" s="439">
        <f>AY2</f>
        <v>0</v>
      </c>
      <c r="BA2" s="439">
        <f>AZ2</f>
        <v>0</v>
      </c>
      <c r="BB2" s="439">
        <f>BA2</f>
        <v>0</v>
      </c>
      <c r="BC2" s="439">
        <f>BB2</f>
        <v>0</v>
      </c>
      <c r="BD2" s="439">
        <f>BC2</f>
        <v>0</v>
      </c>
      <c r="BE2" s="439">
        <f>BD2</f>
        <v>0</v>
      </c>
      <c r="BF2" s="439">
        <f>BE2</f>
        <v>0</v>
      </c>
      <c r="BG2" s="439">
        <f>BF2</f>
        <v>0</v>
      </c>
      <c r="BH2" s="439">
        <f>BG2</f>
        <v>0</v>
      </c>
      <c r="BI2" s="439">
        <f>BH2</f>
        <v>0</v>
      </c>
      <c r="BJ2" s="439">
        <f>BI2</f>
        <v>0</v>
      </c>
      <c r="BK2" s="439">
        <f>BJ2</f>
        <v>0</v>
      </c>
      <c r="BL2" s="439">
        <f>BK2</f>
        <v>0</v>
      </c>
    </row>
    <row r="3" ht="14.7" customHeight="1">
      <c r="A3" s="64"/>
      <c r="B3" s="64"/>
      <c r="C3" t="s" s="440">
        <f>'Enter picks, winners, pd'!D10</f>
        <v>321</v>
      </c>
      <c r="D3" t="s" s="440">
        <f>C3</f>
        <v>321</v>
      </c>
      <c r="E3" t="s" s="440">
        <f>D3</f>
        <v>321</v>
      </c>
      <c r="F3" t="s" s="440">
        <f>E3</f>
        <v>321</v>
      </c>
      <c r="G3" t="s" s="440">
        <f>F3</f>
        <v>321</v>
      </c>
      <c r="H3" t="s" s="440">
        <f>G3</f>
        <v>321</v>
      </c>
      <c r="I3" t="s" s="440">
        <f>H3</f>
        <v>321</v>
      </c>
      <c r="J3" t="s" s="440">
        <f>I3</f>
        <v>321</v>
      </c>
      <c r="K3" t="s" s="440">
        <f>J3</f>
        <v>321</v>
      </c>
      <c r="L3" t="s" s="440">
        <f>K3</f>
        <v>321</v>
      </c>
      <c r="M3" t="s" s="440">
        <f>L3</f>
        <v>321</v>
      </c>
      <c r="N3" t="s" s="440">
        <f>M3</f>
        <v>321</v>
      </c>
      <c r="O3" t="s" s="440">
        <f>N3</f>
        <v>321</v>
      </c>
      <c r="P3" t="s" s="440">
        <f>O3</f>
        <v>321</v>
      </c>
      <c r="Q3" t="s" s="440">
        <f>P3</f>
        <v>321</v>
      </c>
      <c r="R3" t="s" s="440">
        <f>Q3</f>
        <v>321</v>
      </c>
      <c r="S3" t="s" s="440">
        <f>R3</f>
        <v>321</v>
      </c>
      <c r="T3" t="s" s="440">
        <f>S3</f>
        <v>321</v>
      </c>
      <c r="U3" t="s" s="440">
        <f>T3</f>
        <v>321</v>
      </c>
      <c r="V3" t="s" s="440">
        <f>U3</f>
        <v>321</v>
      </c>
      <c r="W3" t="s" s="440">
        <f>V3</f>
        <v>321</v>
      </c>
      <c r="X3" t="s" s="440">
        <f>W3</f>
        <v>321</v>
      </c>
      <c r="Y3" t="s" s="440">
        <f>X3</f>
        <v>321</v>
      </c>
      <c r="Z3" t="s" s="440">
        <f>Y3</f>
        <v>321</v>
      </c>
      <c r="AA3" t="s" s="440">
        <f>Z3</f>
        <v>321</v>
      </c>
      <c r="AB3" t="s" s="440">
        <f>AA3</f>
        <v>321</v>
      </c>
      <c r="AC3" t="s" s="440">
        <f>AB3</f>
        <v>321</v>
      </c>
      <c r="AD3" t="s" s="440">
        <f>AC3</f>
        <v>321</v>
      </c>
      <c r="AE3" t="s" s="440">
        <f>AD3</f>
        <v>321</v>
      </c>
      <c r="AF3" t="s" s="440">
        <f>AE3</f>
        <v>321</v>
      </c>
      <c r="AG3" t="s" s="440">
        <f>AF3</f>
        <v>321</v>
      </c>
      <c r="AH3" t="s" s="440">
        <f>AG3</f>
        <v>321</v>
      </c>
      <c r="AI3" t="s" s="440">
        <f>AH3</f>
        <v>321</v>
      </c>
      <c r="AJ3" t="s" s="440">
        <f>AI3</f>
        <v>321</v>
      </c>
      <c r="AK3" t="s" s="440">
        <f>AJ3</f>
        <v>321</v>
      </c>
      <c r="AL3" t="s" s="440">
        <f>AK3</f>
        <v>321</v>
      </c>
      <c r="AM3" t="s" s="440">
        <f>AL3</f>
        <v>321</v>
      </c>
      <c r="AN3" t="s" s="440">
        <f>AM3</f>
        <v>321</v>
      </c>
      <c r="AO3" t="s" s="440">
        <f>AN3</f>
        <v>321</v>
      </c>
      <c r="AP3" t="s" s="440">
        <f>AO3</f>
        <v>321</v>
      </c>
      <c r="AQ3" t="s" s="440">
        <f>AP3</f>
        <v>321</v>
      </c>
      <c r="AR3" t="s" s="440">
        <f>AQ3</f>
        <v>321</v>
      </c>
      <c r="AS3" t="s" s="440">
        <f>AR3</f>
        <v>321</v>
      </c>
      <c r="AT3" t="s" s="440">
        <f>AS3</f>
        <v>321</v>
      </c>
      <c r="AU3" t="s" s="440">
        <f>AT3</f>
        <v>321</v>
      </c>
      <c r="AV3" t="s" s="440">
        <f>AU3</f>
        <v>321</v>
      </c>
      <c r="AW3" t="s" s="440">
        <f>AV3</f>
        <v>321</v>
      </c>
      <c r="AX3" t="s" s="440">
        <f>AW3</f>
        <v>321</v>
      </c>
      <c r="AY3" t="s" s="440">
        <f>AX3</f>
        <v>321</v>
      </c>
      <c r="AZ3" t="s" s="440">
        <f>AY3</f>
        <v>321</v>
      </c>
      <c r="BA3" t="s" s="440">
        <f>AZ3</f>
        <v>321</v>
      </c>
      <c r="BB3" t="s" s="440">
        <f>BA3</f>
        <v>321</v>
      </c>
      <c r="BC3" t="s" s="440">
        <f>BB3</f>
        <v>321</v>
      </c>
      <c r="BD3" t="s" s="440">
        <f>BC3</f>
        <v>321</v>
      </c>
      <c r="BE3" t="s" s="440">
        <f>BD3</f>
        <v>321</v>
      </c>
      <c r="BF3" t="s" s="440">
        <f>BE3</f>
        <v>321</v>
      </c>
      <c r="BG3" t="s" s="440">
        <f>BF3</f>
        <v>321</v>
      </c>
      <c r="BH3" t="s" s="440">
        <f>BG3</f>
        <v>321</v>
      </c>
      <c r="BI3" t="s" s="440">
        <f>BH3</f>
        <v>321</v>
      </c>
      <c r="BJ3" t="s" s="440">
        <f>BI3</f>
        <v>321</v>
      </c>
      <c r="BK3" t="s" s="440">
        <f>BJ3</f>
        <v>321</v>
      </c>
      <c r="BL3" t="s" s="440">
        <f>BK3</f>
        <v>321</v>
      </c>
    </row>
    <row r="4" ht="14.7" customHeight="1">
      <c r="A4" s="64"/>
      <c r="B4" s="64"/>
      <c r="C4" t="s" s="440">
        <f>'Enter picks, winners, pd'!D11</f>
        <v>86</v>
      </c>
      <c r="D4" t="s" s="440">
        <f>C4</f>
        <v>86</v>
      </c>
      <c r="E4" t="s" s="440">
        <f>D4</f>
        <v>86</v>
      </c>
      <c r="F4" t="s" s="440">
        <f>E4</f>
        <v>86</v>
      </c>
      <c r="G4" t="s" s="440">
        <f>F4</f>
        <v>86</v>
      </c>
      <c r="H4" t="s" s="440">
        <f>G4</f>
        <v>86</v>
      </c>
      <c r="I4" t="s" s="440">
        <f>H4</f>
        <v>86</v>
      </c>
      <c r="J4" t="s" s="440">
        <f>I4</f>
        <v>86</v>
      </c>
      <c r="K4" t="s" s="440">
        <f>J4</f>
        <v>86</v>
      </c>
      <c r="L4" t="s" s="440">
        <f>K4</f>
        <v>86</v>
      </c>
      <c r="M4" t="s" s="440">
        <f>L4</f>
        <v>86</v>
      </c>
      <c r="N4" t="s" s="440">
        <f>M4</f>
        <v>86</v>
      </c>
      <c r="O4" t="s" s="440">
        <f>N4</f>
        <v>86</v>
      </c>
      <c r="P4" t="s" s="440">
        <f>O4</f>
        <v>86</v>
      </c>
      <c r="Q4" t="s" s="440">
        <f>P4</f>
        <v>86</v>
      </c>
      <c r="R4" t="s" s="440">
        <f>Q4</f>
        <v>86</v>
      </c>
      <c r="S4" t="s" s="440">
        <f>R4</f>
        <v>86</v>
      </c>
      <c r="T4" t="s" s="440">
        <f>S4</f>
        <v>86</v>
      </c>
      <c r="U4" t="s" s="440">
        <f>T4</f>
        <v>86</v>
      </c>
      <c r="V4" t="s" s="440">
        <f>U4</f>
        <v>86</v>
      </c>
      <c r="W4" t="s" s="440">
        <f>V4</f>
        <v>86</v>
      </c>
      <c r="X4" t="s" s="440">
        <f>W4</f>
        <v>86</v>
      </c>
      <c r="Y4" t="s" s="440">
        <f>X4</f>
        <v>86</v>
      </c>
      <c r="Z4" t="s" s="440">
        <f>Y4</f>
        <v>86</v>
      </c>
      <c r="AA4" t="s" s="440">
        <f>Z4</f>
        <v>86</v>
      </c>
      <c r="AB4" t="s" s="440">
        <f>AA4</f>
        <v>86</v>
      </c>
      <c r="AC4" t="s" s="440">
        <f>AB4</f>
        <v>86</v>
      </c>
      <c r="AD4" t="s" s="440">
        <f>AC4</f>
        <v>86</v>
      </c>
      <c r="AE4" t="s" s="440">
        <f>AD4</f>
        <v>86</v>
      </c>
      <c r="AF4" t="s" s="440">
        <f>AE4</f>
        <v>86</v>
      </c>
      <c r="AG4" t="s" s="440">
        <f>AF4</f>
        <v>86</v>
      </c>
      <c r="AH4" t="s" s="440">
        <f>AG4</f>
        <v>86</v>
      </c>
      <c r="AI4" t="s" s="440">
        <f>AH4</f>
        <v>86</v>
      </c>
      <c r="AJ4" t="s" s="440">
        <f>AI4</f>
        <v>86</v>
      </c>
      <c r="AK4" t="s" s="440">
        <f>AJ4</f>
        <v>86</v>
      </c>
      <c r="AL4" t="s" s="440">
        <f>AK4</f>
        <v>86</v>
      </c>
      <c r="AM4" t="s" s="440">
        <f>AL4</f>
        <v>86</v>
      </c>
      <c r="AN4" t="s" s="440">
        <f>AM4</f>
        <v>86</v>
      </c>
      <c r="AO4" t="s" s="440">
        <f>AN4</f>
        <v>86</v>
      </c>
      <c r="AP4" t="s" s="440">
        <f>AO4</f>
        <v>86</v>
      </c>
      <c r="AQ4" t="s" s="440">
        <f>AP4</f>
        <v>86</v>
      </c>
      <c r="AR4" t="s" s="440">
        <f>AQ4</f>
        <v>86</v>
      </c>
      <c r="AS4" t="s" s="440">
        <f>AR4</f>
        <v>86</v>
      </c>
      <c r="AT4" t="s" s="440">
        <f>AS4</f>
        <v>86</v>
      </c>
      <c r="AU4" t="s" s="440">
        <f>AT4</f>
        <v>86</v>
      </c>
      <c r="AV4" t="s" s="440">
        <f>AU4</f>
        <v>86</v>
      </c>
      <c r="AW4" t="s" s="440">
        <f>AV4</f>
        <v>86</v>
      </c>
      <c r="AX4" t="s" s="440">
        <f>AW4</f>
        <v>86</v>
      </c>
      <c r="AY4" t="s" s="440">
        <f>AX4</f>
        <v>86</v>
      </c>
      <c r="AZ4" t="s" s="440">
        <f>AY4</f>
        <v>86</v>
      </c>
      <c r="BA4" t="s" s="440">
        <f>AZ4</f>
        <v>86</v>
      </c>
      <c r="BB4" t="s" s="440">
        <f>BA4</f>
        <v>86</v>
      </c>
      <c r="BC4" t="s" s="440">
        <f>BB4</f>
        <v>86</v>
      </c>
      <c r="BD4" t="s" s="440">
        <f>BC4</f>
        <v>86</v>
      </c>
      <c r="BE4" t="s" s="440">
        <f>BD4</f>
        <v>86</v>
      </c>
      <c r="BF4" t="s" s="440">
        <f>BE4</f>
        <v>86</v>
      </c>
      <c r="BG4" t="s" s="440">
        <f>BF4</f>
        <v>86</v>
      </c>
      <c r="BH4" t="s" s="440">
        <f>BG4</f>
        <v>86</v>
      </c>
      <c r="BI4" t="s" s="440">
        <f>BH4</f>
        <v>86</v>
      </c>
      <c r="BJ4" t="s" s="440">
        <f>BI4</f>
        <v>86</v>
      </c>
      <c r="BK4" t="s" s="440">
        <f>BJ4</f>
        <v>86</v>
      </c>
      <c r="BL4" t="s" s="440">
        <f>BK4</f>
        <v>86</v>
      </c>
    </row>
    <row r="5" ht="14.7" customHeight="1">
      <c r="A5" s="64"/>
      <c r="B5" s="64"/>
      <c r="C5" t="s" s="440">
        <f>'Enter picks, winners, pd'!D12</f>
        <v>289</v>
      </c>
      <c r="D5" t="s" s="440">
        <f>C5</f>
        <v>289</v>
      </c>
      <c r="E5" t="s" s="440">
        <f>D5</f>
        <v>289</v>
      </c>
      <c r="F5" t="s" s="440">
        <f>E5</f>
        <v>289</v>
      </c>
      <c r="G5" t="s" s="440">
        <f>F5</f>
        <v>289</v>
      </c>
      <c r="H5" t="s" s="440">
        <f>G5</f>
        <v>289</v>
      </c>
      <c r="I5" t="s" s="440">
        <f>H5</f>
        <v>289</v>
      </c>
      <c r="J5" t="s" s="440">
        <f>I5</f>
        <v>289</v>
      </c>
      <c r="K5" t="s" s="440">
        <f>J5</f>
        <v>289</v>
      </c>
      <c r="L5" t="s" s="440">
        <f>K5</f>
        <v>289</v>
      </c>
      <c r="M5" t="s" s="440">
        <f>L5</f>
        <v>289</v>
      </c>
      <c r="N5" t="s" s="440">
        <f>M5</f>
        <v>289</v>
      </c>
      <c r="O5" t="s" s="440">
        <f>N5</f>
        <v>289</v>
      </c>
      <c r="P5" t="s" s="440">
        <f>O5</f>
        <v>289</v>
      </c>
      <c r="Q5" t="s" s="440">
        <f>P5</f>
        <v>289</v>
      </c>
      <c r="R5" t="s" s="440">
        <f>Q5</f>
        <v>289</v>
      </c>
      <c r="S5" t="s" s="440">
        <f>R5</f>
        <v>289</v>
      </c>
      <c r="T5" t="s" s="440">
        <f>S5</f>
        <v>289</v>
      </c>
      <c r="U5" t="s" s="440">
        <f>T5</f>
        <v>289</v>
      </c>
      <c r="V5" t="s" s="440">
        <f>U5</f>
        <v>289</v>
      </c>
      <c r="W5" t="s" s="440">
        <f>V5</f>
        <v>289</v>
      </c>
      <c r="X5" t="s" s="440">
        <f>W5</f>
        <v>289</v>
      </c>
      <c r="Y5" t="s" s="440">
        <f>X5</f>
        <v>289</v>
      </c>
      <c r="Z5" t="s" s="440">
        <f>Y5</f>
        <v>289</v>
      </c>
      <c r="AA5" t="s" s="440">
        <f>Z5</f>
        <v>289</v>
      </c>
      <c r="AB5" t="s" s="440">
        <f>AA5</f>
        <v>289</v>
      </c>
      <c r="AC5" t="s" s="440">
        <f>AB5</f>
        <v>289</v>
      </c>
      <c r="AD5" t="s" s="440">
        <f>AC5</f>
        <v>289</v>
      </c>
      <c r="AE5" t="s" s="440">
        <f>AD5</f>
        <v>289</v>
      </c>
      <c r="AF5" t="s" s="440">
        <f>AE5</f>
        <v>289</v>
      </c>
      <c r="AG5" t="s" s="440">
        <f>AF5</f>
        <v>289</v>
      </c>
      <c r="AH5" t="s" s="440">
        <f>AG5</f>
        <v>289</v>
      </c>
      <c r="AI5" t="s" s="440">
        <f>AH5</f>
        <v>289</v>
      </c>
      <c r="AJ5" t="s" s="440">
        <f>AI5</f>
        <v>289</v>
      </c>
      <c r="AK5" t="s" s="440">
        <f>AJ5</f>
        <v>289</v>
      </c>
      <c r="AL5" t="s" s="440">
        <f>AK5</f>
        <v>289</v>
      </c>
      <c r="AM5" t="s" s="440">
        <f>AL5</f>
        <v>289</v>
      </c>
      <c r="AN5" t="s" s="440">
        <f>AM5</f>
        <v>289</v>
      </c>
      <c r="AO5" t="s" s="440">
        <f>AN5</f>
        <v>289</v>
      </c>
      <c r="AP5" t="s" s="440">
        <f>AO5</f>
        <v>289</v>
      </c>
      <c r="AQ5" t="s" s="440">
        <f>AP5</f>
        <v>289</v>
      </c>
      <c r="AR5" t="s" s="440">
        <f>AQ5</f>
        <v>289</v>
      </c>
      <c r="AS5" t="s" s="440">
        <f>AR5</f>
        <v>289</v>
      </c>
      <c r="AT5" t="s" s="440">
        <f>AS5</f>
        <v>289</v>
      </c>
      <c r="AU5" t="s" s="440">
        <f>AT5</f>
        <v>289</v>
      </c>
      <c r="AV5" t="s" s="440">
        <f>AU5</f>
        <v>289</v>
      </c>
      <c r="AW5" t="s" s="440">
        <f>AV5</f>
        <v>289</v>
      </c>
      <c r="AX5" t="s" s="440">
        <f>AW5</f>
        <v>289</v>
      </c>
      <c r="AY5" t="s" s="440">
        <f>AX5</f>
        <v>289</v>
      </c>
      <c r="AZ5" t="s" s="440">
        <f>AY5</f>
        <v>289</v>
      </c>
      <c r="BA5" t="s" s="440">
        <f>AZ5</f>
        <v>289</v>
      </c>
      <c r="BB5" t="s" s="440">
        <f>BA5</f>
        <v>289</v>
      </c>
      <c r="BC5" t="s" s="440">
        <f>BB5</f>
        <v>289</v>
      </c>
      <c r="BD5" t="s" s="440">
        <f>BC5</f>
        <v>289</v>
      </c>
      <c r="BE5" t="s" s="440">
        <f>BD5</f>
        <v>289</v>
      </c>
      <c r="BF5" t="s" s="440">
        <f>BE5</f>
        <v>289</v>
      </c>
      <c r="BG5" t="s" s="440">
        <f>BF5</f>
        <v>289</v>
      </c>
      <c r="BH5" t="s" s="440">
        <f>BG5</f>
        <v>289</v>
      </c>
      <c r="BI5" t="s" s="440">
        <f>BH5</f>
        <v>289</v>
      </c>
      <c r="BJ5" t="s" s="440">
        <f>BI5</f>
        <v>289</v>
      </c>
      <c r="BK5" t="s" s="440">
        <f>BJ5</f>
        <v>289</v>
      </c>
      <c r="BL5" t="s" s="440">
        <f>BK5</f>
        <v>289</v>
      </c>
    </row>
    <row r="6" ht="14.7" customHeight="1">
      <c r="A6" s="64"/>
      <c r="B6" s="64"/>
      <c r="C6" t="s" s="440">
        <f>'Enter picks, winners, pd'!D13</f>
        <v>89</v>
      </c>
      <c r="D6" t="s" s="440">
        <f>C6</f>
        <v>89</v>
      </c>
      <c r="E6" t="s" s="440">
        <f>D6</f>
        <v>89</v>
      </c>
      <c r="F6" t="s" s="440">
        <f>E6</f>
        <v>89</v>
      </c>
      <c r="G6" t="s" s="440">
        <f>F6</f>
        <v>89</v>
      </c>
      <c r="H6" t="s" s="440">
        <f>G6</f>
        <v>89</v>
      </c>
      <c r="I6" t="s" s="440">
        <f>H6</f>
        <v>89</v>
      </c>
      <c r="J6" t="s" s="440">
        <f>I6</f>
        <v>89</v>
      </c>
      <c r="K6" t="s" s="440">
        <f>J6</f>
        <v>89</v>
      </c>
      <c r="L6" t="s" s="440">
        <f>K6</f>
        <v>89</v>
      </c>
      <c r="M6" t="s" s="440">
        <f>L6</f>
        <v>89</v>
      </c>
      <c r="N6" t="s" s="440">
        <f>M6</f>
        <v>89</v>
      </c>
      <c r="O6" t="s" s="440">
        <f>N6</f>
        <v>89</v>
      </c>
      <c r="P6" t="s" s="440">
        <f>O6</f>
        <v>89</v>
      </c>
      <c r="Q6" t="s" s="440">
        <f>P6</f>
        <v>89</v>
      </c>
      <c r="R6" t="s" s="440">
        <f>Q6</f>
        <v>89</v>
      </c>
      <c r="S6" t="s" s="440">
        <f>R6</f>
        <v>89</v>
      </c>
      <c r="T6" t="s" s="440">
        <f>S6</f>
        <v>89</v>
      </c>
      <c r="U6" t="s" s="440">
        <f>T6</f>
        <v>89</v>
      </c>
      <c r="V6" t="s" s="440">
        <f>U6</f>
        <v>89</v>
      </c>
      <c r="W6" t="s" s="440">
        <f>V6</f>
        <v>89</v>
      </c>
      <c r="X6" t="s" s="440">
        <f>W6</f>
        <v>89</v>
      </c>
      <c r="Y6" t="s" s="440">
        <f>X6</f>
        <v>89</v>
      </c>
      <c r="Z6" t="s" s="440">
        <f>Y6</f>
        <v>89</v>
      </c>
      <c r="AA6" t="s" s="440">
        <f>Z6</f>
        <v>89</v>
      </c>
      <c r="AB6" t="s" s="440">
        <f>AA6</f>
        <v>89</v>
      </c>
      <c r="AC6" t="s" s="440">
        <f>AB6</f>
        <v>89</v>
      </c>
      <c r="AD6" t="s" s="440">
        <f>AC6</f>
        <v>89</v>
      </c>
      <c r="AE6" t="s" s="440">
        <f>AD6</f>
        <v>89</v>
      </c>
      <c r="AF6" t="s" s="440">
        <f>AE6</f>
        <v>89</v>
      </c>
      <c r="AG6" t="s" s="440">
        <f>AF6</f>
        <v>89</v>
      </c>
      <c r="AH6" t="s" s="440">
        <f>AG6</f>
        <v>89</v>
      </c>
      <c r="AI6" t="s" s="440">
        <f>AH6</f>
        <v>89</v>
      </c>
      <c r="AJ6" t="s" s="440">
        <f>AI6</f>
        <v>89</v>
      </c>
      <c r="AK6" t="s" s="440">
        <f>AJ6</f>
        <v>89</v>
      </c>
      <c r="AL6" t="s" s="440">
        <f>AK6</f>
        <v>89</v>
      </c>
      <c r="AM6" t="s" s="440">
        <f>AL6</f>
        <v>89</v>
      </c>
      <c r="AN6" t="s" s="440">
        <f>AM6</f>
        <v>89</v>
      </c>
      <c r="AO6" t="s" s="440">
        <f>AN6</f>
        <v>89</v>
      </c>
      <c r="AP6" t="s" s="440">
        <f>AO6</f>
        <v>89</v>
      </c>
      <c r="AQ6" t="s" s="440">
        <f>AP6</f>
        <v>89</v>
      </c>
      <c r="AR6" t="s" s="440">
        <f>AQ6</f>
        <v>89</v>
      </c>
      <c r="AS6" t="s" s="440">
        <f>AR6</f>
        <v>89</v>
      </c>
      <c r="AT6" t="s" s="440">
        <f>AS6</f>
        <v>89</v>
      </c>
      <c r="AU6" t="s" s="440">
        <f>AT6</f>
        <v>89</v>
      </c>
      <c r="AV6" t="s" s="440">
        <f>AU6</f>
        <v>89</v>
      </c>
      <c r="AW6" t="s" s="440">
        <f>AV6</f>
        <v>89</v>
      </c>
      <c r="AX6" t="s" s="440">
        <f>AW6</f>
        <v>89</v>
      </c>
      <c r="AY6" t="s" s="440">
        <f>AX6</f>
        <v>89</v>
      </c>
      <c r="AZ6" t="s" s="440">
        <f>AY6</f>
        <v>89</v>
      </c>
      <c r="BA6" t="s" s="440">
        <f>AZ6</f>
        <v>89</v>
      </c>
      <c r="BB6" t="s" s="440">
        <f>BA6</f>
        <v>89</v>
      </c>
      <c r="BC6" t="s" s="440">
        <f>BB6</f>
        <v>89</v>
      </c>
      <c r="BD6" t="s" s="440">
        <f>BC6</f>
        <v>89</v>
      </c>
      <c r="BE6" t="s" s="440">
        <f>BD6</f>
        <v>89</v>
      </c>
      <c r="BF6" t="s" s="440">
        <f>BE6</f>
        <v>89</v>
      </c>
      <c r="BG6" t="s" s="440">
        <f>BF6</f>
        <v>89</v>
      </c>
      <c r="BH6" t="s" s="440">
        <f>BG6</f>
        <v>89</v>
      </c>
      <c r="BI6" t="s" s="440">
        <f>BH6</f>
        <v>89</v>
      </c>
      <c r="BJ6" t="s" s="440">
        <f>BI6</f>
        <v>89</v>
      </c>
      <c r="BK6" t="s" s="440">
        <f>BJ6</f>
        <v>89</v>
      </c>
      <c r="BL6" t="s" s="440">
        <f>BK6</f>
        <v>89</v>
      </c>
    </row>
    <row r="7" ht="14.7" customHeight="1">
      <c r="A7" s="64"/>
      <c r="B7" s="64"/>
      <c r="C7" s="439">
        <f>'Enter picks, winners, pd'!D14</f>
        <v>0</v>
      </c>
      <c r="D7" s="439">
        <f>C7</f>
        <v>0</v>
      </c>
      <c r="E7" s="439">
        <f>D7</f>
        <v>0</v>
      </c>
      <c r="F7" s="439">
        <f>E7</f>
        <v>0</v>
      </c>
      <c r="G7" s="439">
        <f>F7</f>
        <v>0</v>
      </c>
      <c r="H7" s="439">
        <f>G7</f>
        <v>0</v>
      </c>
      <c r="I7" s="439">
        <f>H7</f>
        <v>0</v>
      </c>
      <c r="J7" s="439">
        <f>I7</f>
        <v>0</v>
      </c>
      <c r="K7" s="439">
        <f>J7</f>
        <v>0</v>
      </c>
      <c r="L7" s="439">
        <f>K7</f>
        <v>0</v>
      </c>
      <c r="M7" s="439">
        <f>L7</f>
        <v>0</v>
      </c>
      <c r="N7" s="439">
        <f>M7</f>
        <v>0</v>
      </c>
      <c r="O7" s="439">
        <f>N7</f>
        <v>0</v>
      </c>
      <c r="P7" s="439">
        <f>O7</f>
        <v>0</v>
      </c>
      <c r="Q7" s="439">
        <f>P7</f>
        <v>0</v>
      </c>
      <c r="R7" s="439">
        <f>Q7</f>
        <v>0</v>
      </c>
      <c r="S7" s="439">
        <f>R7</f>
        <v>0</v>
      </c>
      <c r="T7" s="439">
        <f>S7</f>
        <v>0</v>
      </c>
      <c r="U7" s="439">
        <f>T7</f>
        <v>0</v>
      </c>
      <c r="V7" s="439">
        <f>U7</f>
        <v>0</v>
      </c>
      <c r="W7" s="439">
        <f>V7</f>
        <v>0</v>
      </c>
      <c r="X7" s="439">
        <f>W7</f>
        <v>0</v>
      </c>
      <c r="Y7" s="439">
        <f>X7</f>
        <v>0</v>
      </c>
      <c r="Z7" s="439">
        <f>Y7</f>
        <v>0</v>
      </c>
      <c r="AA7" s="439">
        <f>Z7</f>
        <v>0</v>
      </c>
      <c r="AB7" s="439">
        <f>AA7</f>
        <v>0</v>
      </c>
      <c r="AC7" s="439">
        <f>AB7</f>
        <v>0</v>
      </c>
      <c r="AD7" s="439">
        <f>AC7</f>
        <v>0</v>
      </c>
      <c r="AE7" s="439">
        <f>AD7</f>
        <v>0</v>
      </c>
      <c r="AF7" s="439">
        <f>AE7</f>
        <v>0</v>
      </c>
      <c r="AG7" s="439">
        <f>AF7</f>
        <v>0</v>
      </c>
      <c r="AH7" s="439">
        <f>AG7</f>
        <v>0</v>
      </c>
      <c r="AI7" s="439">
        <f>AH7</f>
        <v>0</v>
      </c>
      <c r="AJ7" s="439">
        <f>AI7</f>
        <v>0</v>
      </c>
      <c r="AK7" s="439">
        <f>AJ7</f>
        <v>0</v>
      </c>
      <c r="AL7" s="439">
        <f>AK7</f>
        <v>0</v>
      </c>
      <c r="AM7" s="439">
        <f>AL7</f>
        <v>0</v>
      </c>
      <c r="AN7" s="439">
        <f>AM7</f>
        <v>0</v>
      </c>
      <c r="AO7" s="439">
        <f>AN7</f>
        <v>0</v>
      </c>
      <c r="AP7" s="439">
        <f>AO7</f>
        <v>0</v>
      </c>
      <c r="AQ7" s="439">
        <f>AP7</f>
        <v>0</v>
      </c>
      <c r="AR7" s="439">
        <f>AQ7</f>
        <v>0</v>
      </c>
      <c r="AS7" s="439">
        <f>AR7</f>
        <v>0</v>
      </c>
      <c r="AT7" s="439">
        <f>AS7</f>
        <v>0</v>
      </c>
      <c r="AU7" s="439">
        <f>AT7</f>
        <v>0</v>
      </c>
      <c r="AV7" s="439">
        <f>AU7</f>
        <v>0</v>
      </c>
      <c r="AW7" s="439">
        <f>AV7</f>
        <v>0</v>
      </c>
      <c r="AX7" s="439">
        <f>AW7</f>
        <v>0</v>
      </c>
      <c r="AY7" s="439">
        <f>AX7</f>
        <v>0</v>
      </c>
      <c r="AZ7" s="439">
        <f>AY7</f>
        <v>0</v>
      </c>
      <c r="BA7" s="439">
        <f>AZ7</f>
        <v>0</v>
      </c>
      <c r="BB7" s="439">
        <f>BA7</f>
        <v>0</v>
      </c>
      <c r="BC7" s="439">
        <f>BB7</f>
        <v>0</v>
      </c>
      <c r="BD7" s="439">
        <f>BC7</f>
        <v>0</v>
      </c>
      <c r="BE7" s="439">
        <f>BD7</f>
        <v>0</v>
      </c>
      <c r="BF7" s="439">
        <f>BE7</f>
        <v>0</v>
      </c>
      <c r="BG7" s="439">
        <f>BF7</f>
        <v>0</v>
      </c>
      <c r="BH7" s="439">
        <f>BG7</f>
        <v>0</v>
      </c>
      <c r="BI7" s="439">
        <f>BH7</f>
        <v>0</v>
      </c>
      <c r="BJ7" s="439">
        <f>BI7</f>
        <v>0</v>
      </c>
      <c r="BK7" s="439">
        <f>BJ7</f>
        <v>0</v>
      </c>
      <c r="BL7" s="439">
        <f>BK7</f>
        <v>0</v>
      </c>
    </row>
    <row r="8" ht="14.7" customHeight="1">
      <c r="A8" s="64"/>
      <c r="B8" s="64"/>
      <c r="C8" t="s" s="440">
        <f>'Enter picks, winners, pd'!D15</f>
        <v>322</v>
      </c>
      <c r="D8" t="s" s="440">
        <f>C8</f>
        <v>322</v>
      </c>
      <c r="E8" t="s" s="440">
        <f>D8</f>
        <v>322</v>
      </c>
      <c r="F8" t="s" s="440">
        <f>E8</f>
        <v>322</v>
      </c>
      <c r="G8" t="s" s="440">
        <f>F8</f>
        <v>322</v>
      </c>
      <c r="H8" t="s" s="440">
        <f>G8</f>
        <v>322</v>
      </c>
      <c r="I8" t="s" s="440">
        <f>H8</f>
        <v>322</v>
      </c>
      <c r="J8" t="s" s="440">
        <f>I8</f>
        <v>322</v>
      </c>
      <c r="K8" t="s" s="440">
        <f>J8</f>
        <v>322</v>
      </c>
      <c r="L8" t="s" s="440">
        <f>K8</f>
        <v>322</v>
      </c>
      <c r="M8" t="s" s="440">
        <f>L8</f>
        <v>322</v>
      </c>
      <c r="N8" t="s" s="440">
        <f>M8</f>
        <v>322</v>
      </c>
      <c r="O8" t="s" s="440">
        <f>N8</f>
        <v>322</v>
      </c>
      <c r="P8" t="s" s="440">
        <f>O8</f>
        <v>322</v>
      </c>
      <c r="Q8" t="s" s="440">
        <f>P8</f>
        <v>322</v>
      </c>
      <c r="R8" t="s" s="440">
        <f>Q8</f>
        <v>322</v>
      </c>
      <c r="S8" t="s" s="440">
        <f>R8</f>
        <v>322</v>
      </c>
      <c r="T8" t="s" s="440">
        <f>S8</f>
        <v>322</v>
      </c>
      <c r="U8" t="s" s="440">
        <f>T8</f>
        <v>322</v>
      </c>
      <c r="V8" t="s" s="440">
        <f>U8</f>
        <v>322</v>
      </c>
      <c r="W8" t="s" s="440">
        <f>V8</f>
        <v>322</v>
      </c>
      <c r="X8" t="s" s="440">
        <f>W8</f>
        <v>322</v>
      </c>
      <c r="Y8" t="s" s="440">
        <f>X8</f>
        <v>322</v>
      </c>
      <c r="Z8" t="s" s="440">
        <f>Y8</f>
        <v>322</v>
      </c>
      <c r="AA8" t="s" s="440">
        <f>Z8</f>
        <v>322</v>
      </c>
      <c r="AB8" t="s" s="440">
        <f>AA8</f>
        <v>322</v>
      </c>
      <c r="AC8" t="s" s="440">
        <f>AB8</f>
        <v>322</v>
      </c>
      <c r="AD8" t="s" s="440">
        <f>AC8</f>
        <v>322</v>
      </c>
      <c r="AE8" t="s" s="440">
        <f>AD8</f>
        <v>322</v>
      </c>
      <c r="AF8" t="s" s="440">
        <f>AE8</f>
        <v>322</v>
      </c>
      <c r="AG8" t="s" s="440">
        <f>AF8</f>
        <v>322</v>
      </c>
      <c r="AH8" t="s" s="440">
        <f>AG8</f>
        <v>322</v>
      </c>
      <c r="AI8" t="s" s="440">
        <f>AH8</f>
        <v>322</v>
      </c>
      <c r="AJ8" t="s" s="440">
        <f>AI8</f>
        <v>322</v>
      </c>
      <c r="AK8" t="s" s="440">
        <f>AJ8</f>
        <v>322</v>
      </c>
      <c r="AL8" t="s" s="440">
        <f>AK8</f>
        <v>322</v>
      </c>
      <c r="AM8" t="s" s="440">
        <f>AL8</f>
        <v>322</v>
      </c>
      <c r="AN8" t="s" s="440">
        <f>AM8</f>
        <v>322</v>
      </c>
      <c r="AO8" t="s" s="440">
        <f>AN8</f>
        <v>322</v>
      </c>
      <c r="AP8" t="s" s="440">
        <f>AO8</f>
        <v>322</v>
      </c>
      <c r="AQ8" t="s" s="440">
        <f>AP8</f>
        <v>322</v>
      </c>
      <c r="AR8" t="s" s="440">
        <f>AQ8</f>
        <v>322</v>
      </c>
      <c r="AS8" t="s" s="440">
        <f>AR8</f>
        <v>322</v>
      </c>
      <c r="AT8" t="s" s="440">
        <f>AS8</f>
        <v>322</v>
      </c>
      <c r="AU8" t="s" s="440">
        <f>AT8</f>
        <v>322</v>
      </c>
      <c r="AV8" t="s" s="440">
        <f>AU8</f>
        <v>322</v>
      </c>
      <c r="AW8" t="s" s="440">
        <f>AV8</f>
        <v>322</v>
      </c>
      <c r="AX8" t="s" s="440">
        <f>AW8</f>
        <v>322</v>
      </c>
      <c r="AY8" t="s" s="440">
        <f>AX8</f>
        <v>322</v>
      </c>
      <c r="AZ8" t="s" s="440">
        <f>AY8</f>
        <v>322</v>
      </c>
      <c r="BA8" t="s" s="440">
        <f>AZ8</f>
        <v>322</v>
      </c>
      <c r="BB8" t="s" s="440">
        <f>BA8</f>
        <v>322</v>
      </c>
      <c r="BC8" t="s" s="440">
        <f>BB8</f>
        <v>322</v>
      </c>
      <c r="BD8" t="s" s="440">
        <f>BC8</f>
        <v>322</v>
      </c>
      <c r="BE8" t="s" s="440">
        <f>BD8</f>
        <v>322</v>
      </c>
      <c r="BF8" t="s" s="440">
        <f>BE8</f>
        <v>322</v>
      </c>
      <c r="BG8" t="s" s="440">
        <f>BF8</f>
        <v>322</v>
      </c>
      <c r="BH8" t="s" s="440">
        <f>BG8</f>
        <v>322</v>
      </c>
      <c r="BI8" t="s" s="440">
        <f>BH8</f>
        <v>322</v>
      </c>
      <c r="BJ8" t="s" s="440">
        <f>BI8</f>
        <v>322</v>
      </c>
      <c r="BK8" t="s" s="440">
        <f>BJ8</f>
        <v>322</v>
      </c>
      <c r="BL8" t="s" s="440">
        <f>BK8</f>
        <v>322</v>
      </c>
    </row>
    <row r="9" ht="14.7" customHeight="1">
      <c r="A9" s="64"/>
      <c r="B9" s="64"/>
      <c r="C9" t="s" s="440">
        <f>'Enter picks, winners, pd'!D16</f>
        <v>323</v>
      </c>
      <c r="D9" t="s" s="440">
        <f>C9</f>
        <v>323</v>
      </c>
      <c r="E9" t="s" s="440">
        <f>D9</f>
        <v>323</v>
      </c>
      <c r="F9" t="s" s="440">
        <f>E9</f>
        <v>323</v>
      </c>
      <c r="G9" t="s" s="440">
        <f>F9</f>
        <v>323</v>
      </c>
      <c r="H9" t="s" s="440">
        <f>G9</f>
        <v>323</v>
      </c>
      <c r="I9" t="s" s="440">
        <f>H9</f>
        <v>323</v>
      </c>
      <c r="J9" t="s" s="440">
        <f>I9</f>
        <v>323</v>
      </c>
      <c r="K9" t="s" s="440">
        <f>J9</f>
        <v>323</v>
      </c>
      <c r="L9" t="s" s="440">
        <f>K9</f>
        <v>323</v>
      </c>
      <c r="M9" t="s" s="440">
        <f>L9</f>
        <v>323</v>
      </c>
      <c r="N9" t="s" s="440">
        <f>M9</f>
        <v>323</v>
      </c>
      <c r="O9" t="s" s="440">
        <f>N9</f>
        <v>323</v>
      </c>
      <c r="P9" t="s" s="440">
        <f>O9</f>
        <v>323</v>
      </c>
      <c r="Q9" t="s" s="440">
        <f>P9</f>
        <v>323</v>
      </c>
      <c r="R9" t="s" s="440">
        <f>Q9</f>
        <v>323</v>
      </c>
      <c r="S9" t="s" s="440">
        <f>R9</f>
        <v>323</v>
      </c>
      <c r="T9" t="s" s="440">
        <f>S9</f>
        <v>323</v>
      </c>
      <c r="U9" t="s" s="440">
        <f>T9</f>
        <v>323</v>
      </c>
      <c r="V9" t="s" s="440">
        <f>U9</f>
        <v>323</v>
      </c>
      <c r="W9" t="s" s="440">
        <f>V9</f>
        <v>323</v>
      </c>
      <c r="X9" t="s" s="440">
        <f>W9</f>
        <v>323</v>
      </c>
      <c r="Y9" t="s" s="440">
        <f>X9</f>
        <v>323</v>
      </c>
      <c r="Z9" t="s" s="440">
        <f>Y9</f>
        <v>323</v>
      </c>
      <c r="AA9" t="s" s="440">
        <f>Z9</f>
        <v>323</v>
      </c>
      <c r="AB9" t="s" s="440">
        <f>AA9</f>
        <v>323</v>
      </c>
      <c r="AC9" t="s" s="440">
        <f>AB9</f>
        <v>323</v>
      </c>
      <c r="AD9" t="s" s="440">
        <f>AC9</f>
        <v>323</v>
      </c>
      <c r="AE9" t="s" s="440">
        <f>AD9</f>
        <v>323</v>
      </c>
      <c r="AF9" t="s" s="440">
        <f>AE9</f>
        <v>323</v>
      </c>
      <c r="AG9" t="s" s="440">
        <f>AF9</f>
        <v>323</v>
      </c>
      <c r="AH9" t="s" s="440">
        <f>AG9</f>
        <v>323</v>
      </c>
      <c r="AI9" t="s" s="440">
        <f>AH9</f>
        <v>323</v>
      </c>
      <c r="AJ9" t="s" s="440">
        <f>AI9</f>
        <v>323</v>
      </c>
      <c r="AK9" t="s" s="440">
        <f>AJ9</f>
        <v>323</v>
      </c>
      <c r="AL9" t="s" s="440">
        <f>AK9</f>
        <v>323</v>
      </c>
      <c r="AM9" t="s" s="440">
        <f>AL9</f>
        <v>323</v>
      </c>
      <c r="AN9" t="s" s="440">
        <f>AM9</f>
        <v>323</v>
      </c>
      <c r="AO9" t="s" s="440">
        <f>AN9</f>
        <v>323</v>
      </c>
      <c r="AP9" t="s" s="440">
        <f>AO9</f>
        <v>323</v>
      </c>
      <c r="AQ9" t="s" s="440">
        <f>AP9</f>
        <v>323</v>
      </c>
      <c r="AR9" t="s" s="440">
        <f>AQ9</f>
        <v>323</v>
      </c>
      <c r="AS9" t="s" s="440">
        <f>AR9</f>
        <v>323</v>
      </c>
      <c r="AT9" t="s" s="440">
        <f>AS9</f>
        <v>323</v>
      </c>
      <c r="AU9" t="s" s="440">
        <f>AT9</f>
        <v>323</v>
      </c>
      <c r="AV9" t="s" s="440">
        <f>AU9</f>
        <v>323</v>
      </c>
      <c r="AW9" t="s" s="440">
        <f>AV9</f>
        <v>323</v>
      </c>
      <c r="AX9" t="s" s="440">
        <f>AW9</f>
        <v>323</v>
      </c>
      <c r="AY9" t="s" s="440">
        <f>AX9</f>
        <v>323</v>
      </c>
      <c r="AZ9" t="s" s="440">
        <f>AY9</f>
        <v>323</v>
      </c>
      <c r="BA9" t="s" s="440">
        <f>AZ9</f>
        <v>323</v>
      </c>
      <c r="BB9" t="s" s="440">
        <f>BA9</f>
        <v>323</v>
      </c>
      <c r="BC9" t="s" s="440">
        <f>BB9</f>
        <v>323</v>
      </c>
      <c r="BD9" t="s" s="440">
        <f>BC9</f>
        <v>323</v>
      </c>
      <c r="BE9" t="s" s="440">
        <f>BD9</f>
        <v>323</v>
      </c>
      <c r="BF9" t="s" s="440">
        <f>BE9</f>
        <v>323</v>
      </c>
      <c r="BG9" t="s" s="440">
        <f>BF9</f>
        <v>323</v>
      </c>
      <c r="BH9" t="s" s="440">
        <f>BG9</f>
        <v>323</v>
      </c>
      <c r="BI9" t="s" s="440">
        <f>BH9</f>
        <v>323</v>
      </c>
      <c r="BJ9" t="s" s="440">
        <f>BI9</f>
        <v>323</v>
      </c>
      <c r="BK9" t="s" s="440">
        <f>BJ9</f>
        <v>323</v>
      </c>
      <c r="BL9" t="s" s="440">
        <f>BK9</f>
        <v>323</v>
      </c>
    </row>
    <row r="10" ht="14.7" customHeight="1">
      <c r="A10" s="64"/>
      <c r="B10" s="64"/>
      <c r="C10" t="s" s="440">
        <f>'Enter picks, winners, pd'!D17</f>
        <v>290</v>
      </c>
      <c r="D10" t="s" s="440">
        <f>C10</f>
        <v>290</v>
      </c>
      <c r="E10" t="s" s="440">
        <f>D10</f>
        <v>290</v>
      </c>
      <c r="F10" t="s" s="440">
        <f>E10</f>
        <v>290</v>
      </c>
      <c r="G10" t="s" s="440">
        <f>F10</f>
        <v>290</v>
      </c>
      <c r="H10" t="s" s="440">
        <f>G10</f>
        <v>290</v>
      </c>
      <c r="I10" t="s" s="440">
        <f>H10</f>
        <v>290</v>
      </c>
      <c r="J10" t="s" s="440">
        <f>I10</f>
        <v>290</v>
      </c>
      <c r="K10" t="s" s="440">
        <f>J10</f>
        <v>290</v>
      </c>
      <c r="L10" t="s" s="440">
        <f>K10</f>
        <v>290</v>
      </c>
      <c r="M10" t="s" s="440">
        <f>L10</f>
        <v>290</v>
      </c>
      <c r="N10" t="s" s="440">
        <f>M10</f>
        <v>290</v>
      </c>
      <c r="O10" t="s" s="440">
        <f>N10</f>
        <v>290</v>
      </c>
      <c r="P10" t="s" s="440">
        <f>O10</f>
        <v>290</v>
      </c>
      <c r="Q10" t="s" s="440">
        <f>P10</f>
        <v>290</v>
      </c>
      <c r="R10" t="s" s="440">
        <f>Q10</f>
        <v>290</v>
      </c>
      <c r="S10" t="s" s="440">
        <f>R10</f>
        <v>290</v>
      </c>
      <c r="T10" t="s" s="440">
        <f>S10</f>
        <v>290</v>
      </c>
      <c r="U10" t="s" s="440">
        <f>T10</f>
        <v>290</v>
      </c>
      <c r="V10" t="s" s="440">
        <f>U10</f>
        <v>290</v>
      </c>
      <c r="W10" t="s" s="440">
        <f>V10</f>
        <v>290</v>
      </c>
      <c r="X10" t="s" s="440">
        <f>W10</f>
        <v>290</v>
      </c>
      <c r="Y10" t="s" s="440">
        <f>X10</f>
        <v>290</v>
      </c>
      <c r="Z10" t="s" s="440">
        <f>Y10</f>
        <v>290</v>
      </c>
      <c r="AA10" t="s" s="440">
        <f>Z10</f>
        <v>290</v>
      </c>
      <c r="AB10" t="s" s="440">
        <f>AA10</f>
        <v>290</v>
      </c>
      <c r="AC10" t="s" s="440">
        <f>AB10</f>
        <v>290</v>
      </c>
      <c r="AD10" t="s" s="440">
        <f>AC10</f>
        <v>290</v>
      </c>
      <c r="AE10" t="s" s="440">
        <f>AD10</f>
        <v>290</v>
      </c>
      <c r="AF10" t="s" s="440">
        <f>AE10</f>
        <v>290</v>
      </c>
      <c r="AG10" t="s" s="440">
        <f>AF10</f>
        <v>290</v>
      </c>
      <c r="AH10" t="s" s="440">
        <f>AG10</f>
        <v>290</v>
      </c>
      <c r="AI10" t="s" s="440">
        <f>AH10</f>
        <v>290</v>
      </c>
      <c r="AJ10" t="s" s="440">
        <f>AI10</f>
        <v>290</v>
      </c>
      <c r="AK10" t="s" s="440">
        <f>AJ10</f>
        <v>290</v>
      </c>
      <c r="AL10" t="s" s="440">
        <f>AK10</f>
        <v>290</v>
      </c>
      <c r="AM10" t="s" s="440">
        <f>AL10</f>
        <v>290</v>
      </c>
      <c r="AN10" t="s" s="440">
        <f>AM10</f>
        <v>290</v>
      </c>
      <c r="AO10" t="s" s="440">
        <f>AN10</f>
        <v>290</v>
      </c>
      <c r="AP10" t="s" s="440">
        <f>AO10</f>
        <v>290</v>
      </c>
      <c r="AQ10" t="s" s="440">
        <f>AP10</f>
        <v>290</v>
      </c>
      <c r="AR10" t="s" s="440">
        <f>AQ10</f>
        <v>290</v>
      </c>
      <c r="AS10" t="s" s="440">
        <f>AR10</f>
        <v>290</v>
      </c>
      <c r="AT10" t="s" s="440">
        <f>AS10</f>
        <v>290</v>
      </c>
      <c r="AU10" t="s" s="440">
        <f>AT10</f>
        <v>290</v>
      </c>
      <c r="AV10" t="s" s="440">
        <f>AU10</f>
        <v>290</v>
      </c>
      <c r="AW10" t="s" s="440">
        <f>AV10</f>
        <v>290</v>
      </c>
      <c r="AX10" t="s" s="440">
        <f>AW10</f>
        <v>290</v>
      </c>
      <c r="AY10" t="s" s="440">
        <f>AX10</f>
        <v>290</v>
      </c>
      <c r="AZ10" t="s" s="440">
        <f>AY10</f>
        <v>290</v>
      </c>
      <c r="BA10" t="s" s="440">
        <f>AZ10</f>
        <v>290</v>
      </c>
      <c r="BB10" t="s" s="440">
        <f>BA10</f>
        <v>290</v>
      </c>
      <c r="BC10" t="s" s="440">
        <f>BB10</f>
        <v>290</v>
      </c>
      <c r="BD10" t="s" s="440">
        <f>BC10</f>
        <v>290</v>
      </c>
      <c r="BE10" t="s" s="440">
        <f>BD10</f>
        <v>290</v>
      </c>
      <c r="BF10" t="s" s="440">
        <f>BE10</f>
        <v>290</v>
      </c>
      <c r="BG10" t="s" s="440">
        <f>BF10</f>
        <v>290</v>
      </c>
      <c r="BH10" t="s" s="440">
        <f>BG10</f>
        <v>290</v>
      </c>
      <c r="BI10" t="s" s="440">
        <f>BH10</f>
        <v>290</v>
      </c>
      <c r="BJ10" t="s" s="440">
        <f>BI10</f>
        <v>290</v>
      </c>
      <c r="BK10" t="s" s="440">
        <f>BJ10</f>
        <v>290</v>
      </c>
      <c r="BL10" t="s" s="440">
        <f>BK10</f>
        <v>290</v>
      </c>
    </row>
    <row r="11" ht="14.7" customHeight="1">
      <c r="A11" s="64"/>
      <c r="B11" s="64"/>
      <c r="C11" t="s" s="440">
        <f>'Enter picks, winners, pd'!D18</f>
        <v>88</v>
      </c>
      <c r="D11" t="s" s="440">
        <f>C11</f>
        <v>88</v>
      </c>
      <c r="E11" t="s" s="440">
        <f>D11</f>
        <v>88</v>
      </c>
      <c r="F11" t="s" s="440">
        <f>E11</f>
        <v>88</v>
      </c>
      <c r="G11" t="s" s="440">
        <f>F11</f>
        <v>88</v>
      </c>
      <c r="H11" t="s" s="440">
        <f>G11</f>
        <v>88</v>
      </c>
      <c r="I11" t="s" s="440">
        <f>H11</f>
        <v>88</v>
      </c>
      <c r="J11" t="s" s="440">
        <f>I11</f>
        <v>88</v>
      </c>
      <c r="K11" t="s" s="440">
        <f>J11</f>
        <v>88</v>
      </c>
      <c r="L11" t="s" s="440">
        <f>K11</f>
        <v>88</v>
      </c>
      <c r="M11" t="s" s="440">
        <f>L11</f>
        <v>88</v>
      </c>
      <c r="N11" t="s" s="440">
        <f>M11</f>
        <v>88</v>
      </c>
      <c r="O11" t="s" s="440">
        <f>N11</f>
        <v>88</v>
      </c>
      <c r="P11" t="s" s="440">
        <f>O11</f>
        <v>88</v>
      </c>
      <c r="Q11" t="s" s="440">
        <f>P11</f>
        <v>88</v>
      </c>
      <c r="R11" t="s" s="440">
        <f>Q11</f>
        <v>88</v>
      </c>
      <c r="S11" t="s" s="440">
        <f>R11</f>
        <v>88</v>
      </c>
      <c r="T11" t="s" s="440">
        <f>S11</f>
        <v>88</v>
      </c>
      <c r="U11" t="s" s="440">
        <f>T11</f>
        <v>88</v>
      </c>
      <c r="V11" t="s" s="440">
        <f>U11</f>
        <v>88</v>
      </c>
      <c r="W11" t="s" s="440">
        <f>V11</f>
        <v>88</v>
      </c>
      <c r="X11" t="s" s="440">
        <f>W11</f>
        <v>88</v>
      </c>
      <c r="Y11" t="s" s="440">
        <f>X11</f>
        <v>88</v>
      </c>
      <c r="Z11" t="s" s="440">
        <f>Y11</f>
        <v>88</v>
      </c>
      <c r="AA11" t="s" s="440">
        <f>Z11</f>
        <v>88</v>
      </c>
      <c r="AB11" t="s" s="440">
        <f>AA11</f>
        <v>88</v>
      </c>
      <c r="AC11" t="s" s="440">
        <f>AB11</f>
        <v>88</v>
      </c>
      <c r="AD11" t="s" s="440">
        <f>AC11</f>
        <v>88</v>
      </c>
      <c r="AE11" t="s" s="440">
        <f>AD11</f>
        <v>88</v>
      </c>
      <c r="AF11" t="s" s="440">
        <f>AE11</f>
        <v>88</v>
      </c>
      <c r="AG11" t="s" s="440">
        <f>AF11</f>
        <v>88</v>
      </c>
      <c r="AH11" t="s" s="440">
        <f>AG11</f>
        <v>88</v>
      </c>
      <c r="AI11" t="s" s="440">
        <f>AH11</f>
        <v>88</v>
      </c>
      <c r="AJ11" t="s" s="440">
        <f>AI11</f>
        <v>88</v>
      </c>
      <c r="AK11" t="s" s="440">
        <f>AJ11</f>
        <v>88</v>
      </c>
      <c r="AL11" t="s" s="440">
        <f>AK11</f>
        <v>88</v>
      </c>
      <c r="AM11" t="s" s="440">
        <f>AL11</f>
        <v>88</v>
      </c>
      <c r="AN11" t="s" s="440">
        <f>AM11</f>
        <v>88</v>
      </c>
      <c r="AO11" t="s" s="440">
        <f>AN11</f>
        <v>88</v>
      </c>
      <c r="AP11" t="s" s="440">
        <f>AO11</f>
        <v>88</v>
      </c>
      <c r="AQ11" t="s" s="440">
        <f>AP11</f>
        <v>88</v>
      </c>
      <c r="AR11" t="s" s="440">
        <f>AQ11</f>
        <v>88</v>
      </c>
      <c r="AS11" t="s" s="440">
        <f>AR11</f>
        <v>88</v>
      </c>
      <c r="AT11" t="s" s="440">
        <f>AS11</f>
        <v>88</v>
      </c>
      <c r="AU11" t="s" s="440">
        <f>AT11</f>
        <v>88</v>
      </c>
      <c r="AV11" t="s" s="440">
        <f>AU11</f>
        <v>88</v>
      </c>
      <c r="AW11" t="s" s="440">
        <f>AV11</f>
        <v>88</v>
      </c>
      <c r="AX11" t="s" s="440">
        <f>AW11</f>
        <v>88</v>
      </c>
      <c r="AY11" t="s" s="440">
        <f>AX11</f>
        <v>88</v>
      </c>
      <c r="AZ11" t="s" s="440">
        <f>AY11</f>
        <v>88</v>
      </c>
      <c r="BA11" t="s" s="440">
        <f>AZ11</f>
        <v>88</v>
      </c>
      <c r="BB11" t="s" s="440">
        <f>BA11</f>
        <v>88</v>
      </c>
      <c r="BC11" t="s" s="440">
        <f>BB11</f>
        <v>88</v>
      </c>
      <c r="BD11" t="s" s="440">
        <f>BC11</f>
        <v>88</v>
      </c>
      <c r="BE11" t="s" s="440">
        <f>BD11</f>
        <v>88</v>
      </c>
      <c r="BF11" t="s" s="440">
        <f>BE11</f>
        <v>88</v>
      </c>
      <c r="BG11" t="s" s="440">
        <f>BF11</f>
        <v>88</v>
      </c>
      <c r="BH11" t="s" s="440">
        <f>BG11</f>
        <v>88</v>
      </c>
      <c r="BI11" t="s" s="440">
        <f>BH11</f>
        <v>88</v>
      </c>
      <c r="BJ11" t="s" s="440">
        <f>BI11</f>
        <v>88</v>
      </c>
      <c r="BK11" t="s" s="440">
        <f>BJ11</f>
        <v>88</v>
      </c>
      <c r="BL11" t="s" s="440">
        <f>BK11</f>
        <v>88</v>
      </c>
    </row>
    <row r="12" ht="14.7" customHeight="1">
      <c r="A12" s="64"/>
      <c r="B12" s="64"/>
      <c r="C12" s="439">
        <f>'Enter picks, winners, pd'!D19</f>
        <v>0</v>
      </c>
      <c r="D12" s="439">
        <f>C12</f>
        <v>0</v>
      </c>
      <c r="E12" s="439">
        <f>D12</f>
        <v>0</v>
      </c>
      <c r="F12" s="439">
        <f>E12</f>
        <v>0</v>
      </c>
      <c r="G12" s="439">
        <f>F12</f>
        <v>0</v>
      </c>
      <c r="H12" s="439">
        <f>G12</f>
        <v>0</v>
      </c>
      <c r="I12" s="439">
        <f>H12</f>
        <v>0</v>
      </c>
      <c r="J12" s="439">
        <f>I12</f>
        <v>0</v>
      </c>
      <c r="K12" s="439">
        <f>J12</f>
        <v>0</v>
      </c>
      <c r="L12" s="439">
        <f>K12</f>
        <v>0</v>
      </c>
      <c r="M12" s="439">
        <f>L12</f>
        <v>0</v>
      </c>
      <c r="N12" s="439">
        <f>M12</f>
        <v>0</v>
      </c>
      <c r="O12" s="439">
        <f>N12</f>
        <v>0</v>
      </c>
      <c r="P12" s="439">
        <f>O12</f>
        <v>0</v>
      </c>
      <c r="Q12" s="439">
        <f>P12</f>
        <v>0</v>
      </c>
      <c r="R12" s="439">
        <f>Q12</f>
        <v>0</v>
      </c>
      <c r="S12" s="439">
        <f>R12</f>
        <v>0</v>
      </c>
      <c r="T12" s="439">
        <f>S12</f>
        <v>0</v>
      </c>
      <c r="U12" s="439">
        <f>T12</f>
        <v>0</v>
      </c>
      <c r="V12" s="439">
        <f>U12</f>
        <v>0</v>
      </c>
      <c r="W12" s="439">
        <f>V12</f>
        <v>0</v>
      </c>
      <c r="X12" s="439">
        <f>W12</f>
        <v>0</v>
      </c>
      <c r="Y12" s="439">
        <f>X12</f>
        <v>0</v>
      </c>
      <c r="Z12" s="439">
        <f>Y12</f>
        <v>0</v>
      </c>
      <c r="AA12" s="439">
        <f>Z12</f>
        <v>0</v>
      </c>
      <c r="AB12" s="439">
        <f>AA12</f>
        <v>0</v>
      </c>
      <c r="AC12" s="439">
        <f>AB12</f>
        <v>0</v>
      </c>
      <c r="AD12" s="439">
        <f>AC12</f>
        <v>0</v>
      </c>
      <c r="AE12" s="439">
        <f>AD12</f>
        <v>0</v>
      </c>
      <c r="AF12" s="439">
        <f>AE12</f>
        <v>0</v>
      </c>
      <c r="AG12" s="439">
        <f>AF12</f>
        <v>0</v>
      </c>
      <c r="AH12" s="439">
        <f>AG12</f>
        <v>0</v>
      </c>
      <c r="AI12" s="439">
        <f>AH12</f>
        <v>0</v>
      </c>
      <c r="AJ12" s="439">
        <f>AI12</f>
        <v>0</v>
      </c>
      <c r="AK12" s="439">
        <f>AJ12</f>
        <v>0</v>
      </c>
      <c r="AL12" s="439">
        <f>AK12</f>
        <v>0</v>
      </c>
      <c r="AM12" s="439">
        <f>AL12</f>
        <v>0</v>
      </c>
      <c r="AN12" s="439">
        <f>AM12</f>
        <v>0</v>
      </c>
      <c r="AO12" s="439">
        <f>AN12</f>
        <v>0</v>
      </c>
      <c r="AP12" s="439">
        <f>AO12</f>
        <v>0</v>
      </c>
      <c r="AQ12" s="439">
        <f>AP12</f>
        <v>0</v>
      </c>
      <c r="AR12" s="439">
        <f>AQ12</f>
        <v>0</v>
      </c>
      <c r="AS12" s="439">
        <f>AR12</f>
        <v>0</v>
      </c>
      <c r="AT12" s="439">
        <f>AS12</f>
        <v>0</v>
      </c>
      <c r="AU12" s="439">
        <f>AT12</f>
        <v>0</v>
      </c>
      <c r="AV12" s="439">
        <f>AU12</f>
        <v>0</v>
      </c>
      <c r="AW12" s="439">
        <f>AV12</f>
        <v>0</v>
      </c>
      <c r="AX12" s="439">
        <f>AW12</f>
        <v>0</v>
      </c>
      <c r="AY12" s="439">
        <f>AX12</f>
        <v>0</v>
      </c>
      <c r="AZ12" s="439">
        <f>AY12</f>
        <v>0</v>
      </c>
      <c r="BA12" s="439">
        <f>AZ12</f>
        <v>0</v>
      </c>
      <c r="BB12" s="439">
        <f>BA12</f>
        <v>0</v>
      </c>
      <c r="BC12" s="439">
        <f>BB12</f>
        <v>0</v>
      </c>
      <c r="BD12" s="439">
        <f>BC12</f>
        <v>0</v>
      </c>
      <c r="BE12" s="439">
        <f>BD12</f>
        <v>0</v>
      </c>
      <c r="BF12" s="439">
        <f>BE12</f>
        <v>0</v>
      </c>
      <c r="BG12" s="439">
        <f>BF12</f>
        <v>0</v>
      </c>
      <c r="BH12" s="439">
        <f>BG12</f>
        <v>0</v>
      </c>
      <c r="BI12" s="439">
        <f>BH12</f>
        <v>0</v>
      </c>
      <c r="BJ12" s="439">
        <f>BI12</f>
        <v>0</v>
      </c>
      <c r="BK12" s="439">
        <f>BJ12</f>
        <v>0</v>
      </c>
      <c r="BL12" s="439">
        <f>BK12</f>
        <v>0</v>
      </c>
    </row>
    <row r="13" ht="14.7" customHeight="1">
      <c r="A13" s="64"/>
      <c r="B13" s="64"/>
      <c r="C13" t="s" s="440">
        <f>'Enter picks, winners, pd'!D20</f>
        <v>324</v>
      </c>
      <c r="D13" t="s" s="440">
        <f>C13</f>
        <v>324</v>
      </c>
      <c r="E13" t="s" s="440">
        <f>D13</f>
        <v>324</v>
      </c>
      <c r="F13" t="s" s="440">
        <f>E13</f>
        <v>324</v>
      </c>
      <c r="G13" t="s" s="440">
        <f>F13</f>
        <v>324</v>
      </c>
      <c r="H13" t="s" s="440">
        <f>G13</f>
        <v>324</v>
      </c>
      <c r="I13" t="s" s="440">
        <f>H13</f>
        <v>324</v>
      </c>
      <c r="J13" t="s" s="440">
        <f>I13</f>
        <v>324</v>
      </c>
      <c r="K13" t="s" s="440">
        <f>J13</f>
        <v>324</v>
      </c>
      <c r="L13" t="s" s="440">
        <f>K13</f>
        <v>324</v>
      </c>
      <c r="M13" t="s" s="440">
        <f>L13</f>
        <v>324</v>
      </c>
      <c r="N13" t="s" s="440">
        <f>M13</f>
        <v>324</v>
      </c>
      <c r="O13" t="s" s="440">
        <f>N13</f>
        <v>324</v>
      </c>
      <c r="P13" t="s" s="440">
        <f>O13</f>
        <v>324</v>
      </c>
      <c r="Q13" t="s" s="440">
        <f>P13</f>
        <v>324</v>
      </c>
      <c r="R13" t="s" s="440">
        <f>Q13</f>
        <v>324</v>
      </c>
      <c r="S13" t="s" s="440">
        <f>R13</f>
        <v>324</v>
      </c>
      <c r="T13" t="s" s="440">
        <f>S13</f>
        <v>324</v>
      </c>
      <c r="U13" t="s" s="440">
        <f>T13</f>
        <v>324</v>
      </c>
      <c r="V13" t="s" s="440">
        <f>U13</f>
        <v>324</v>
      </c>
      <c r="W13" t="s" s="440">
        <f>V13</f>
        <v>324</v>
      </c>
      <c r="X13" t="s" s="440">
        <f>W13</f>
        <v>324</v>
      </c>
      <c r="Y13" t="s" s="440">
        <f>X13</f>
        <v>324</v>
      </c>
      <c r="Z13" t="s" s="440">
        <f>Y13</f>
        <v>324</v>
      </c>
      <c r="AA13" t="s" s="440">
        <f>Z13</f>
        <v>324</v>
      </c>
      <c r="AB13" t="s" s="440">
        <f>AA13</f>
        <v>324</v>
      </c>
      <c r="AC13" t="s" s="440">
        <f>AB13</f>
        <v>324</v>
      </c>
      <c r="AD13" t="s" s="440">
        <f>AC13</f>
        <v>324</v>
      </c>
      <c r="AE13" t="s" s="440">
        <f>AD13</f>
        <v>324</v>
      </c>
      <c r="AF13" t="s" s="440">
        <f>AE13</f>
        <v>324</v>
      </c>
      <c r="AG13" t="s" s="440">
        <f>AF13</f>
        <v>324</v>
      </c>
      <c r="AH13" t="s" s="440">
        <f>AG13</f>
        <v>324</v>
      </c>
      <c r="AI13" t="s" s="440">
        <f>AH13</f>
        <v>324</v>
      </c>
      <c r="AJ13" t="s" s="440">
        <f>AI13</f>
        <v>324</v>
      </c>
      <c r="AK13" t="s" s="440">
        <f>AJ13</f>
        <v>324</v>
      </c>
      <c r="AL13" t="s" s="440">
        <f>AK13</f>
        <v>324</v>
      </c>
      <c r="AM13" t="s" s="440">
        <f>AL13</f>
        <v>324</v>
      </c>
      <c r="AN13" t="s" s="440">
        <f>AM13</f>
        <v>324</v>
      </c>
      <c r="AO13" t="s" s="440">
        <f>AN13</f>
        <v>324</v>
      </c>
      <c r="AP13" t="s" s="440">
        <f>AO13</f>
        <v>324</v>
      </c>
      <c r="AQ13" t="s" s="440">
        <f>AP13</f>
        <v>324</v>
      </c>
      <c r="AR13" t="s" s="440">
        <f>AQ13</f>
        <v>324</v>
      </c>
      <c r="AS13" t="s" s="440">
        <f>AR13</f>
        <v>324</v>
      </c>
      <c r="AT13" t="s" s="440">
        <f>AS13</f>
        <v>324</v>
      </c>
      <c r="AU13" t="s" s="440">
        <f>AT13</f>
        <v>324</v>
      </c>
      <c r="AV13" t="s" s="440">
        <f>AU13</f>
        <v>324</v>
      </c>
      <c r="AW13" t="s" s="440">
        <f>AV13</f>
        <v>324</v>
      </c>
      <c r="AX13" t="s" s="440">
        <f>AW13</f>
        <v>324</v>
      </c>
      <c r="AY13" t="s" s="440">
        <f>AX13</f>
        <v>324</v>
      </c>
      <c r="AZ13" t="s" s="440">
        <f>AY13</f>
        <v>324</v>
      </c>
      <c r="BA13" t="s" s="440">
        <f>AZ13</f>
        <v>324</v>
      </c>
      <c r="BB13" t="s" s="440">
        <f>BA13</f>
        <v>324</v>
      </c>
      <c r="BC13" t="s" s="440">
        <f>BB13</f>
        <v>324</v>
      </c>
      <c r="BD13" t="s" s="440">
        <f>BC13</f>
        <v>324</v>
      </c>
      <c r="BE13" t="s" s="440">
        <f>BD13</f>
        <v>324</v>
      </c>
      <c r="BF13" t="s" s="440">
        <f>BE13</f>
        <v>324</v>
      </c>
      <c r="BG13" t="s" s="440">
        <f>BF13</f>
        <v>324</v>
      </c>
      <c r="BH13" t="s" s="440">
        <f>BG13</f>
        <v>324</v>
      </c>
      <c r="BI13" t="s" s="440">
        <f>BH13</f>
        <v>324</v>
      </c>
      <c r="BJ13" t="s" s="440">
        <f>BI13</f>
        <v>324</v>
      </c>
      <c r="BK13" t="s" s="440">
        <f>BJ13</f>
        <v>324</v>
      </c>
      <c r="BL13" t="s" s="440">
        <f>BK13</f>
        <v>324</v>
      </c>
    </row>
    <row r="14" ht="14.7" customHeight="1">
      <c r="A14" s="64"/>
      <c r="B14" s="64"/>
      <c r="C14" s="441">
        <f>'Enter picks, winners, pd'!D21</f>
        <v>44583</v>
      </c>
      <c r="D14" s="441">
        <f>C14</f>
        <v>44583</v>
      </c>
      <c r="E14" s="441">
        <f>D14</f>
        <v>44583</v>
      </c>
      <c r="F14" s="441">
        <f>E14</f>
        <v>44583</v>
      </c>
      <c r="G14" s="441">
        <f>F14</f>
        <v>44583</v>
      </c>
      <c r="H14" s="441">
        <f>G14</f>
        <v>44583</v>
      </c>
      <c r="I14" s="441">
        <f>H14</f>
        <v>44583</v>
      </c>
      <c r="J14" s="441">
        <f>I14</f>
        <v>44583</v>
      </c>
      <c r="K14" s="441">
        <f>J14</f>
        <v>44583</v>
      </c>
      <c r="L14" s="441">
        <f>K14</f>
        <v>44583</v>
      </c>
      <c r="M14" s="441">
        <f>L14</f>
        <v>44583</v>
      </c>
      <c r="N14" s="441">
        <f>M14</f>
        <v>44583</v>
      </c>
      <c r="O14" s="441">
        <f>N14</f>
        <v>44583</v>
      </c>
      <c r="P14" s="441">
        <f>O14</f>
        <v>44583</v>
      </c>
      <c r="Q14" s="441">
        <f>P14</f>
        <v>44583</v>
      </c>
      <c r="R14" s="441">
        <f>Q14</f>
        <v>44583</v>
      </c>
      <c r="S14" s="441">
        <f>R14</f>
        <v>44583</v>
      </c>
      <c r="T14" s="441">
        <f>S14</f>
        <v>44583</v>
      </c>
      <c r="U14" s="441">
        <f>T14</f>
        <v>44583</v>
      </c>
      <c r="V14" s="441">
        <f>U14</f>
        <v>44583</v>
      </c>
      <c r="W14" s="441">
        <f>V14</f>
        <v>44583</v>
      </c>
      <c r="X14" s="441">
        <f>W14</f>
        <v>44583</v>
      </c>
      <c r="Y14" s="441">
        <f>X14</f>
        <v>44583</v>
      </c>
      <c r="Z14" s="441">
        <f>Y14</f>
        <v>44583</v>
      </c>
      <c r="AA14" s="441">
        <f>Z14</f>
        <v>44583</v>
      </c>
      <c r="AB14" s="441">
        <f>AA14</f>
        <v>44583</v>
      </c>
      <c r="AC14" s="441">
        <f>AB14</f>
        <v>44583</v>
      </c>
      <c r="AD14" s="441">
        <f>AC14</f>
        <v>44583</v>
      </c>
      <c r="AE14" s="441">
        <f>AD14</f>
        <v>44583</v>
      </c>
      <c r="AF14" s="441">
        <f>AE14</f>
        <v>44583</v>
      </c>
      <c r="AG14" s="441">
        <f>AF14</f>
        <v>44583</v>
      </c>
      <c r="AH14" s="441">
        <f>AG14</f>
        <v>44583</v>
      </c>
      <c r="AI14" s="441">
        <f>AH14</f>
        <v>44583</v>
      </c>
      <c r="AJ14" s="441">
        <f>AI14</f>
        <v>44583</v>
      </c>
      <c r="AK14" s="441">
        <f>AJ14</f>
        <v>44583</v>
      </c>
      <c r="AL14" s="441">
        <f>AK14</f>
        <v>44583</v>
      </c>
      <c r="AM14" s="441">
        <f>AL14</f>
        <v>44583</v>
      </c>
      <c r="AN14" s="441">
        <f>AM14</f>
        <v>44583</v>
      </c>
      <c r="AO14" s="441">
        <f>AN14</f>
        <v>44583</v>
      </c>
      <c r="AP14" s="441">
        <f>AO14</f>
        <v>44583</v>
      </c>
      <c r="AQ14" s="441">
        <f>AP14</f>
        <v>44583</v>
      </c>
      <c r="AR14" s="441">
        <f>AQ14</f>
        <v>44583</v>
      </c>
      <c r="AS14" s="441">
        <f>AR14</f>
        <v>44583</v>
      </c>
      <c r="AT14" s="441">
        <f>AS14</f>
        <v>44583</v>
      </c>
      <c r="AU14" s="441">
        <f>AT14</f>
        <v>44583</v>
      </c>
      <c r="AV14" s="441">
        <f>AU14</f>
        <v>44583</v>
      </c>
      <c r="AW14" s="441">
        <f>AV14</f>
        <v>44583</v>
      </c>
      <c r="AX14" s="441">
        <f>AW14</f>
        <v>44583</v>
      </c>
      <c r="AY14" s="441">
        <f>AX14</f>
        <v>44583</v>
      </c>
      <c r="AZ14" s="441">
        <f>AY14</f>
        <v>44583</v>
      </c>
      <c r="BA14" s="441">
        <f>AZ14</f>
        <v>44583</v>
      </c>
      <c r="BB14" s="441">
        <f>BA14</f>
        <v>44583</v>
      </c>
      <c r="BC14" s="441">
        <f>BB14</f>
        <v>44583</v>
      </c>
      <c r="BD14" s="441">
        <f>BC14</f>
        <v>44583</v>
      </c>
      <c r="BE14" s="441">
        <f>BD14</f>
        <v>44583</v>
      </c>
      <c r="BF14" s="441">
        <f>BE14</f>
        <v>44583</v>
      </c>
      <c r="BG14" s="441">
        <f>BF14</f>
        <v>44583</v>
      </c>
      <c r="BH14" s="441">
        <f>BG14</f>
        <v>44583</v>
      </c>
      <c r="BI14" s="441">
        <f>BH14</f>
        <v>44583</v>
      </c>
      <c r="BJ14" s="441">
        <f>BI14</f>
        <v>44583</v>
      </c>
      <c r="BK14" s="441">
        <f>BJ14</f>
        <v>44583</v>
      </c>
      <c r="BL14" s="441">
        <f>BK14</f>
        <v>44583</v>
      </c>
    </row>
    <row r="15" ht="14.7" customHeight="1">
      <c r="A15" s="64"/>
      <c r="B15" s="64"/>
      <c r="C15" t="s" s="440">
        <f>'Enter picks, winners, pd'!D22</f>
        <v>325</v>
      </c>
      <c r="D15" t="s" s="440">
        <f>C15</f>
        <v>325</v>
      </c>
      <c r="E15" t="s" s="440">
        <f>D15</f>
        <v>325</v>
      </c>
      <c r="F15" t="s" s="440">
        <f>E15</f>
        <v>325</v>
      </c>
      <c r="G15" t="s" s="440">
        <f>F15</f>
        <v>325</v>
      </c>
      <c r="H15" t="s" s="440">
        <f>G15</f>
        <v>325</v>
      </c>
      <c r="I15" t="s" s="440">
        <f>H15</f>
        <v>325</v>
      </c>
      <c r="J15" t="s" s="440">
        <f>I15</f>
        <v>325</v>
      </c>
      <c r="K15" t="s" s="440">
        <f>J15</f>
        <v>325</v>
      </c>
      <c r="L15" t="s" s="440">
        <f>K15</f>
        <v>325</v>
      </c>
      <c r="M15" t="s" s="440">
        <f>L15</f>
        <v>325</v>
      </c>
      <c r="N15" t="s" s="440">
        <f>M15</f>
        <v>325</v>
      </c>
      <c r="O15" t="s" s="440">
        <f>N15</f>
        <v>325</v>
      </c>
      <c r="P15" t="s" s="440">
        <f>O15</f>
        <v>325</v>
      </c>
      <c r="Q15" t="s" s="440">
        <f>P15</f>
        <v>325</v>
      </c>
      <c r="R15" t="s" s="440">
        <f>Q15</f>
        <v>325</v>
      </c>
      <c r="S15" t="s" s="440">
        <f>R15</f>
        <v>325</v>
      </c>
      <c r="T15" t="s" s="440">
        <f>S15</f>
        <v>325</v>
      </c>
      <c r="U15" t="s" s="440">
        <f>T15</f>
        <v>325</v>
      </c>
      <c r="V15" t="s" s="440">
        <f>U15</f>
        <v>325</v>
      </c>
      <c r="W15" t="s" s="440">
        <f>V15</f>
        <v>325</v>
      </c>
      <c r="X15" t="s" s="440">
        <f>W15</f>
        <v>325</v>
      </c>
      <c r="Y15" t="s" s="440">
        <f>X15</f>
        <v>325</v>
      </c>
      <c r="Z15" t="s" s="440">
        <f>Y15</f>
        <v>325</v>
      </c>
      <c r="AA15" t="s" s="440">
        <f>Z15</f>
        <v>325</v>
      </c>
      <c r="AB15" t="s" s="440">
        <f>AA15</f>
        <v>325</v>
      </c>
      <c r="AC15" t="s" s="440">
        <f>AB15</f>
        <v>325</v>
      </c>
      <c r="AD15" t="s" s="440">
        <f>AC15</f>
        <v>325</v>
      </c>
      <c r="AE15" t="s" s="440">
        <f>AD15</f>
        <v>325</v>
      </c>
      <c r="AF15" t="s" s="440">
        <f>AE15</f>
        <v>325</v>
      </c>
      <c r="AG15" t="s" s="440">
        <f>AF15</f>
        <v>325</v>
      </c>
      <c r="AH15" t="s" s="440">
        <f>AG15</f>
        <v>325</v>
      </c>
      <c r="AI15" t="s" s="440">
        <f>AH15</f>
        <v>325</v>
      </c>
      <c r="AJ15" t="s" s="440">
        <f>AI15</f>
        <v>325</v>
      </c>
      <c r="AK15" t="s" s="440">
        <f>AJ15</f>
        <v>325</v>
      </c>
      <c r="AL15" t="s" s="440">
        <f>AK15</f>
        <v>325</v>
      </c>
      <c r="AM15" t="s" s="440">
        <f>AL15</f>
        <v>325</v>
      </c>
      <c r="AN15" t="s" s="440">
        <f>AM15</f>
        <v>325</v>
      </c>
      <c r="AO15" t="s" s="440">
        <f>AN15</f>
        <v>325</v>
      </c>
      <c r="AP15" t="s" s="440">
        <f>AO15</f>
        <v>325</v>
      </c>
      <c r="AQ15" t="s" s="440">
        <f>AP15</f>
        <v>325</v>
      </c>
      <c r="AR15" t="s" s="440">
        <f>AQ15</f>
        <v>325</v>
      </c>
      <c r="AS15" t="s" s="440">
        <f>AR15</f>
        <v>325</v>
      </c>
      <c r="AT15" t="s" s="440">
        <f>AS15</f>
        <v>325</v>
      </c>
      <c r="AU15" t="s" s="440">
        <f>AT15</f>
        <v>325</v>
      </c>
      <c r="AV15" t="s" s="440">
        <f>AU15</f>
        <v>325</v>
      </c>
      <c r="AW15" t="s" s="440">
        <f>AV15</f>
        <v>325</v>
      </c>
      <c r="AX15" t="s" s="440">
        <f>AW15</f>
        <v>325</v>
      </c>
      <c r="AY15" t="s" s="440">
        <f>AX15</f>
        <v>325</v>
      </c>
      <c r="AZ15" t="s" s="440">
        <f>AY15</f>
        <v>325</v>
      </c>
      <c r="BA15" t="s" s="440">
        <f>AZ15</f>
        <v>325</v>
      </c>
      <c r="BB15" t="s" s="440">
        <f>BA15</f>
        <v>325</v>
      </c>
      <c r="BC15" t="s" s="440">
        <f>BB15</f>
        <v>325</v>
      </c>
      <c r="BD15" t="s" s="440">
        <f>BC15</f>
        <v>325</v>
      </c>
      <c r="BE15" t="s" s="440">
        <f>BD15</f>
        <v>325</v>
      </c>
      <c r="BF15" t="s" s="440">
        <f>BE15</f>
        <v>325</v>
      </c>
      <c r="BG15" t="s" s="440">
        <f>BF15</f>
        <v>325</v>
      </c>
      <c r="BH15" t="s" s="440">
        <f>BG15</f>
        <v>325</v>
      </c>
      <c r="BI15" t="s" s="440">
        <f>BH15</f>
        <v>325</v>
      </c>
      <c r="BJ15" t="s" s="440">
        <f>BI15</f>
        <v>325</v>
      </c>
      <c r="BK15" t="s" s="440">
        <f>BJ15</f>
        <v>325</v>
      </c>
      <c r="BL15" t="s" s="440">
        <f>BK15</f>
        <v>325</v>
      </c>
    </row>
    <row r="16" ht="14.7" customHeight="1">
      <c r="A16" s="64"/>
      <c r="B16" s="64"/>
      <c r="C16" t="s" s="440">
        <f>'Enter picks, winners, pd'!D23</f>
        <v>291</v>
      </c>
      <c r="D16" t="s" s="440">
        <f>C16</f>
        <v>291</v>
      </c>
      <c r="E16" t="s" s="440">
        <f>D16</f>
        <v>291</v>
      </c>
      <c r="F16" t="s" s="440">
        <f>E16</f>
        <v>291</v>
      </c>
      <c r="G16" t="s" s="440">
        <f>F16</f>
        <v>291</v>
      </c>
      <c r="H16" t="s" s="440">
        <f>G16</f>
        <v>291</v>
      </c>
      <c r="I16" t="s" s="440">
        <f>H16</f>
        <v>291</v>
      </c>
      <c r="J16" t="s" s="440">
        <f>I16</f>
        <v>291</v>
      </c>
      <c r="K16" t="s" s="440">
        <f>J16</f>
        <v>291</v>
      </c>
      <c r="L16" t="s" s="440">
        <f>K16</f>
        <v>291</v>
      </c>
      <c r="M16" t="s" s="440">
        <f>L16</f>
        <v>291</v>
      </c>
      <c r="N16" t="s" s="440">
        <f>M16</f>
        <v>291</v>
      </c>
      <c r="O16" t="s" s="440">
        <f>N16</f>
        <v>291</v>
      </c>
      <c r="P16" t="s" s="440">
        <f>O16</f>
        <v>291</v>
      </c>
      <c r="Q16" t="s" s="440">
        <f>P16</f>
        <v>291</v>
      </c>
      <c r="R16" t="s" s="440">
        <f>Q16</f>
        <v>291</v>
      </c>
      <c r="S16" t="s" s="440">
        <f>R16</f>
        <v>291</v>
      </c>
      <c r="T16" t="s" s="440">
        <f>S16</f>
        <v>291</v>
      </c>
      <c r="U16" t="s" s="440">
        <f>T16</f>
        <v>291</v>
      </c>
      <c r="V16" t="s" s="440">
        <f>U16</f>
        <v>291</v>
      </c>
      <c r="W16" t="s" s="440">
        <f>V16</f>
        <v>291</v>
      </c>
      <c r="X16" t="s" s="440">
        <f>W16</f>
        <v>291</v>
      </c>
      <c r="Y16" t="s" s="440">
        <f>X16</f>
        <v>291</v>
      </c>
      <c r="Z16" t="s" s="440">
        <f>Y16</f>
        <v>291</v>
      </c>
      <c r="AA16" t="s" s="440">
        <f>Z16</f>
        <v>291</v>
      </c>
      <c r="AB16" t="s" s="440">
        <f>AA16</f>
        <v>291</v>
      </c>
      <c r="AC16" t="s" s="440">
        <f>AB16</f>
        <v>291</v>
      </c>
      <c r="AD16" t="s" s="440">
        <f>AC16</f>
        <v>291</v>
      </c>
      <c r="AE16" t="s" s="440">
        <f>AD16</f>
        <v>291</v>
      </c>
      <c r="AF16" t="s" s="440">
        <f>AE16</f>
        <v>291</v>
      </c>
      <c r="AG16" t="s" s="440">
        <f>AF16</f>
        <v>291</v>
      </c>
      <c r="AH16" t="s" s="440">
        <f>AG16</f>
        <v>291</v>
      </c>
      <c r="AI16" t="s" s="440">
        <f>AH16</f>
        <v>291</v>
      </c>
      <c r="AJ16" t="s" s="440">
        <f>AI16</f>
        <v>291</v>
      </c>
      <c r="AK16" t="s" s="440">
        <f>AJ16</f>
        <v>291</v>
      </c>
      <c r="AL16" t="s" s="440">
        <f>AK16</f>
        <v>291</v>
      </c>
      <c r="AM16" t="s" s="440">
        <f>AL16</f>
        <v>291</v>
      </c>
      <c r="AN16" t="s" s="440">
        <f>AM16</f>
        <v>291</v>
      </c>
      <c r="AO16" t="s" s="440">
        <f>AN16</f>
        <v>291</v>
      </c>
      <c r="AP16" t="s" s="440">
        <f>AO16</f>
        <v>291</v>
      </c>
      <c r="AQ16" t="s" s="440">
        <f>AP16</f>
        <v>291</v>
      </c>
      <c r="AR16" t="s" s="440">
        <f>AQ16</f>
        <v>291</v>
      </c>
      <c r="AS16" t="s" s="440">
        <f>AR16</f>
        <v>291</v>
      </c>
      <c r="AT16" t="s" s="440">
        <f>AS16</f>
        <v>291</v>
      </c>
      <c r="AU16" t="s" s="440">
        <f>AT16</f>
        <v>291</v>
      </c>
      <c r="AV16" t="s" s="440">
        <f>AU16</f>
        <v>291</v>
      </c>
      <c r="AW16" t="s" s="440">
        <f>AV16</f>
        <v>291</v>
      </c>
      <c r="AX16" t="s" s="440">
        <f>AW16</f>
        <v>291</v>
      </c>
      <c r="AY16" t="s" s="440">
        <f>AX16</f>
        <v>291</v>
      </c>
      <c r="AZ16" t="s" s="440">
        <f>AY16</f>
        <v>291</v>
      </c>
      <c r="BA16" t="s" s="440">
        <f>AZ16</f>
        <v>291</v>
      </c>
      <c r="BB16" t="s" s="440">
        <f>BA16</f>
        <v>291</v>
      </c>
      <c r="BC16" t="s" s="440">
        <f>BB16</f>
        <v>291</v>
      </c>
      <c r="BD16" t="s" s="440">
        <f>BC16</f>
        <v>291</v>
      </c>
      <c r="BE16" t="s" s="440">
        <f>BD16</f>
        <v>291</v>
      </c>
      <c r="BF16" t="s" s="440">
        <f>BE16</f>
        <v>291</v>
      </c>
      <c r="BG16" t="s" s="440">
        <f>BF16</f>
        <v>291</v>
      </c>
      <c r="BH16" t="s" s="440">
        <f>BG16</f>
        <v>291</v>
      </c>
      <c r="BI16" t="s" s="440">
        <f>BH16</f>
        <v>291</v>
      </c>
      <c r="BJ16" t="s" s="440">
        <f>BI16</f>
        <v>291</v>
      </c>
      <c r="BK16" t="s" s="440">
        <f>BJ16</f>
        <v>291</v>
      </c>
      <c r="BL16" t="s" s="440">
        <f>BK16</f>
        <v>291</v>
      </c>
    </row>
    <row r="17" ht="14.7" customHeight="1">
      <c r="A17" s="64"/>
      <c r="B17" s="64"/>
      <c r="C17" t="s" s="440">
        <f>'Enter picks, winners, pd'!D24</f>
        <v>84</v>
      </c>
      <c r="D17" t="s" s="440">
        <f>C17</f>
        <v>84</v>
      </c>
      <c r="E17" t="s" s="440">
        <f>D17</f>
        <v>84</v>
      </c>
      <c r="F17" t="s" s="440">
        <f>E17</f>
        <v>84</v>
      </c>
      <c r="G17" t="s" s="440">
        <f>F17</f>
        <v>84</v>
      </c>
      <c r="H17" t="s" s="440">
        <f>G17</f>
        <v>84</v>
      </c>
      <c r="I17" t="s" s="440">
        <f>H17</f>
        <v>84</v>
      </c>
      <c r="J17" t="s" s="440">
        <f>I17</f>
        <v>84</v>
      </c>
      <c r="K17" t="s" s="440">
        <f>J17</f>
        <v>84</v>
      </c>
      <c r="L17" t="s" s="440">
        <f>K17</f>
        <v>84</v>
      </c>
      <c r="M17" t="s" s="440">
        <f>L17</f>
        <v>84</v>
      </c>
      <c r="N17" t="s" s="440">
        <f>M17</f>
        <v>84</v>
      </c>
      <c r="O17" t="s" s="440">
        <f>N17</f>
        <v>84</v>
      </c>
      <c r="P17" t="s" s="440">
        <f>O17</f>
        <v>84</v>
      </c>
      <c r="Q17" t="s" s="440">
        <f>P17</f>
        <v>84</v>
      </c>
      <c r="R17" t="s" s="440">
        <f>Q17</f>
        <v>84</v>
      </c>
      <c r="S17" t="s" s="440">
        <f>R17</f>
        <v>84</v>
      </c>
      <c r="T17" t="s" s="440">
        <f>S17</f>
        <v>84</v>
      </c>
      <c r="U17" t="s" s="440">
        <f>T17</f>
        <v>84</v>
      </c>
      <c r="V17" t="s" s="440">
        <f>U17</f>
        <v>84</v>
      </c>
      <c r="W17" t="s" s="440">
        <f>V17</f>
        <v>84</v>
      </c>
      <c r="X17" t="s" s="440">
        <f>W17</f>
        <v>84</v>
      </c>
      <c r="Y17" t="s" s="440">
        <f>X17</f>
        <v>84</v>
      </c>
      <c r="Z17" t="s" s="440">
        <f>Y17</f>
        <v>84</v>
      </c>
      <c r="AA17" t="s" s="440">
        <f>Z17</f>
        <v>84</v>
      </c>
      <c r="AB17" t="s" s="440">
        <f>AA17</f>
        <v>84</v>
      </c>
      <c r="AC17" t="s" s="440">
        <f>AB17</f>
        <v>84</v>
      </c>
      <c r="AD17" t="s" s="440">
        <f>AC17</f>
        <v>84</v>
      </c>
      <c r="AE17" t="s" s="440">
        <f>AD17</f>
        <v>84</v>
      </c>
      <c r="AF17" t="s" s="440">
        <f>AE17</f>
        <v>84</v>
      </c>
      <c r="AG17" t="s" s="440">
        <f>AF17</f>
        <v>84</v>
      </c>
      <c r="AH17" t="s" s="440">
        <f>AG17</f>
        <v>84</v>
      </c>
      <c r="AI17" t="s" s="440">
        <f>AH17</f>
        <v>84</v>
      </c>
      <c r="AJ17" t="s" s="440">
        <f>AI17</f>
        <v>84</v>
      </c>
      <c r="AK17" t="s" s="440">
        <f>AJ17</f>
        <v>84</v>
      </c>
      <c r="AL17" t="s" s="440">
        <f>AK17</f>
        <v>84</v>
      </c>
      <c r="AM17" t="s" s="440">
        <f>AL17</f>
        <v>84</v>
      </c>
      <c r="AN17" t="s" s="440">
        <f>AM17</f>
        <v>84</v>
      </c>
      <c r="AO17" t="s" s="440">
        <f>AN17</f>
        <v>84</v>
      </c>
      <c r="AP17" t="s" s="440">
        <f>AO17</f>
        <v>84</v>
      </c>
      <c r="AQ17" t="s" s="440">
        <f>AP17</f>
        <v>84</v>
      </c>
      <c r="AR17" t="s" s="440">
        <f>AQ17</f>
        <v>84</v>
      </c>
      <c r="AS17" t="s" s="440">
        <f>AR17</f>
        <v>84</v>
      </c>
      <c r="AT17" t="s" s="440">
        <f>AS17</f>
        <v>84</v>
      </c>
      <c r="AU17" t="s" s="440">
        <f>AT17</f>
        <v>84</v>
      </c>
      <c r="AV17" t="s" s="440">
        <f>AU17</f>
        <v>84</v>
      </c>
      <c r="AW17" t="s" s="440">
        <f>AV17</f>
        <v>84</v>
      </c>
      <c r="AX17" t="s" s="440">
        <f>AW17</f>
        <v>84</v>
      </c>
      <c r="AY17" t="s" s="440">
        <f>AX17</f>
        <v>84</v>
      </c>
      <c r="AZ17" t="s" s="440">
        <f>AY17</f>
        <v>84</v>
      </c>
      <c r="BA17" t="s" s="440">
        <f>AZ17</f>
        <v>84</v>
      </c>
      <c r="BB17" t="s" s="440">
        <f>BA17</f>
        <v>84</v>
      </c>
      <c r="BC17" t="s" s="440">
        <f>BB17</f>
        <v>84</v>
      </c>
      <c r="BD17" t="s" s="440">
        <f>BC17</f>
        <v>84</v>
      </c>
      <c r="BE17" t="s" s="440">
        <f>BD17</f>
        <v>84</v>
      </c>
      <c r="BF17" t="s" s="440">
        <f>BE17</f>
        <v>84</v>
      </c>
      <c r="BG17" t="s" s="440">
        <f>BF17</f>
        <v>84</v>
      </c>
      <c r="BH17" t="s" s="440">
        <f>BG17</f>
        <v>84</v>
      </c>
      <c r="BI17" t="s" s="440">
        <f>BH17</f>
        <v>84</v>
      </c>
      <c r="BJ17" t="s" s="440">
        <f>BI17</f>
        <v>84</v>
      </c>
      <c r="BK17" t="s" s="440">
        <f>BJ17</f>
        <v>84</v>
      </c>
      <c r="BL17" t="s" s="440">
        <f>BK17</f>
        <v>84</v>
      </c>
    </row>
    <row r="18" ht="14.7" customHeight="1">
      <c r="A18" s="64"/>
      <c r="B18" s="64"/>
      <c r="C18" s="439">
        <f>'Enter picks, winners, pd'!D25</f>
        <v>0</v>
      </c>
      <c r="D18" s="439">
        <f>C18</f>
        <v>0</v>
      </c>
      <c r="E18" s="439">
        <f>D18</f>
        <v>0</v>
      </c>
      <c r="F18" s="439">
        <f>E18</f>
        <v>0</v>
      </c>
      <c r="G18" s="439">
        <f>F18</f>
        <v>0</v>
      </c>
      <c r="H18" s="439">
        <f>G18</f>
        <v>0</v>
      </c>
      <c r="I18" s="439">
        <f>H18</f>
        <v>0</v>
      </c>
      <c r="J18" s="439">
        <f>I18</f>
        <v>0</v>
      </c>
      <c r="K18" s="439">
        <f>J18</f>
        <v>0</v>
      </c>
      <c r="L18" s="439">
        <f>K18</f>
        <v>0</v>
      </c>
      <c r="M18" s="439">
        <f>L18</f>
        <v>0</v>
      </c>
      <c r="N18" s="439">
        <f>M18</f>
        <v>0</v>
      </c>
      <c r="O18" s="439">
        <f>N18</f>
        <v>0</v>
      </c>
      <c r="P18" s="439">
        <f>O18</f>
        <v>0</v>
      </c>
      <c r="Q18" s="439">
        <f>P18</f>
        <v>0</v>
      </c>
      <c r="R18" s="439">
        <f>Q18</f>
        <v>0</v>
      </c>
      <c r="S18" s="439">
        <f>R18</f>
        <v>0</v>
      </c>
      <c r="T18" s="439">
        <f>S18</f>
        <v>0</v>
      </c>
      <c r="U18" s="439">
        <f>T18</f>
        <v>0</v>
      </c>
      <c r="V18" s="439">
        <f>U18</f>
        <v>0</v>
      </c>
      <c r="W18" s="439">
        <f>V18</f>
        <v>0</v>
      </c>
      <c r="X18" s="439">
        <f>W18</f>
        <v>0</v>
      </c>
      <c r="Y18" s="439">
        <f>X18</f>
        <v>0</v>
      </c>
      <c r="Z18" s="439">
        <f>Y18</f>
        <v>0</v>
      </c>
      <c r="AA18" s="439">
        <f>Z18</f>
        <v>0</v>
      </c>
      <c r="AB18" s="439">
        <f>AA18</f>
        <v>0</v>
      </c>
      <c r="AC18" s="439">
        <f>AB18</f>
        <v>0</v>
      </c>
      <c r="AD18" s="439">
        <f>AC18</f>
        <v>0</v>
      </c>
      <c r="AE18" s="439">
        <f>AD18</f>
        <v>0</v>
      </c>
      <c r="AF18" s="439">
        <f>AE18</f>
        <v>0</v>
      </c>
      <c r="AG18" s="439">
        <f>AF18</f>
        <v>0</v>
      </c>
      <c r="AH18" s="439">
        <f>AG18</f>
        <v>0</v>
      </c>
      <c r="AI18" s="439">
        <f>AH18</f>
        <v>0</v>
      </c>
      <c r="AJ18" s="439">
        <f>AI18</f>
        <v>0</v>
      </c>
      <c r="AK18" s="439">
        <f>AJ18</f>
        <v>0</v>
      </c>
      <c r="AL18" s="439">
        <f>AK18</f>
        <v>0</v>
      </c>
      <c r="AM18" s="439">
        <f>AL18</f>
        <v>0</v>
      </c>
      <c r="AN18" s="439">
        <f>AM18</f>
        <v>0</v>
      </c>
      <c r="AO18" s="439">
        <f>AN18</f>
        <v>0</v>
      </c>
      <c r="AP18" s="439">
        <f>AO18</f>
        <v>0</v>
      </c>
      <c r="AQ18" s="439">
        <f>AP18</f>
        <v>0</v>
      </c>
      <c r="AR18" s="439">
        <f>AQ18</f>
        <v>0</v>
      </c>
      <c r="AS18" s="439">
        <f>AR18</f>
        <v>0</v>
      </c>
      <c r="AT18" s="439">
        <f>AS18</f>
        <v>0</v>
      </c>
      <c r="AU18" s="439">
        <f>AT18</f>
        <v>0</v>
      </c>
      <c r="AV18" s="439">
        <f>AU18</f>
        <v>0</v>
      </c>
      <c r="AW18" s="439">
        <f>AV18</f>
        <v>0</v>
      </c>
      <c r="AX18" s="439">
        <f>AW18</f>
        <v>0</v>
      </c>
      <c r="AY18" s="439">
        <f>AX18</f>
        <v>0</v>
      </c>
      <c r="AZ18" s="439">
        <f>AY18</f>
        <v>0</v>
      </c>
      <c r="BA18" s="439">
        <f>AZ18</f>
        <v>0</v>
      </c>
      <c r="BB18" s="439">
        <f>BA18</f>
        <v>0</v>
      </c>
      <c r="BC18" s="439">
        <f>BB18</f>
        <v>0</v>
      </c>
      <c r="BD18" s="439">
        <f>BC18</f>
        <v>0</v>
      </c>
      <c r="BE18" s="439">
        <f>BD18</f>
        <v>0</v>
      </c>
      <c r="BF18" s="439">
        <f>BE18</f>
        <v>0</v>
      </c>
      <c r="BG18" s="439">
        <f>BF18</f>
        <v>0</v>
      </c>
      <c r="BH18" s="439">
        <f>BG18</f>
        <v>0</v>
      </c>
      <c r="BI18" s="439">
        <f>BH18</f>
        <v>0</v>
      </c>
      <c r="BJ18" s="439">
        <f>BI18</f>
        <v>0</v>
      </c>
      <c r="BK18" s="439">
        <f>BJ18</f>
        <v>0</v>
      </c>
      <c r="BL18" s="439">
        <f>BK18</f>
        <v>0</v>
      </c>
    </row>
    <row r="19" ht="14.7" customHeight="1">
      <c r="A19" s="64"/>
      <c r="B19" s="64"/>
      <c r="C19" s="441">
        <f>'Enter picks, winners, pd'!D26</f>
        <v>44584</v>
      </c>
      <c r="D19" s="441">
        <f>C19</f>
        <v>44584</v>
      </c>
      <c r="E19" s="441">
        <f>D19</f>
        <v>44584</v>
      </c>
      <c r="F19" s="441">
        <f>E19</f>
        <v>44584</v>
      </c>
      <c r="G19" s="441">
        <f>F19</f>
        <v>44584</v>
      </c>
      <c r="H19" s="441">
        <f>G19</f>
        <v>44584</v>
      </c>
      <c r="I19" s="441">
        <f>H19</f>
        <v>44584</v>
      </c>
      <c r="J19" s="441">
        <f>I19</f>
        <v>44584</v>
      </c>
      <c r="K19" s="441">
        <f>J19</f>
        <v>44584</v>
      </c>
      <c r="L19" s="441">
        <f>K19</f>
        <v>44584</v>
      </c>
      <c r="M19" s="441">
        <f>L19</f>
        <v>44584</v>
      </c>
      <c r="N19" s="441">
        <f>M19</f>
        <v>44584</v>
      </c>
      <c r="O19" s="441">
        <f>N19</f>
        <v>44584</v>
      </c>
      <c r="P19" s="441">
        <f>O19</f>
        <v>44584</v>
      </c>
      <c r="Q19" s="441">
        <f>P19</f>
        <v>44584</v>
      </c>
      <c r="R19" s="441">
        <f>Q19</f>
        <v>44584</v>
      </c>
      <c r="S19" s="441">
        <f>R19</f>
        <v>44584</v>
      </c>
      <c r="T19" s="441">
        <f>S19</f>
        <v>44584</v>
      </c>
      <c r="U19" s="441">
        <f>T19</f>
        <v>44584</v>
      </c>
      <c r="V19" s="441">
        <f>U19</f>
        <v>44584</v>
      </c>
      <c r="W19" s="441">
        <f>V19</f>
        <v>44584</v>
      </c>
      <c r="X19" s="441">
        <f>W19</f>
        <v>44584</v>
      </c>
      <c r="Y19" s="441">
        <f>X19</f>
        <v>44584</v>
      </c>
      <c r="Z19" s="441">
        <f>Y19</f>
        <v>44584</v>
      </c>
      <c r="AA19" s="441">
        <f>Z19</f>
        <v>44584</v>
      </c>
      <c r="AB19" s="441">
        <f>AA19</f>
        <v>44584</v>
      </c>
      <c r="AC19" s="441">
        <f>AB19</f>
        <v>44584</v>
      </c>
      <c r="AD19" s="441">
        <f>AC19</f>
        <v>44584</v>
      </c>
      <c r="AE19" s="441">
        <f>AD19</f>
        <v>44584</v>
      </c>
      <c r="AF19" s="441">
        <f>AE19</f>
        <v>44584</v>
      </c>
      <c r="AG19" s="441">
        <f>AF19</f>
        <v>44584</v>
      </c>
      <c r="AH19" s="441">
        <f>AG19</f>
        <v>44584</v>
      </c>
      <c r="AI19" s="441">
        <f>AH19</f>
        <v>44584</v>
      </c>
      <c r="AJ19" s="441">
        <f>AI19</f>
        <v>44584</v>
      </c>
      <c r="AK19" s="441">
        <f>AJ19</f>
        <v>44584</v>
      </c>
      <c r="AL19" s="441">
        <f>AK19</f>
        <v>44584</v>
      </c>
      <c r="AM19" s="441">
        <f>AL19</f>
        <v>44584</v>
      </c>
      <c r="AN19" s="441">
        <f>AM19</f>
        <v>44584</v>
      </c>
      <c r="AO19" s="441">
        <f>AN19</f>
        <v>44584</v>
      </c>
      <c r="AP19" s="441">
        <f>AO19</f>
        <v>44584</v>
      </c>
      <c r="AQ19" s="441">
        <f>AP19</f>
        <v>44584</v>
      </c>
      <c r="AR19" s="441">
        <f>AQ19</f>
        <v>44584</v>
      </c>
      <c r="AS19" s="441">
        <f>AR19</f>
        <v>44584</v>
      </c>
      <c r="AT19" s="441">
        <f>AS19</f>
        <v>44584</v>
      </c>
      <c r="AU19" s="441">
        <f>AT19</f>
        <v>44584</v>
      </c>
      <c r="AV19" s="441">
        <f>AU19</f>
        <v>44584</v>
      </c>
      <c r="AW19" s="441">
        <f>AV19</f>
        <v>44584</v>
      </c>
      <c r="AX19" s="441">
        <f>AW19</f>
        <v>44584</v>
      </c>
      <c r="AY19" s="441">
        <f>AX19</f>
        <v>44584</v>
      </c>
      <c r="AZ19" s="441">
        <f>AY19</f>
        <v>44584</v>
      </c>
      <c r="BA19" s="441">
        <f>AZ19</f>
        <v>44584</v>
      </c>
      <c r="BB19" s="441">
        <f>BA19</f>
        <v>44584</v>
      </c>
      <c r="BC19" s="441">
        <f>BB19</f>
        <v>44584</v>
      </c>
      <c r="BD19" s="441">
        <f>BC19</f>
        <v>44584</v>
      </c>
      <c r="BE19" s="441">
        <f>BD19</f>
        <v>44584</v>
      </c>
      <c r="BF19" s="441">
        <f>BE19</f>
        <v>44584</v>
      </c>
      <c r="BG19" s="441">
        <f>BF19</f>
        <v>44584</v>
      </c>
      <c r="BH19" s="441">
        <f>BG19</f>
        <v>44584</v>
      </c>
      <c r="BI19" s="441">
        <f>BH19</f>
        <v>44584</v>
      </c>
      <c r="BJ19" s="441">
        <f>BI19</f>
        <v>44584</v>
      </c>
      <c r="BK19" s="441">
        <f>BJ19</f>
        <v>44584</v>
      </c>
      <c r="BL19" s="441">
        <f>BK19</f>
        <v>44584</v>
      </c>
    </row>
    <row r="20" ht="14.7" customHeight="1">
      <c r="A20" s="64"/>
      <c r="B20" s="64"/>
      <c r="C20" t="s" s="440">
        <f>'Enter picks, winners, pd'!D27</f>
        <v>86</v>
      </c>
      <c r="D20" t="s" s="440">
        <f>C20</f>
        <v>86</v>
      </c>
      <c r="E20" t="s" s="440">
        <f>D20</f>
        <v>86</v>
      </c>
      <c r="F20" t="s" s="440">
        <f>E20</f>
        <v>86</v>
      </c>
      <c r="G20" t="s" s="440">
        <f>F20</f>
        <v>86</v>
      </c>
      <c r="H20" t="s" s="440">
        <f>G20</f>
        <v>86</v>
      </c>
      <c r="I20" t="s" s="440">
        <f>H20</f>
        <v>86</v>
      </c>
      <c r="J20" t="s" s="440">
        <f>I20</f>
        <v>86</v>
      </c>
      <c r="K20" t="s" s="440">
        <f>J20</f>
        <v>86</v>
      </c>
      <c r="L20" t="s" s="440">
        <f>K20</f>
        <v>86</v>
      </c>
      <c r="M20" t="s" s="440">
        <f>L20</f>
        <v>86</v>
      </c>
      <c r="N20" t="s" s="440">
        <f>M20</f>
        <v>86</v>
      </c>
      <c r="O20" t="s" s="440">
        <f>N20</f>
        <v>86</v>
      </c>
      <c r="P20" t="s" s="440">
        <f>O20</f>
        <v>86</v>
      </c>
      <c r="Q20" t="s" s="440">
        <f>P20</f>
        <v>86</v>
      </c>
      <c r="R20" t="s" s="440">
        <f>Q20</f>
        <v>86</v>
      </c>
      <c r="S20" t="s" s="440">
        <f>R20</f>
        <v>86</v>
      </c>
      <c r="T20" t="s" s="440">
        <f>S20</f>
        <v>86</v>
      </c>
      <c r="U20" t="s" s="440">
        <f>T20</f>
        <v>86</v>
      </c>
      <c r="V20" t="s" s="440">
        <f>U20</f>
        <v>86</v>
      </c>
      <c r="W20" t="s" s="440">
        <f>V20</f>
        <v>86</v>
      </c>
      <c r="X20" t="s" s="440">
        <f>W20</f>
        <v>86</v>
      </c>
      <c r="Y20" t="s" s="440">
        <f>X20</f>
        <v>86</v>
      </c>
      <c r="Z20" t="s" s="440">
        <f>Y20</f>
        <v>86</v>
      </c>
      <c r="AA20" t="s" s="440">
        <f>Z20</f>
        <v>86</v>
      </c>
      <c r="AB20" t="s" s="440">
        <f>AA20</f>
        <v>86</v>
      </c>
      <c r="AC20" t="s" s="440">
        <f>AB20</f>
        <v>86</v>
      </c>
      <c r="AD20" t="s" s="440">
        <f>AC20</f>
        <v>86</v>
      </c>
      <c r="AE20" t="s" s="440">
        <f>AD20</f>
        <v>86</v>
      </c>
      <c r="AF20" t="s" s="440">
        <f>AE20</f>
        <v>86</v>
      </c>
      <c r="AG20" t="s" s="440">
        <f>AF20</f>
        <v>86</v>
      </c>
      <c r="AH20" t="s" s="440">
        <f>AG20</f>
        <v>86</v>
      </c>
      <c r="AI20" t="s" s="440">
        <f>AH20</f>
        <v>86</v>
      </c>
      <c r="AJ20" t="s" s="440">
        <f>AI20</f>
        <v>86</v>
      </c>
      <c r="AK20" t="s" s="440">
        <f>AJ20</f>
        <v>86</v>
      </c>
      <c r="AL20" t="s" s="440">
        <f>AK20</f>
        <v>86</v>
      </c>
      <c r="AM20" t="s" s="440">
        <f>AL20</f>
        <v>86</v>
      </c>
      <c r="AN20" t="s" s="440">
        <f>AM20</f>
        <v>86</v>
      </c>
      <c r="AO20" t="s" s="440">
        <f>AN20</f>
        <v>86</v>
      </c>
      <c r="AP20" t="s" s="440">
        <f>AO20</f>
        <v>86</v>
      </c>
      <c r="AQ20" t="s" s="440">
        <f>AP20</f>
        <v>86</v>
      </c>
      <c r="AR20" t="s" s="440">
        <f>AQ20</f>
        <v>86</v>
      </c>
      <c r="AS20" t="s" s="440">
        <f>AR20</f>
        <v>86</v>
      </c>
      <c r="AT20" t="s" s="440">
        <f>AS20</f>
        <v>86</v>
      </c>
      <c r="AU20" t="s" s="440">
        <f>AT20</f>
        <v>86</v>
      </c>
      <c r="AV20" t="s" s="440">
        <f>AU20</f>
        <v>86</v>
      </c>
      <c r="AW20" t="s" s="440">
        <f>AV20</f>
        <v>86</v>
      </c>
      <c r="AX20" t="s" s="440">
        <f>AW20</f>
        <v>86</v>
      </c>
      <c r="AY20" t="s" s="440">
        <f>AX20</f>
        <v>86</v>
      </c>
      <c r="AZ20" t="s" s="440">
        <f>AY20</f>
        <v>86</v>
      </c>
      <c r="BA20" t="s" s="440">
        <f>AZ20</f>
        <v>86</v>
      </c>
      <c r="BB20" t="s" s="440">
        <f>BA20</f>
        <v>86</v>
      </c>
      <c r="BC20" t="s" s="440">
        <f>BB20</f>
        <v>86</v>
      </c>
      <c r="BD20" t="s" s="440">
        <f>BC20</f>
        <v>86</v>
      </c>
      <c r="BE20" t="s" s="440">
        <f>BD20</f>
        <v>86</v>
      </c>
      <c r="BF20" t="s" s="440">
        <f>BE20</f>
        <v>86</v>
      </c>
      <c r="BG20" t="s" s="440">
        <f>BF20</f>
        <v>86</v>
      </c>
      <c r="BH20" t="s" s="440">
        <f>BG20</f>
        <v>86</v>
      </c>
      <c r="BI20" t="s" s="440">
        <f>BH20</f>
        <v>86</v>
      </c>
      <c r="BJ20" t="s" s="440">
        <f>BI20</f>
        <v>86</v>
      </c>
      <c r="BK20" t="s" s="440">
        <f>BJ20</f>
        <v>86</v>
      </c>
      <c r="BL20" t="s" s="440">
        <f>BK20</f>
        <v>86</v>
      </c>
    </row>
    <row r="21" ht="14.7" customHeight="1">
      <c r="A21" s="64"/>
      <c r="B21" s="64"/>
      <c r="C21" t="s" s="440">
        <f>'Enter picks, winners, pd'!D28</f>
        <v>88</v>
      </c>
      <c r="D21" t="s" s="440">
        <f>C21</f>
        <v>88</v>
      </c>
      <c r="E21" t="s" s="440">
        <f>D21</f>
        <v>88</v>
      </c>
      <c r="F21" t="s" s="440">
        <f>E21</f>
        <v>88</v>
      </c>
      <c r="G21" t="s" s="440">
        <f>F21</f>
        <v>88</v>
      </c>
      <c r="H21" t="s" s="440">
        <f>G21</f>
        <v>88</v>
      </c>
      <c r="I21" t="s" s="440">
        <f>H21</f>
        <v>88</v>
      </c>
      <c r="J21" t="s" s="440">
        <f>I21</f>
        <v>88</v>
      </c>
      <c r="K21" t="s" s="440">
        <f>J21</f>
        <v>88</v>
      </c>
      <c r="L21" t="s" s="440">
        <f>K21</f>
        <v>88</v>
      </c>
      <c r="M21" t="s" s="440">
        <f>L21</f>
        <v>88</v>
      </c>
      <c r="N21" t="s" s="440">
        <f>M21</f>
        <v>88</v>
      </c>
      <c r="O21" t="s" s="440">
        <f>N21</f>
        <v>88</v>
      </c>
      <c r="P21" t="s" s="440">
        <f>O21</f>
        <v>88</v>
      </c>
      <c r="Q21" t="s" s="440">
        <f>P21</f>
        <v>88</v>
      </c>
      <c r="R21" t="s" s="440">
        <f>Q21</f>
        <v>88</v>
      </c>
      <c r="S21" t="s" s="440">
        <f>R21</f>
        <v>88</v>
      </c>
      <c r="T21" t="s" s="440">
        <f>S21</f>
        <v>88</v>
      </c>
      <c r="U21" t="s" s="440">
        <f>T21</f>
        <v>88</v>
      </c>
      <c r="V21" t="s" s="440">
        <f>U21</f>
        <v>88</v>
      </c>
      <c r="W21" t="s" s="440">
        <f>V21</f>
        <v>88</v>
      </c>
      <c r="X21" t="s" s="440">
        <f>W21</f>
        <v>88</v>
      </c>
      <c r="Y21" t="s" s="440">
        <f>X21</f>
        <v>88</v>
      </c>
      <c r="Z21" t="s" s="440">
        <f>Y21</f>
        <v>88</v>
      </c>
      <c r="AA21" t="s" s="440">
        <f>Z21</f>
        <v>88</v>
      </c>
      <c r="AB21" t="s" s="440">
        <f>AA21</f>
        <v>88</v>
      </c>
      <c r="AC21" t="s" s="440">
        <f>AB21</f>
        <v>88</v>
      </c>
      <c r="AD21" t="s" s="440">
        <f>AC21</f>
        <v>88</v>
      </c>
      <c r="AE21" t="s" s="440">
        <f>AD21</f>
        <v>88</v>
      </c>
      <c r="AF21" t="s" s="440">
        <f>AE21</f>
        <v>88</v>
      </c>
      <c r="AG21" t="s" s="440">
        <f>AF21</f>
        <v>88</v>
      </c>
      <c r="AH21" t="s" s="440">
        <f>AG21</f>
        <v>88</v>
      </c>
      <c r="AI21" t="s" s="440">
        <f>AH21</f>
        <v>88</v>
      </c>
      <c r="AJ21" t="s" s="440">
        <f>AI21</f>
        <v>88</v>
      </c>
      <c r="AK21" t="s" s="440">
        <f>AJ21</f>
        <v>88</v>
      </c>
      <c r="AL21" t="s" s="440">
        <f>AK21</f>
        <v>88</v>
      </c>
      <c r="AM21" t="s" s="440">
        <f>AL21</f>
        <v>88</v>
      </c>
      <c r="AN21" t="s" s="440">
        <f>AM21</f>
        <v>88</v>
      </c>
      <c r="AO21" t="s" s="440">
        <f>AN21</f>
        <v>88</v>
      </c>
      <c r="AP21" t="s" s="440">
        <f>AO21</f>
        <v>88</v>
      </c>
      <c r="AQ21" t="s" s="440">
        <f>AP21</f>
        <v>88</v>
      </c>
      <c r="AR21" t="s" s="440">
        <f>AQ21</f>
        <v>88</v>
      </c>
      <c r="AS21" t="s" s="440">
        <f>AR21</f>
        <v>88</v>
      </c>
      <c r="AT21" t="s" s="440">
        <f>AS21</f>
        <v>88</v>
      </c>
      <c r="AU21" t="s" s="440">
        <f>AT21</f>
        <v>88</v>
      </c>
      <c r="AV21" t="s" s="440">
        <f>AU21</f>
        <v>88</v>
      </c>
      <c r="AW21" t="s" s="440">
        <f>AV21</f>
        <v>88</v>
      </c>
      <c r="AX21" t="s" s="440">
        <f>AW21</f>
        <v>88</v>
      </c>
      <c r="AY21" t="s" s="440">
        <f>AX21</f>
        <v>88</v>
      </c>
      <c r="AZ21" t="s" s="440">
        <f>AY21</f>
        <v>88</v>
      </c>
      <c r="BA21" t="s" s="440">
        <f>AZ21</f>
        <v>88</v>
      </c>
      <c r="BB21" t="s" s="440">
        <f>BA21</f>
        <v>88</v>
      </c>
      <c r="BC21" t="s" s="440">
        <f>BB21</f>
        <v>88</v>
      </c>
      <c r="BD21" t="s" s="440">
        <f>BC21</f>
        <v>88</v>
      </c>
      <c r="BE21" t="s" s="440">
        <f>BD21</f>
        <v>88</v>
      </c>
      <c r="BF21" t="s" s="440">
        <f>BE21</f>
        <v>88</v>
      </c>
      <c r="BG21" t="s" s="440">
        <f>BF21</f>
        <v>88</v>
      </c>
      <c r="BH21" t="s" s="440">
        <f>BG21</f>
        <v>88</v>
      </c>
      <c r="BI21" t="s" s="440">
        <f>BH21</f>
        <v>88</v>
      </c>
      <c r="BJ21" t="s" s="440">
        <f>BI21</f>
        <v>88</v>
      </c>
      <c r="BK21" t="s" s="440">
        <f>BJ21</f>
        <v>88</v>
      </c>
      <c r="BL21" t="s" s="440">
        <f>BK21</f>
        <v>88</v>
      </c>
    </row>
    <row r="22" ht="14.7" customHeight="1">
      <c r="A22" s="64"/>
      <c r="B22" s="64"/>
      <c r="C22" t="s" s="440">
        <f>'Enter picks, winners, pd'!D29</f>
        <v>89</v>
      </c>
      <c r="D22" t="s" s="440">
        <f>C22</f>
        <v>89</v>
      </c>
      <c r="E22" t="s" s="440">
        <f>D22</f>
        <v>89</v>
      </c>
      <c r="F22" t="s" s="440">
        <f>E22</f>
        <v>89</v>
      </c>
      <c r="G22" t="s" s="440">
        <f>F22</f>
        <v>89</v>
      </c>
      <c r="H22" t="s" s="440">
        <f>G22</f>
        <v>89</v>
      </c>
      <c r="I22" t="s" s="440">
        <f>H22</f>
        <v>89</v>
      </c>
      <c r="J22" t="s" s="440">
        <f>I22</f>
        <v>89</v>
      </c>
      <c r="K22" t="s" s="440">
        <f>J22</f>
        <v>89</v>
      </c>
      <c r="L22" t="s" s="440">
        <f>K22</f>
        <v>89</v>
      </c>
      <c r="M22" t="s" s="440">
        <f>L22</f>
        <v>89</v>
      </c>
      <c r="N22" t="s" s="440">
        <f>M22</f>
        <v>89</v>
      </c>
      <c r="O22" t="s" s="440">
        <f>N22</f>
        <v>89</v>
      </c>
      <c r="P22" t="s" s="440">
        <f>O22</f>
        <v>89</v>
      </c>
      <c r="Q22" t="s" s="440">
        <f>P22</f>
        <v>89</v>
      </c>
      <c r="R22" t="s" s="440">
        <f>Q22</f>
        <v>89</v>
      </c>
      <c r="S22" t="s" s="440">
        <f>R22</f>
        <v>89</v>
      </c>
      <c r="T22" t="s" s="440">
        <f>S22</f>
        <v>89</v>
      </c>
      <c r="U22" t="s" s="440">
        <f>T22</f>
        <v>89</v>
      </c>
      <c r="V22" t="s" s="440">
        <f>U22</f>
        <v>89</v>
      </c>
      <c r="W22" t="s" s="440">
        <f>V22</f>
        <v>89</v>
      </c>
      <c r="X22" t="s" s="440">
        <f>W22</f>
        <v>89</v>
      </c>
      <c r="Y22" t="s" s="440">
        <f>X22</f>
        <v>89</v>
      </c>
      <c r="Z22" t="s" s="440">
        <f>Y22</f>
        <v>89</v>
      </c>
      <c r="AA22" t="s" s="440">
        <f>Z22</f>
        <v>89</v>
      </c>
      <c r="AB22" t="s" s="440">
        <f>AA22</f>
        <v>89</v>
      </c>
      <c r="AC22" t="s" s="440">
        <f>AB22</f>
        <v>89</v>
      </c>
      <c r="AD22" t="s" s="440">
        <f>AC22</f>
        <v>89</v>
      </c>
      <c r="AE22" t="s" s="440">
        <f>AD22</f>
        <v>89</v>
      </c>
      <c r="AF22" t="s" s="440">
        <f>AE22</f>
        <v>89</v>
      </c>
      <c r="AG22" t="s" s="440">
        <f>AF22</f>
        <v>89</v>
      </c>
      <c r="AH22" t="s" s="440">
        <f>AG22</f>
        <v>89</v>
      </c>
      <c r="AI22" t="s" s="440">
        <f>AH22</f>
        <v>89</v>
      </c>
      <c r="AJ22" t="s" s="440">
        <f>AI22</f>
        <v>89</v>
      </c>
      <c r="AK22" t="s" s="440">
        <f>AJ22</f>
        <v>89</v>
      </c>
      <c r="AL22" t="s" s="440">
        <f>AK22</f>
        <v>89</v>
      </c>
      <c r="AM22" t="s" s="440">
        <f>AL22</f>
        <v>89</v>
      </c>
      <c r="AN22" t="s" s="440">
        <f>AM22</f>
        <v>89</v>
      </c>
      <c r="AO22" t="s" s="440">
        <f>AN22</f>
        <v>89</v>
      </c>
      <c r="AP22" t="s" s="440">
        <f>AO22</f>
        <v>89</v>
      </c>
      <c r="AQ22" t="s" s="440">
        <f>AP22</f>
        <v>89</v>
      </c>
      <c r="AR22" t="s" s="440">
        <f>AQ22</f>
        <v>89</v>
      </c>
      <c r="AS22" t="s" s="440">
        <f>AR22</f>
        <v>89</v>
      </c>
      <c r="AT22" t="s" s="440">
        <f>AS22</f>
        <v>89</v>
      </c>
      <c r="AU22" t="s" s="440">
        <f>AT22</f>
        <v>89</v>
      </c>
      <c r="AV22" t="s" s="440">
        <f>AU22</f>
        <v>89</v>
      </c>
      <c r="AW22" t="s" s="440">
        <f>AV22</f>
        <v>89</v>
      </c>
      <c r="AX22" t="s" s="440">
        <f>AW22</f>
        <v>89</v>
      </c>
      <c r="AY22" t="s" s="440">
        <f>AX22</f>
        <v>89</v>
      </c>
      <c r="AZ22" t="s" s="440">
        <f>AY22</f>
        <v>89</v>
      </c>
      <c r="BA22" t="s" s="440">
        <f>AZ22</f>
        <v>89</v>
      </c>
      <c r="BB22" t="s" s="440">
        <f>BA22</f>
        <v>89</v>
      </c>
      <c r="BC22" t="s" s="440">
        <f>BB22</f>
        <v>89</v>
      </c>
      <c r="BD22" t="s" s="440">
        <f>BC22</f>
        <v>89</v>
      </c>
      <c r="BE22" t="s" s="440">
        <f>BD22</f>
        <v>89</v>
      </c>
      <c r="BF22" t="s" s="440">
        <f>BE22</f>
        <v>89</v>
      </c>
      <c r="BG22" t="s" s="440">
        <f>BF22</f>
        <v>89</v>
      </c>
      <c r="BH22" t="s" s="440">
        <f>BG22</f>
        <v>89</v>
      </c>
      <c r="BI22" t="s" s="440">
        <f>BH22</f>
        <v>89</v>
      </c>
      <c r="BJ22" t="s" s="440">
        <f>BI22</f>
        <v>89</v>
      </c>
      <c r="BK22" t="s" s="440">
        <f>BJ22</f>
        <v>89</v>
      </c>
      <c r="BL22" t="s" s="440">
        <f>BK22</f>
        <v>89</v>
      </c>
    </row>
    <row r="23" ht="14.7" customHeight="1">
      <c r="A23" s="64"/>
      <c r="B23" s="64"/>
      <c r="C23" s="439">
        <f>'Enter picks, winners, pd'!D30</f>
        <v>0</v>
      </c>
      <c r="D23" s="439">
        <f>C23</f>
        <v>0</v>
      </c>
      <c r="E23" s="439">
        <f>D23</f>
        <v>0</v>
      </c>
      <c r="F23" s="439">
        <f>E23</f>
        <v>0</v>
      </c>
      <c r="G23" s="439">
        <f>F23</f>
        <v>0</v>
      </c>
      <c r="H23" s="439">
        <f>G23</f>
        <v>0</v>
      </c>
      <c r="I23" s="439">
        <f>H23</f>
        <v>0</v>
      </c>
      <c r="J23" s="439">
        <f>I23</f>
        <v>0</v>
      </c>
      <c r="K23" s="439">
        <f>J23</f>
        <v>0</v>
      </c>
      <c r="L23" s="439">
        <f>K23</f>
        <v>0</v>
      </c>
      <c r="M23" s="439">
        <f>L23</f>
        <v>0</v>
      </c>
      <c r="N23" s="439">
        <f>M23</f>
        <v>0</v>
      </c>
      <c r="O23" s="439">
        <f>N23</f>
        <v>0</v>
      </c>
      <c r="P23" s="439">
        <f>O23</f>
        <v>0</v>
      </c>
      <c r="Q23" s="439">
        <f>P23</f>
        <v>0</v>
      </c>
      <c r="R23" s="439">
        <f>Q23</f>
        <v>0</v>
      </c>
      <c r="S23" s="439">
        <f>R23</f>
        <v>0</v>
      </c>
      <c r="T23" s="439">
        <f>S23</f>
        <v>0</v>
      </c>
      <c r="U23" s="439">
        <f>T23</f>
        <v>0</v>
      </c>
      <c r="V23" s="439">
        <f>U23</f>
        <v>0</v>
      </c>
      <c r="W23" s="439">
        <f>V23</f>
        <v>0</v>
      </c>
      <c r="X23" s="439">
        <f>W23</f>
        <v>0</v>
      </c>
      <c r="Y23" s="439">
        <f>X23</f>
        <v>0</v>
      </c>
      <c r="Z23" s="439">
        <f>Y23</f>
        <v>0</v>
      </c>
      <c r="AA23" s="439">
        <f>Z23</f>
        <v>0</v>
      </c>
      <c r="AB23" s="439">
        <f>AA23</f>
        <v>0</v>
      </c>
      <c r="AC23" s="439">
        <f>AB23</f>
        <v>0</v>
      </c>
      <c r="AD23" s="439">
        <f>AC23</f>
        <v>0</v>
      </c>
      <c r="AE23" s="439">
        <f>AD23</f>
        <v>0</v>
      </c>
      <c r="AF23" s="439">
        <f>AE23</f>
        <v>0</v>
      </c>
      <c r="AG23" s="439">
        <f>AF23</f>
        <v>0</v>
      </c>
      <c r="AH23" s="439">
        <f>AG23</f>
        <v>0</v>
      </c>
      <c r="AI23" s="439">
        <f>AH23</f>
        <v>0</v>
      </c>
      <c r="AJ23" s="439">
        <f>AI23</f>
        <v>0</v>
      </c>
      <c r="AK23" s="439">
        <f>AJ23</f>
        <v>0</v>
      </c>
      <c r="AL23" s="439">
        <f>AK23</f>
        <v>0</v>
      </c>
      <c r="AM23" s="439">
        <f>AL23</f>
        <v>0</v>
      </c>
      <c r="AN23" s="439">
        <f>AM23</f>
        <v>0</v>
      </c>
      <c r="AO23" s="439">
        <f>AN23</f>
        <v>0</v>
      </c>
      <c r="AP23" s="439">
        <f>AO23</f>
        <v>0</v>
      </c>
      <c r="AQ23" s="439">
        <f>AP23</f>
        <v>0</v>
      </c>
      <c r="AR23" s="439">
        <f>AQ23</f>
        <v>0</v>
      </c>
      <c r="AS23" s="439">
        <f>AR23</f>
        <v>0</v>
      </c>
      <c r="AT23" s="439">
        <f>AS23</f>
        <v>0</v>
      </c>
      <c r="AU23" s="439">
        <f>AT23</f>
        <v>0</v>
      </c>
      <c r="AV23" s="439">
        <f>AU23</f>
        <v>0</v>
      </c>
      <c r="AW23" s="439">
        <f>AV23</f>
        <v>0</v>
      </c>
      <c r="AX23" s="439">
        <f>AW23</f>
        <v>0</v>
      </c>
      <c r="AY23" s="439">
        <f>AX23</f>
        <v>0</v>
      </c>
      <c r="AZ23" s="439">
        <f>AY23</f>
        <v>0</v>
      </c>
      <c r="BA23" s="439">
        <f>AZ23</f>
        <v>0</v>
      </c>
      <c r="BB23" s="439">
        <f>BA23</f>
        <v>0</v>
      </c>
      <c r="BC23" s="439">
        <f>BB23</f>
        <v>0</v>
      </c>
      <c r="BD23" s="439">
        <f>BC23</f>
        <v>0</v>
      </c>
      <c r="BE23" s="439">
        <f>BD23</f>
        <v>0</v>
      </c>
      <c r="BF23" s="439">
        <f>BE23</f>
        <v>0</v>
      </c>
      <c r="BG23" s="439">
        <f>BF23</f>
        <v>0</v>
      </c>
      <c r="BH23" s="439">
        <f>BG23</f>
        <v>0</v>
      </c>
      <c r="BI23" s="439">
        <f>BH23</f>
        <v>0</v>
      </c>
      <c r="BJ23" s="439">
        <f>BI23</f>
        <v>0</v>
      </c>
      <c r="BK23" s="439">
        <f>BJ23</f>
        <v>0</v>
      </c>
      <c r="BL23" s="439">
        <f>BK23</f>
        <v>0</v>
      </c>
    </row>
    <row r="24" ht="14.7" customHeight="1">
      <c r="A24" s="64"/>
      <c r="B24" s="64"/>
      <c r="C24" t="s" s="440">
        <f>'Enter picks, winners, pd'!D31</f>
        <v>326</v>
      </c>
      <c r="D24" t="s" s="440">
        <f>C24</f>
        <v>326</v>
      </c>
      <c r="E24" t="s" s="440">
        <f>D24</f>
        <v>326</v>
      </c>
      <c r="F24" t="s" s="440">
        <f>E24</f>
        <v>326</v>
      </c>
      <c r="G24" t="s" s="440">
        <f>F24</f>
        <v>326</v>
      </c>
      <c r="H24" t="s" s="440">
        <f>G24</f>
        <v>326</v>
      </c>
      <c r="I24" t="s" s="440">
        <f>H24</f>
        <v>326</v>
      </c>
      <c r="J24" t="s" s="440">
        <f>I24</f>
        <v>326</v>
      </c>
      <c r="K24" t="s" s="440">
        <f>J24</f>
        <v>326</v>
      </c>
      <c r="L24" t="s" s="440">
        <f>K24</f>
        <v>326</v>
      </c>
      <c r="M24" t="s" s="440">
        <f>L24</f>
        <v>326</v>
      </c>
      <c r="N24" t="s" s="440">
        <f>M24</f>
        <v>326</v>
      </c>
      <c r="O24" t="s" s="440">
        <f>N24</f>
        <v>326</v>
      </c>
      <c r="P24" t="s" s="440">
        <f>O24</f>
        <v>326</v>
      </c>
      <c r="Q24" t="s" s="440">
        <f>P24</f>
        <v>326</v>
      </c>
      <c r="R24" t="s" s="440">
        <f>Q24</f>
        <v>326</v>
      </c>
      <c r="S24" t="s" s="440">
        <f>R24</f>
        <v>326</v>
      </c>
      <c r="T24" t="s" s="440">
        <f>S24</f>
        <v>326</v>
      </c>
      <c r="U24" t="s" s="440">
        <f>T24</f>
        <v>326</v>
      </c>
      <c r="V24" t="s" s="440">
        <f>U24</f>
        <v>326</v>
      </c>
      <c r="W24" t="s" s="440">
        <f>V24</f>
        <v>326</v>
      </c>
      <c r="X24" t="s" s="440">
        <f>W24</f>
        <v>326</v>
      </c>
      <c r="Y24" t="s" s="440">
        <f>X24</f>
        <v>326</v>
      </c>
      <c r="Z24" t="s" s="440">
        <f>Y24</f>
        <v>326</v>
      </c>
      <c r="AA24" t="s" s="440">
        <f>Z24</f>
        <v>326</v>
      </c>
      <c r="AB24" t="s" s="440">
        <f>AA24</f>
        <v>326</v>
      </c>
      <c r="AC24" t="s" s="440">
        <f>AB24</f>
        <v>326</v>
      </c>
      <c r="AD24" t="s" s="440">
        <f>AC24</f>
        <v>326</v>
      </c>
      <c r="AE24" t="s" s="440">
        <f>AD24</f>
        <v>326</v>
      </c>
      <c r="AF24" t="s" s="440">
        <f>AE24</f>
        <v>326</v>
      </c>
      <c r="AG24" t="s" s="440">
        <f>AF24</f>
        <v>326</v>
      </c>
      <c r="AH24" t="s" s="440">
        <f>AG24</f>
        <v>326</v>
      </c>
      <c r="AI24" t="s" s="440">
        <f>AH24</f>
        <v>326</v>
      </c>
      <c r="AJ24" t="s" s="440">
        <f>AI24</f>
        <v>326</v>
      </c>
      <c r="AK24" t="s" s="440">
        <f>AJ24</f>
        <v>326</v>
      </c>
      <c r="AL24" t="s" s="440">
        <f>AK24</f>
        <v>326</v>
      </c>
      <c r="AM24" t="s" s="440">
        <f>AL24</f>
        <v>326</v>
      </c>
      <c r="AN24" t="s" s="440">
        <f>AM24</f>
        <v>326</v>
      </c>
      <c r="AO24" t="s" s="440">
        <f>AN24</f>
        <v>326</v>
      </c>
      <c r="AP24" t="s" s="440">
        <f>AO24</f>
        <v>326</v>
      </c>
      <c r="AQ24" t="s" s="440">
        <f>AP24</f>
        <v>326</v>
      </c>
      <c r="AR24" t="s" s="440">
        <f>AQ24</f>
        <v>326</v>
      </c>
      <c r="AS24" t="s" s="440">
        <f>AR24</f>
        <v>326</v>
      </c>
      <c r="AT24" t="s" s="440">
        <f>AS24</f>
        <v>326</v>
      </c>
      <c r="AU24" t="s" s="440">
        <f>AT24</f>
        <v>326</v>
      </c>
      <c r="AV24" t="s" s="440">
        <f>AU24</f>
        <v>326</v>
      </c>
      <c r="AW24" t="s" s="440">
        <f>AV24</f>
        <v>326</v>
      </c>
      <c r="AX24" t="s" s="440">
        <f>AW24</f>
        <v>326</v>
      </c>
      <c r="AY24" t="s" s="440">
        <f>AX24</f>
        <v>326</v>
      </c>
      <c r="AZ24" t="s" s="440">
        <f>AY24</f>
        <v>326</v>
      </c>
      <c r="BA24" t="s" s="440">
        <f>AZ24</f>
        <v>326</v>
      </c>
      <c r="BB24" t="s" s="440">
        <f>BA24</f>
        <v>326</v>
      </c>
      <c r="BC24" t="s" s="440">
        <f>BB24</f>
        <v>326</v>
      </c>
      <c r="BD24" t="s" s="440">
        <f>BC24</f>
        <v>326</v>
      </c>
      <c r="BE24" t="s" s="440">
        <f>BD24</f>
        <v>326</v>
      </c>
      <c r="BF24" t="s" s="440">
        <f>BE24</f>
        <v>326</v>
      </c>
      <c r="BG24" t="s" s="440">
        <f>BF24</f>
        <v>326</v>
      </c>
      <c r="BH24" t="s" s="440">
        <f>BG24</f>
        <v>326</v>
      </c>
      <c r="BI24" t="s" s="440">
        <f>BH24</f>
        <v>326</v>
      </c>
      <c r="BJ24" t="s" s="440">
        <f>BI24</f>
        <v>326</v>
      </c>
      <c r="BK24" t="s" s="440">
        <f>BJ24</f>
        <v>326</v>
      </c>
      <c r="BL24" t="s" s="440">
        <f>BK24</f>
        <v>326</v>
      </c>
    </row>
    <row r="25" ht="14.7" customHeight="1">
      <c r="A25" s="64"/>
      <c r="B25" s="64"/>
      <c r="C25" t="s" s="440">
        <f>'Enter picks, winners, pd'!D32</f>
        <v>327</v>
      </c>
      <c r="D25" t="s" s="440">
        <f>C25</f>
        <v>327</v>
      </c>
      <c r="E25" t="s" s="440">
        <f>D25</f>
        <v>327</v>
      </c>
      <c r="F25" t="s" s="440">
        <f>E25</f>
        <v>327</v>
      </c>
      <c r="G25" t="s" s="440">
        <f>F25</f>
        <v>327</v>
      </c>
      <c r="H25" t="s" s="440">
        <f>G25</f>
        <v>327</v>
      </c>
      <c r="I25" t="s" s="440">
        <f>H25</f>
        <v>327</v>
      </c>
      <c r="J25" t="s" s="440">
        <f>I25</f>
        <v>327</v>
      </c>
      <c r="K25" t="s" s="440">
        <f>J25</f>
        <v>327</v>
      </c>
      <c r="L25" t="s" s="440">
        <f>K25</f>
        <v>327</v>
      </c>
      <c r="M25" t="s" s="440">
        <f>L25</f>
        <v>327</v>
      </c>
      <c r="N25" t="s" s="440">
        <f>M25</f>
        <v>327</v>
      </c>
      <c r="O25" t="s" s="440">
        <f>N25</f>
        <v>327</v>
      </c>
      <c r="P25" t="s" s="440">
        <f>O25</f>
        <v>327</v>
      </c>
      <c r="Q25" t="s" s="440">
        <f>P25</f>
        <v>327</v>
      </c>
      <c r="R25" t="s" s="440">
        <f>Q25</f>
        <v>327</v>
      </c>
      <c r="S25" t="s" s="440">
        <f>R25</f>
        <v>327</v>
      </c>
      <c r="T25" t="s" s="440">
        <f>S25</f>
        <v>327</v>
      </c>
      <c r="U25" t="s" s="440">
        <f>T25</f>
        <v>327</v>
      </c>
      <c r="V25" t="s" s="440">
        <f>U25</f>
        <v>327</v>
      </c>
      <c r="W25" t="s" s="440">
        <f>V25</f>
        <v>327</v>
      </c>
      <c r="X25" t="s" s="440">
        <f>W25</f>
        <v>327</v>
      </c>
      <c r="Y25" t="s" s="440">
        <f>X25</f>
        <v>327</v>
      </c>
      <c r="Z25" t="s" s="440">
        <f>Y25</f>
        <v>327</v>
      </c>
      <c r="AA25" t="s" s="440">
        <f>Z25</f>
        <v>327</v>
      </c>
      <c r="AB25" t="s" s="440">
        <f>AA25</f>
        <v>327</v>
      </c>
      <c r="AC25" t="s" s="440">
        <f>AB25</f>
        <v>327</v>
      </c>
      <c r="AD25" t="s" s="440">
        <f>AC25</f>
        <v>327</v>
      </c>
      <c r="AE25" t="s" s="440">
        <f>AD25</f>
        <v>327</v>
      </c>
      <c r="AF25" t="s" s="440">
        <f>AE25</f>
        <v>327</v>
      </c>
      <c r="AG25" t="s" s="440">
        <f>AF25</f>
        <v>327</v>
      </c>
      <c r="AH25" t="s" s="440">
        <f>AG25</f>
        <v>327</v>
      </c>
      <c r="AI25" t="s" s="440">
        <f>AH25</f>
        <v>327</v>
      </c>
      <c r="AJ25" t="s" s="440">
        <f>AI25</f>
        <v>327</v>
      </c>
      <c r="AK25" t="s" s="440">
        <f>AJ25</f>
        <v>327</v>
      </c>
      <c r="AL25" t="s" s="440">
        <f>AK25</f>
        <v>327</v>
      </c>
      <c r="AM25" t="s" s="440">
        <f>AL25</f>
        <v>327</v>
      </c>
      <c r="AN25" t="s" s="440">
        <f>AM25</f>
        <v>327</v>
      </c>
      <c r="AO25" t="s" s="440">
        <f>AN25</f>
        <v>327</v>
      </c>
      <c r="AP25" t="s" s="440">
        <f>AO25</f>
        <v>327</v>
      </c>
      <c r="AQ25" t="s" s="440">
        <f>AP25</f>
        <v>327</v>
      </c>
      <c r="AR25" t="s" s="440">
        <f>AQ25</f>
        <v>327</v>
      </c>
      <c r="AS25" t="s" s="440">
        <f>AR25</f>
        <v>327</v>
      </c>
      <c r="AT25" t="s" s="440">
        <f>AS25</f>
        <v>327</v>
      </c>
      <c r="AU25" t="s" s="440">
        <f>AT25</f>
        <v>327</v>
      </c>
      <c r="AV25" t="s" s="440">
        <f>AU25</f>
        <v>327</v>
      </c>
      <c r="AW25" t="s" s="440">
        <f>AV25</f>
        <v>327</v>
      </c>
      <c r="AX25" t="s" s="440">
        <f>AW25</f>
        <v>327</v>
      </c>
      <c r="AY25" t="s" s="440">
        <f>AX25</f>
        <v>327</v>
      </c>
      <c r="AZ25" t="s" s="440">
        <f>AY25</f>
        <v>327</v>
      </c>
      <c r="BA25" t="s" s="440">
        <f>AZ25</f>
        <v>327</v>
      </c>
      <c r="BB25" t="s" s="440">
        <f>BA25</f>
        <v>327</v>
      </c>
      <c r="BC25" t="s" s="440">
        <f>BB25</f>
        <v>327</v>
      </c>
      <c r="BD25" t="s" s="440">
        <f>BC25</f>
        <v>327</v>
      </c>
      <c r="BE25" t="s" s="440">
        <f>BD25</f>
        <v>327</v>
      </c>
      <c r="BF25" t="s" s="440">
        <f>BE25</f>
        <v>327</v>
      </c>
      <c r="BG25" t="s" s="440">
        <f>BF25</f>
        <v>327</v>
      </c>
      <c r="BH25" t="s" s="440">
        <f>BG25</f>
        <v>327</v>
      </c>
      <c r="BI25" t="s" s="440">
        <f>BH25</f>
        <v>327</v>
      </c>
      <c r="BJ25" t="s" s="440">
        <f>BI25</f>
        <v>327</v>
      </c>
      <c r="BK25" t="s" s="440">
        <f>BJ25</f>
        <v>327</v>
      </c>
      <c r="BL25" t="s" s="440">
        <f>BK25</f>
        <v>327</v>
      </c>
    </row>
    <row r="26" ht="14.7" customHeight="1">
      <c r="A26" s="64"/>
      <c r="B26" s="64"/>
      <c r="C26" t="s" s="440">
        <f>'Enter picks, winners, pd'!D33</f>
        <v>292</v>
      </c>
      <c r="D26" t="s" s="440">
        <f>C26</f>
        <v>292</v>
      </c>
      <c r="E26" t="s" s="440">
        <f>D26</f>
        <v>292</v>
      </c>
      <c r="F26" t="s" s="440">
        <f>E26</f>
        <v>292</v>
      </c>
      <c r="G26" t="s" s="440">
        <f>F26</f>
        <v>292</v>
      </c>
      <c r="H26" t="s" s="440">
        <f>G26</f>
        <v>292</v>
      </c>
      <c r="I26" t="s" s="440">
        <f>H26</f>
        <v>292</v>
      </c>
      <c r="J26" t="s" s="440">
        <f>I26</f>
        <v>292</v>
      </c>
      <c r="K26" t="s" s="440">
        <f>J26</f>
        <v>292</v>
      </c>
      <c r="L26" t="s" s="440">
        <f>K26</f>
        <v>292</v>
      </c>
      <c r="M26" t="s" s="440">
        <f>L26</f>
        <v>292</v>
      </c>
      <c r="N26" t="s" s="440">
        <f>M26</f>
        <v>292</v>
      </c>
      <c r="O26" t="s" s="440">
        <f>N26</f>
        <v>292</v>
      </c>
      <c r="P26" t="s" s="440">
        <f>O26</f>
        <v>292</v>
      </c>
      <c r="Q26" t="s" s="440">
        <f>P26</f>
        <v>292</v>
      </c>
      <c r="R26" t="s" s="440">
        <f>Q26</f>
        <v>292</v>
      </c>
      <c r="S26" t="s" s="440">
        <f>R26</f>
        <v>292</v>
      </c>
      <c r="T26" t="s" s="440">
        <f>S26</f>
        <v>292</v>
      </c>
      <c r="U26" t="s" s="440">
        <f>T26</f>
        <v>292</v>
      </c>
      <c r="V26" t="s" s="440">
        <f>U26</f>
        <v>292</v>
      </c>
      <c r="W26" t="s" s="440">
        <f>V26</f>
        <v>292</v>
      </c>
      <c r="X26" t="s" s="440">
        <f>W26</f>
        <v>292</v>
      </c>
      <c r="Y26" t="s" s="440">
        <f>X26</f>
        <v>292</v>
      </c>
      <c r="Z26" t="s" s="440">
        <f>Y26</f>
        <v>292</v>
      </c>
      <c r="AA26" t="s" s="440">
        <f>Z26</f>
        <v>292</v>
      </c>
      <c r="AB26" t="s" s="440">
        <f>AA26</f>
        <v>292</v>
      </c>
      <c r="AC26" t="s" s="440">
        <f>AB26</f>
        <v>292</v>
      </c>
      <c r="AD26" t="s" s="440">
        <f>AC26</f>
        <v>292</v>
      </c>
      <c r="AE26" t="s" s="440">
        <f>AD26</f>
        <v>292</v>
      </c>
      <c r="AF26" t="s" s="440">
        <f>AE26</f>
        <v>292</v>
      </c>
      <c r="AG26" t="s" s="440">
        <f>AF26</f>
        <v>292</v>
      </c>
      <c r="AH26" t="s" s="440">
        <f>AG26</f>
        <v>292</v>
      </c>
      <c r="AI26" t="s" s="440">
        <f>AH26</f>
        <v>292</v>
      </c>
      <c r="AJ26" t="s" s="440">
        <f>AI26</f>
        <v>292</v>
      </c>
      <c r="AK26" t="s" s="440">
        <f>AJ26</f>
        <v>292</v>
      </c>
      <c r="AL26" t="s" s="440">
        <f>AK26</f>
        <v>292</v>
      </c>
      <c r="AM26" t="s" s="440">
        <f>AL26</f>
        <v>292</v>
      </c>
      <c r="AN26" t="s" s="440">
        <f>AM26</f>
        <v>292</v>
      </c>
      <c r="AO26" t="s" s="440">
        <f>AN26</f>
        <v>292</v>
      </c>
      <c r="AP26" t="s" s="440">
        <f>AO26</f>
        <v>292</v>
      </c>
      <c r="AQ26" t="s" s="440">
        <f>AP26</f>
        <v>292</v>
      </c>
      <c r="AR26" t="s" s="440">
        <f>AQ26</f>
        <v>292</v>
      </c>
      <c r="AS26" t="s" s="440">
        <f>AR26</f>
        <v>292</v>
      </c>
      <c r="AT26" t="s" s="440">
        <f>AS26</f>
        <v>292</v>
      </c>
      <c r="AU26" t="s" s="440">
        <f>AT26</f>
        <v>292</v>
      </c>
      <c r="AV26" t="s" s="440">
        <f>AU26</f>
        <v>292</v>
      </c>
      <c r="AW26" t="s" s="440">
        <f>AV26</f>
        <v>292</v>
      </c>
      <c r="AX26" t="s" s="440">
        <f>AW26</f>
        <v>292</v>
      </c>
      <c r="AY26" t="s" s="440">
        <f>AX26</f>
        <v>292</v>
      </c>
      <c r="AZ26" t="s" s="440">
        <f>AY26</f>
        <v>292</v>
      </c>
      <c r="BA26" t="s" s="440">
        <f>AZ26</f>
        <v>292</v>
      </c>
      <c r="BB26" t="s" s="440">
        <f>BA26</f>
        <v>292</v>
      </c>
      <c r="BC26" t="s" s="440">
        <f>BB26</f>
        <v>292</v>
      </c>
      <c r="BD26" t="s" s="440">
        <f>BC26</f>
        <v>292</v>
      </c>
      <c r="BE26" t="s" s="440">
        <f>BD26</f>
        <v>292</v>
      </c>
      <c r="BF26" t="s" s="440">
        <f>BE26</f>
        <v>292</v>
      </c>
      <c r="BG26" t="s" s="440">
        <f>BF26</f>
        <v>292</v>
      </c>
      <c r="BH26" t="s" s="440">
        <f>BG26</f>
        <v>292</v>
      </c>
      <c r="BI26" t="s" s="440">
        <f>BH26</f>
        <v>292</v>
      </c>
      <c r="BJ26" t="s" s="440">
        <f>BI26</f>
        <v>292</v>
      </c>
      <c r="BK26" t="s" s="440">
        <f>BJ26</f>
        <v>292</v>
      </c>
      <c r="BL26" t="s" s="440">
        <f>BK26</f>
        <v>292</v>
      </c>
    </row>
    <row r="27" ht="14.7" customHeight="1">
      <c r="A27" s="64"/>
      <c r="B27" s="64"/>
      <c r="C27" t="s" s="440">
        <f>'Enter picks, winners, pd'!D34</f>
        <v>292</v>
      </c>
      <c r="D27" t="s" s="440">
        <f>C27</f>
        <v>292</v>
      </c>
      <c r="E27" t="s" s="440">
        <f>D27</f>
        <v>292</v>
      </c>
      <c r="F27" t="s" s="440">
        <f>E27</f>
        <v>292</v>
      </c>
      <c r="G27" t="s" s="440">
        <f>F27</f>
        <v>292</v>
      </c>
      <c r="H27" t="s" s="440">
        <f>G27</f>
        <v>292</v>
      </c>
      <c r="I27" t="s" s="440">
        <f>H27</f>
        <v>292</v>
      </c>
      <c r="J27" t="s" s="440">
        <f>I27</f>
        <v>292</v>
      </c>
      <c r="K27" t="s" s="440">
        <f>J27</f>
        <v>292</v>
      </c>
      <c r="L27" t="s" s="440">
        <f>K27</f>
        <v>292</v>
      </c>
      <c r="M27" t="s" s="440">
        <f>L27</f>
        <v>292</v>
      </c>
      <c r="N27" t="s" s="440">
        <f>M27</f>
        <v>292</v>
      </c>
      <c r="O27" t="s" s="440">
        <f>N27</f>
        <v>292</v>
      </c>
      <c r="P27" t="s" s="440">
        <f>O27</f>
        <v>292</v>
      </c>
      <c r="Q27" t="s" s="440">
        <f>P27</f>
        <v>292</v>
      </c>
      <c r="R27" t="s" s="440">
        <f>Q27</f>
        <v>292</v>
      </c>
      <c r="S27" t="s" s="440">
        <f>R27</f>
        <v>292</v>
      </c>
      <c r="T27" t="s" s="440">
        <f>S27</f>
        <v>292</v>
      </c>
      <c r="U27" t="s" s="440">
        <f>T27</f>
        <v>292</v>
      </c>
      <c r="V27" t="s" s="440">
        <f>U27</f>
        <v>292</v>
      </c>
      <c r="W27" t="s" s="440">
        <f>V27</f>
        <v>292</v>
      </c>
      <c r="X27" t="s" s="440">
        <f>W27</f>
        <v>292</v>
      </c>
      <c r="Y27" t="s" s="440">
        <f>X27</f>
        <v>292</v>
      </c>
      <c r="Z27" t="s" s="440">
        <f>Y27</f>
        <v>292</v>
      </c>
      <c r="AA27" t="s" s="440">
        <f>Z27</f>
        <v>292</v>
      </c>
      <c r="AB27" t="s" s="440">
        <f>AA27</f>
        <v>292</v>
      </c>
      <c r="AC27" t="s" s="440">
        <f>AB27</f>
        <v>292</v>
      </c>
      <c r="AD27" t="s" s="440">
        <f>AC27</f>
        <v>292</v>
      </c>
      <c r="AE27" t="s" s="440">
        <f>AD27</f>
        <v>292</v>
      </c>
      <c r="AF27" t="s" s="440">
        <f>AE27</f>
        <v>292</v>
      </c>
      <c r="AG27" t="s" s="440">
        <f>AF27</f>
        <v>292</v>
      </c>
      <c r="AH27" t="s" s="440">
        <f>AG27</f>
        <v>292</v>
      </c>
      <c r="AI27" t="s" s="440">
        <f>AH27</f>
        <v>292</v>
      </c>
      <c r="AJ27" t="s" s="440">
        <f>AI27</f>
        <v>292</v>
      </c>
      <c r="AK27" t="s" s="440">
        <f>AJ27</f>
        <v>292</v>
      </c>
      <c r="AL27" t="s" s="440">
        <f>AK27</f>
        <v>292</v>
      </c>
      <c r="AM27" t="s" s="440">
        <f>AL27</f>
        <v>292</v>
      </c>
      <c r="AN27" t="s" s="440">
        <f>AM27</f>
        <v>292</v>
      </c>
      <c r="AO27" t="s" s="440">
        <f>AN27</f>
        <v>292</v>
      </c>
      <c r="AP27" t="s" s="440">
        <f>AO27</f>
        <v>292</v>
      </c>
      <c r="AQ27" t="s" s="440">
        <f>AP27</f>
        <v>292</v>
      </c>
      <c r="AR27" t="s" s="440">
        <f>AQ27</f>
        <v>292</v>
      </c>
      <c r="AS27" t="s" s="440">
        <f>AR27</f>
        <v>292</v>
      </c>
      <c r="AT27" t="s" s="440">
        <f>AS27</f>
        <v>292</v>
      </c>
      <c r="AU27" t="s" s="440">
        <f>AT27</f>
        <v>292</v>
      </c>
      <c r="AV27" t="s" s="440">
        <f>AU27</f>
        <v>292</v>
      </c>
      <c r="AW27" t="s" s="440">
        <f>AV27</f>
        <v>292</v>
      </c>
      <c r="AX27" t="s" s="440">
        <f>AW27</f>
        <v>292</v>
      </c>
      <c r="AY27" t="s" s="440">
        <f>AX27</f>
        <v>292</v>
      </c>
      <c r="AZ27" t="s" s="440">
        <f>AY27</f>
        <v>292</v>
      </c>
      <c r="BA27" t="s" s="440">
        <f>AZ27</f>
        <v>292</v>
      </c>
      <c r="BB27" t="s" s="440">
        <f>BA27</f>
        <v>292</v>
      </c>
      <c r="BC27" t="s" s="440">
        <f>BB27</f>
        <v>292</v>
      </c>
      <c r="BD27" t="s" s="440">
        <f>BC27</f>
        <v>292</v>
      </c>
      <c r="BE27" t="s" s="440">
        <f>BD27</f>
        <v>292</v>
      </c>
      <c r="BF27" t="s" s="440">
        <f>BE27</f>
        <v>292</v>
      </c>
      <c r="BG27" t="s" s="440">
        <f>BF27</f>
        <v>292</v>
      </c>
      <c r="BH27" t="s" s="440">
        <f>BG27</f>
        <v>292</v>
      </c>
      <c r="BI27" t="s" s="440">
        <f>BH27</f>
        <v>292</v>
      </c>
      <c r="BJ27" t="s" s="440">
        <f>BI27</f>
        <v>292</v>
      </c>
      <c r="BK27" t="s" s="440">
        <f>BJ27</f>
        <v>292</v>
      </c>
      <c r="BL27" t="s" s="440">
        <f>BK27</f>
        <v>292</v>
      </c>
    </row>
    <row r="28" ht="14.7" customHeight="1">
      <c r="A28" s="64"/>
      <c r="B28" s="64"/>
      <c r="C28" t="s" s="440">
        <f>'Enter picks, winners, pd'!D35</f>
        <v>292</v>
      </c>
      <c r="D28" t="s" s="440">
        <f>C28</f>
        <v>292</v>
      </c>
      <c r="E28" t="s" s="440">
        <f>D28</f>
        <v>292</v>
      </c>
      <c r="F28" t="s" s="440">
        <f>E28</f>
        <v>292</v>
      </c>
      <c r="G28" t="s" s="440">
        <f>F28</f>
        <v>292</v>
      </c>
      <c r="H28" t="s" s="440">
        <f>G28</f>
        <v>292</v>
      </c>
      <c r="I28" t="s" s="440">
        <f>H28</f>
        <v>292</v>
      </c>
      <c r="J28" t="s" s="440">
        <f>I28</f>
        <v>292</v>
      </c>
      <c r="K28" t="s" s="440">
        <f>J28</f>
        <v>292</v>
      </c>
      <c r="L28" t="s" s="440">
        <f>K28</f>
        <v>292</v>
      </c>
      <c r="M28" t="s" s="440">
        <f>L28</f>
        <v>292</v>
      </c>
      <c r="N28" t="s" s="440">
        <f>M28</f>
        <v>292</v>
      </c>
      <c r="O28" t="s" s="440">
        <f>N28</f>
        <v>292</v>
      </c>
      <c r="P28" t="s" s="440">
        <f>O28</f>
        <v>292</v>
      </c>
      <c r="Q28" t="s" s="440">
        <f>P28</f>
        <v>292</v>
      </c>
      <c r="R28" t="s" s="440">
        <f>Q28</f>
        <v>292</v>
      </c>
      <c r="S28" t="s" s="440">
        <f>R28</f>
        <v>292</v>
      </c>
      <c r="T28" t="s" s="440">
        <f>S28</f>
        <v>292</v>
      </c>
      <c r="U28" t="s" s="440">
        <f>T28</f>
        <v>292</v>
      </c>
      <c r="V28" t="s" s="440">
        <f>U28</f>
        <v>292</v>
      </c>
      <c r="W28" t="s" s="440">
        <f>V28</f>
        <v>292</v>
      </c>
      <c r="X28" t="s" s="440">
        <f>W28</f>
        <v>292</v>
      </c>
      <c r="Y28" t="s" s="440">
        <f>X28</f>
        <v>292</v>
      </c>
      <c r="Z28" t="s" s="440">
        <f>Y28</f>
        <v>292</v>
      </c>
      <c r="AA28" t="s" s="440">
        <f>Z28</f>
        <v>292</v>
      </c>
      <c r="AB28" t="s" s="440">
        <f>AA28</f>
        <v>292</v>
      </c>
      <c r="AC28" t="s" s="440">
        <f>AB28</f>
        <v>292</v>
      </c>
      <c r="AD28" t="s" s="440">
        <f>AC28</f>
        <v>292</v>
      </c>
      <c r="AE28" t="s" s="440">
        <f>AD28</f>
        <v>292</v>
      </c>
      <c r="AF28" t="s" s="440">
        <f>AE28</f>
        <v>292</v>
      </c>
      <c r="AG28" t="s" s="440">
        <f>AF28</f>
        <v>292</v>
      </c>
      <c r="AH28" t="s" s="440">
        <f>AG28</f>
        <v>292</v>
      </c>
      <c r="AI28" t="s" s="440">
        <f>AH28</f>
        <v>292</v>
      </c>
      <c r="AJ28" t="s" s="440">
        <f>AI28</f>
        <v>292</v>
      </c>
      <c r="AK28" t="s" s="440">
        <f>AJ28</f>
        <v>292</v>
      </c>
      <c r="AL28" t="s" s="440">
        <f>AK28</f>
        <v>292</v>
      </c>
      <c r="AM28" t="s" s="440">
        <f>AL28</f>
        <v>292</v>
      </c>
      <c r="AN28" t="s" s="440">
        <f>AM28</f>
        <v>292</v>
      </c>
      <c r="AO28" t="s" s="440">
        <f>AN28</f>
        <v>292</v>
      </c>
      <c r="AP28" t="s" s="440">
        <f>AO28</f>
        <v>292</v>
      </c>
      <c r="AQ28" t="s" s="440">
        <f>AP28</f>
        <v>292</v>
      </c>
      <c r="AR28" t="s" s="440">
        <f>AQ28</f>
        <v>292</v>
      </c>
      <c r="AS28" t="s" s="440">
        <f>AR28</f>
        <v>292</v>
      </c>
      <c r="AT28" t="s" s="440">
        <f>AS28</f>
        <v>292</v>
      </c>
      <c r="AU28" t="s" s="440">
        <f>AT28</f>
        <v>292</v>
      </c>
      <c r="AV28" t="s" s="440">
        <f>AU28</f>
        <v>292</v>
      </c>
      <c r="AW28" t="s" s="440">
        <f>AV28</f>
        <v>292</v>
      </c>
      <c r="AX28" t="s" s="440">
        <f>AW28</f>
        <v>292</v>
      </c>
      <c r="AY28" t="s" s="440">
        <f>AX28</f>
        <v>292</v>
      </c>
      <c r="AZ28" t="s" s="440">
        <f>AY28</f>
        <v>292</v>
      </c>
      <c r="BA28" t="s" s="440">
        <f>AZ28</f>
        <v>292</v>
      </c>
      <c r="BB28" t="s" s="440">
        <f>BA28</f>
        <v>292</v>
      </c>
      <c r="BC28" t="s" s="440">
        <f>BB28</f>
        <v>292</v>
      </c>
      <c r="BD28" t="s" s="440">
        <f>BC28</f>
        <v>292</v>
      </c>
      <c r="BE28" t="s" s="440">
        <f>BD28</f>
        <v>292</v>
      </c>
      <c r="BF28" t="s" s="440">
        <f>BE28</f>
        <v>292</v>
      </c>
      <c r="BG28" t="s" s="440">
        <f>BF28</f>
        <v>292</v>
      </c>
      <c r="BH28" t="s" s="440">
        <f>BG28</f>
        <v>292</v>
      </c>
      <c r="BI28" t="s" s="440">
        <f>BH28</f>
        <v>292</v>
      </c>
      <c r="BJ28" t="s" s="440">
        <f>BI28</f>
        <v>292</v>
      </c>
      <c r="BK28" t="s" s="440">
        <f>BJ28</f>
        <v>292</v>
      </c>
      <c r="BL28" t="s" s="440">
        <f>BK28</f>
        <v>292</v>
      </c>
    </row>
    <row r="29" ht="14.7" customHeight="1">
      <c r="A29" s="64"/>
      <c r="B29" s="64"/>
      <c r="C29" s="439">
        <f>'Enter picks, winners, pd'!D36</f>
        <v>0</v>
      </c>
      <c r="D29" s="439">
        <f>C29</f>
        <v>0</v>
      </c>
      <c r="E29" s="439">
        <f>D29</f>
        <v>0</v>
      </c>
      <c r="F29" s="439">
        <f>E29</f>
        <v>0</v>
      </c>
      <c r="G29" s="439">
        <f>F29</f>
        <v>0</v>
      </c>
      <c r="H29" s="439">
        <f>G29</f>
        <v>0</v>
      </c>
      <c r="I29" s="439">
        <f>H29</f>
        <v>0</v>
      </c>
      <c r="J29" s="439">
        <f>I29</f>
        <v>0</v>
      </c>
      <c r="K29" s="439">
        <f>J29</f>
        <v>0</v>
      </c>
      <c r="L29" s="439">
        <f>K29</f>
        <v>0</v>
      </c>
      <c r="M29" s="439">
        <f>L29</f>
        <v>0</v>
      </c>
      <c r="N29" s="439">
        <f>M29</f>
        <v>0</v>
      </c>
      <c r="O29" s="439">
        <f>N29</f>
        <v>0</v>
      </c>
      <c r="P29" s="439">
        <f>O29</f>
        <v>0</v>
      </c>
      <c r="Q29" s="439">
        <f>P29</f>
        <v>0</v>
      </c>
      <c r="R29" s="439">
        <f>Q29</f>
        <v>0</v>
      </c>
      <c r="S29" s="439">
        <f>R29</f>
        <v>0</v>
      </c>
      <c r="T29" s="439">
        <f>S29</f>
        <v>0</v>
      </c>
      <c r="U29" s="439">
        <f>T29</f>
        <v>0</v>
      </c>
      <c r="V29" s="439">
        <f>U29</f>
        <v>0</v>
      </c>
      <c r="W29" s="439">
        <f>V29</f>
        <v>0</v>
      </c>
      <c r="X29" s="439">
        <f>W29</f>
        <v>0</v>
      </c>
      <c r="Y29" s="439">
        <f>X29</f>
        <v>0</v>
      </c>
      <c r="Z29" s="439">
        <f>Y29</f>
        <v>0</v>
      </c>
      <c r="AA29" s="439">
        <f>Z29</f>
        <v>0</v>
      </c>
      <c r="AB29" s="439">
        <f>AA29</f>
        <v>0</v>
      </c>
      <c r="AC29" s="439">
        <f>AB29</f>
        <v>0</v>
      </c>
      <c r="AD29" s="439">
        <f>AC29</f>
        <v>0</v>
      </c>
      <c r="AE29" s="439">
        <f>AD29</f>
        <v>0</v>
      </c>
      <c r="AF29" s="439">
        <f>AE29</f>
        <v>0</v>
      </c>
      <c r="AG29" s="439">
        <f>AF29</f>
        <v>0</v>
      </c>
      <c r="AH29" s="439">
        <f>AG29</f>
        <v>0</v>
      </c>
      <c r="AI29" s="439">
        <f>AH29</f>
        <v>0</v>
      </c>
      <c r="AJ29" s="439">
        <f>AI29</f>
        <v>0</v>
      </c>
      <c r="AK29" s="439">
        <f>AJ29</f>
        <v>0</v>
      </c>
      <c r="AL29" s="439">
        <f>AK29</f>
        <v>0</v>
      </c>
      <c r="AM29" s="439">
        <f>AL29</f>
        <v>0</v>
      </c>
      <c r="AN29" s="439">
        <f>AM29</f>
        <v>0</v>
      </c>
      <c r="AO29" s="439">
        <f>AN29</f>
        <v>0</v>
      </c>
      <c r="AP29" s="439">
        <f>AO29</f>
        <v>0</v>
      </c>
      <c r="AQ29" s="439">
        <f>AP29</f>
        <v>0</v>
      </c>
      <c r="AR29" s="439">
        <f>AQ29</f>
        <v>0</v>
      </c>
      <c r="AS29" s="439">
        <f>AR29</f>
        <v>0</v>
      </c>
      <c r="AT29" s="439">
        <f>AS29</f>
        <v>0</v>
      </c>
      <c r="AU29" s="439">
        <f>AT29</f>
        <v>0</v>
      </c>
      <c r="AV29" s="439">
        <f>AU29</f>
        <v>0</v>
      </c>
      <c r="AW29" s="439">
        <f>AV29</f>
        <v>0</v>
      </c>
      <c r="AX29" s="439">
        <f>AW29</f>
        <v>0</v>
      </c>
      <c r="AY29" s="439">
        <f>AX29</f>
        <v>0</v>
      </c>
      <c r="AZ29" s="439">
        <f>AY29</f>
        <v>0</v>
      </c>
      <c r="BA29" s="439">
        <f>AZ29</f>
        <v>0</v>
      </c>
      <c r="BB29" s="439">
        <f>BA29</f>
        <v>0</v>
      </c>
      <c r="BC29" s="439">
        <f>BB29</f>
        <v>0</v>
      </c>
      <c r="BD29" s="439">
        <f>BC29</f>
        <v>0</v>
      </c>
      <c r="BE29" s="439">
        <f>BD29</f>
        <v>0</v>
      </c>
      <c r="BF29" s="439">
        <f>BE29</f>
        <v>0</v>
      </c>
      <c r="BG29" s="439">
        <f>BF29</f>
        <v>0</v>
      </c>
      <c r="BH29" s="439">
        <f>BG29</f>
        <v>0</v>
      </c>
      <c r="BI29" s="439">
        <f>BH29</f>
        <v>0</v>
      </c>
      <c r="BJ29" s="439">
        <f>BI29</f>
        <v>0</v>
      </c>
      <c r="BK29" s="439">
        <f>BJ29</f>
        <v>0</v>
      </c>
      <c r="BL29" s="439">
        <f>BK29</f>
        <v>0</v>
      </c>
    </row>
    <row r="30" ht="14.7" customHeight="1">
      <c r="A30" s="64"/>
      <c r="B30" s="64"/>
      <c r="C30" t="s" s="440">
        <f>'Enter picks, winners, pd'!D37</f>
        <v>328</v>
      </c>
      <c r="D30" t="s" s="440">
        <f>C30</f>
        <v>328</v>
      </c>
      <c r="E30" t="s" s="440">
        <f>D30</f>
        <v>328</v>
      </c>
      <c r="F30" t="s" s="440">
        <f>E30</f>
        <v>328</v>
      </c>
      <c r="G30" t="s" s="440">
        <f>F30</f>
        <v>328</v>
      </c>
      <c r="H30" t="s" s="440">
        <f>G30</f>
        <v>328</v>
      </c>
      <c r="I30" t="s" s="440">
        <f>H30</f>
        <v>328</v>
      </c>
      <c r="J30" t="s" s="440">
        <f>I30</f>
        <v>328</v>
      </c>
      <c r="K30" t="s" s="440">
        <f>J30</f>
        <v>328</v>
      </c>
      <c r="L30" t="s" s="440">
        <f>K30</f>
        <v>328</v>
      </c>
      <c r="M30" t="s" s="440">
        <f>L30</f>
        <v>328</v>
      </c>
      <c r="N30" t="s" s="440">
        <f>M30</f>
        <v>328</v>
      </c>
      <c r="O30" t="s" s="440">
        <f>N30</f>
        <v>328</v>
      </c>
      <c r="P30" t="s" s="440">
        <f>O30</f>
        <v>328</v>
      </c>
      <c r="Q30" t="s" s="440">
        <f>P30</f>
        <v>328</v>
      </c>
      <c r="R30" t="s" s="440">
        <f>Q30</f>
        <v>328</v>
      </c>
      <c r="S30" t="s" s="440">
        <f>R30</f>
        <v>328</v>
      </c>
      <c r="T30" t="s" s="440">
        <f>S30</f>
        <v>328</v>
      </c>
      <c r="U30" t="s" s="440">
        <f>T30</f>
        <v>328</v>
      </c>
      <c r="V30" t="s" s="440">
        <f>U30</f>
        <v>328</v>
      </c>
      <c r="W30" t="s" s="440">
        <f>V30</f>
        <v>328</v>
      </c>
      <c r="X30" t="s" s="440">
        <f>W30</f>
        <v>328</v>
      </c>
      <c r="Y30" t="s" s="440">
        <f>X30</f>
        <v>328</v>
      </c>
      <c r="Z30" t="s" s="440">
        <f>Y30</f>
        <v>328</v>
      </c>
      <c r="AA30" t="s" s="440">
        <f>Z30</f>
        <v>328</v>
      </c>
      <c r="AB30" t="s" s="440">
        <f>AA30</f>
        <v>328</v>
      </c>
      <c r="AC30" t="s" s="440">
        <f>AB30</f>
        <v>328</v>
      </c>
      <c r="AD30" t="s" s="440">
        <f>AC30</f>
        <v>328</v>
      </c>
      <c r="AE30" t="s" s="440">
        <f>AD30</f>
        <v>328</v>
      </c>
      <c r="AF30" t="s" s="440">
        <f>AE30</f>
        <v>328</v>
      </c>
      <c r="AG30" t="s" s="440">
        <f>AF30</f>
        <v>328</v>
      </c>
      <c r="AH30" t="s" s="440">
        <f>AG30</f>
        <v>328</v>
      </c>
      <c r="AI30" t="s" s="440">
        <f>AH30</f>
        <v>328</v>
      </c>
      <c r="AJ30" t="s" s="440">
        <f>AI30</f>
        <v>328</v>
      </c>
      <c r="AK30" t="s" s="440">
        <f>AJ30</f>
        <v>328</v>
      </c>
      <c r="AL30" t="s" s="440">
        <f>AK30</f>
        <v>328</v>
      </c>
      <c r="AM30" t="s" s="440">
        <f>AL30</f>
        <v>328</v>
      </c>
      <c r="AN30" t="s" s="440">
        <f>AM30</f>
        <v>328</v>
      </c>
      <c r="AO30" t="s" s="440">
        <f>AN30</f>
        <v>328</v>
      </c>
      <c r="AP30" t="s" s="440">
        <f>AO30</f>
        <v>328</v>
      </c>
      <c r="AQ30" t="s" s="440">
        <f>AP30</f>
        <v>328</v>
      </c>
      <c r="AR30" t="s" s="440">
        <f>AQ30</f>
        <v>328</v>
      </c>
      <c r="AS30" t="s" s="440">
        <f>AR30</f>
        <v>328</v>
      </c>
      <c r="AT30" t="s" s="440">
        <f>AS30</f>
        <v>328</v>
      </c>
      <c r="AU30" t="s" s="440">
        <f>AT30</f>
        <v>328</v>
      </c>
      <c r="AV30" t="s" s="440">
        <f>AU30</f>
        <v>328</v>
      </c>
      <c r="AW30" t="s" s="440">
        <f>AV30</f>
        <v>328</v>
      </c>
      <c r="AX30" t="s" s="440">
        <f>AW30</f>
        <v>328</v>
      </c>
      <c r="AY30" t="s" s="440">
        <f>AX30</f>
        <v>328</v>
      </c>
      <c r="AZ30" t="s" s="440">
        <f>AY30</f>
        <v>328</v>
      </c>
      <c r="BA30" t="s" s="440">
        <f>AZ30</f>
        <v>328</v>
      </c>
      <c r="BB30" t="s" s="440">
        <f>BA30</f>
        <v>328</v>
      </c>
      <c r="BC30" t="s" s="440">
        <f>BB30</f>
        <v>328</v>
      </c>
      <c r="BD30" t="s" s="440">
        <f>BC30</f>
        <v>328</v>
      </c>
      <c r="BE30" t="s" s="440">
        <f>BD30</f>
        <v>328</v>
      </c>
      <c r="BF30" t="s" s="440">
        <f>BE30</f>
        <v>328</v>
      </c>
      <c r="BG30" t="s" s="440">
        <f>BF30</f>
        <v>328</v>
      </c>
      <c r="BH30" t="s" s="440">
        <f>BG30</f>
        <v>328</v>
      </c>
      <c r="BI30" t="s" s="440">
        <f>BH30</f>
        <v>328</v>
      </c>
      <c r="BJ30" t="s" s="440">
        <f>BI30</f>
        <v>328</v>
      </c>
      <c r="BK30" t="s" s="440">
        <f>BJ30</f>
        <v>328</v>
      </c>
      <c r="BL30" t="s" s="440">
        <f>BK30</f>
        <v>328</v>
      </c>
    </row>
    <row r="31" ht="14.7" customHeight="1">
      <c r="A31" s="64"/>
      <c r="B31" s="64"/>
      <c r="C31" t="s" s="440">
        <f>'Enter picks, winners, pd'!D43</f>
        <v>329</v>
      </c>
      <c r="D31" t="s" s="440">
        <f>C31</f>
        <v>329</v>
      </c>
      <c r="E31" t="s" s="440">
        <f>D31</f>
        <v>329</v>
      </c>
      <c r="F31" t="s" s="440">
        <f>E31</f>
        <v>329</v>
      </c>
      <c r="G31" t="s" s="440">
        <f>F31</f>
        <v>329</v>
      </c>
      <c r="H31" t="s" s="440">
        <f>G31</f>
        <v>329</v>
      </c>
      <c r="I31" t="s" s="440">
        <f>H31</f>
        <v>329</v>
      </c>
      <c r="J31" t="s" s="440">
        <f>I31</f>
        <v>329</v>
      </c>
      <c r="K31" t="s" s="440">
        <f>J31</f>
        <v>329</v>
      </c>
      <c r="L31" t="s" s="440">
        <f>K31</f>
        <v>329</v>
      </c>
      <c r="M31" t="s" s="440">
        <f>L31</f>
        <v>329</v>
      </c>
      <c r="N31" t="s" s="440">
        <f>M31</f>
        <v>329</v>
      </c>
      <c r="O31" t="s" s="440">
        <f>N31</f>
        <v>329</v>
      </c>
      <c r="P31" t="s" s="440">
        <f>O31</f>
        <v>329</v>
      </c>
      <c r="Q31" t="s" s="440">
        <f>P31</f>
        <v>329</v>
      </c>
      <c r="R31" t="s" s="440">
        <f>Q31</f>
        <v>329</v>
      </c>
      <c r="S31" t="s" s="440">
        <f>R31</f>
        <v>329</v>
      </c>
      <c r="T31" t="s" s="440">
        <f>S31</f>
        <v>329</v>
      </c>
      <c r="U31" t="s" s="440">
        <f>T31</f>
        <v>329</v>
      </c>
      <c r="V31" t="s" s="440">
        <f>U31</f>
        <v>329</v>
      </c>
      <c r="W31" t="s" s="440">
        <f>V31</f>
        <v>329</v>
      </c>
      <c r="X31" t="s" s="440">
        <f>W31</f>
        <v>329</v>
      </c>
      <c r="Y31" t="s" s="440">
        <f>X31</f>
        <v>329</v>
      </c>
      <c r="Z31" t="s" s="440">
        <f>Y31</f>
        <v>329</v>
      </c>
      <c r="AA31" t="s" s="440">
        <f>Z31</f>
        <v>329</v>
      </c>
      <c r="AB31" t="s" s="440">
        <f>AA31</f>
        <v>329</v>
      </c>
      <c r="AC31" t="s" s="440">
        <f>AB31</f>
        <v>329</v>
      </c>
      <c r="AD31" t="s" s="440">
        <f>AC31</f>
        <v>329</v>
      </c>
      <c r="AE31" t="s" s="440">
        <f>AD31</f>
        <v>329</v>
      </c>
      <c r="AF31" t="s" s="440">
        <f>AE31</f>
        <v>329</v>
      </c>
      <c r="AG31" t="s" s="440">
        <f>AF31</f>
        <v>329</v>
      </c>
      <c r="AH31" t="s" s="440">
        <f>AG31</f>
        <v>329</v>
      </c>
      <c r="AI31" t="s" s="440">
        <f>AH31</f>
        <v>329</v>
      </c>
      <c r="AJ31" t="s" s="440">
        <f>AI31</f>
        <v>329</v>
      </c>
      <c r="AK31" t="s" s="440">
        <f>AJ31</f>
        <v>329</v>
      </c>
      <c r="AL31" t="s" s="440">
        <f>AK31</f>
        <v>329</v>
      </c>
      <c r="AM31" t="s" s="440">
        <f>AL31</f>
        <v>329</v>
      </c>
      <c r="AN31" t="s" s="440">
        <f>AM31</f>
        <v>329</v>
      </c>
      <c r="AO31" t="s" s="440">
        <f>AN31</f>
        <v>329</v>
      </c>
      <c r="AP31" t="s" s="440">
        <f>AO31</f>
        <v>329</v>
      </c>
      <c r="AQ31" t="s" s="440">
        <f>AP31</f>
        <v>329</v>
      </c>
      <c r="AR31" t="s" s="440">
        <f>AQ31</f>
        <v>329</v>
      </c>
      <c r="AS31" t="s" s="440">
        <f>AR31</f>
        <v>329</v>
      </c>
      <c r="AT31" t="s" s="440">
        <f>AS31</f>
        <v>329</v>
      </c>
      <c r="AU31" t="s" s="440">
        <f>AT31</f>
        <v>329</v>
      </c>
      <c r="AV31" t="s" s="440">
        <f>AU31</f>
        <v>329</v>
      </c>
      <c r="AW31" t="s" s="440">
        <f>AV31</f>
        <v>329</v>
      </c>
      <c r="AX31" t="s" s="440">
        <f>AW31</f>
        <v>329</v>
      </c>
      <c r="AY31" t="s" s="440">
        <f>AX31</f>
        <v>329</v>
      </c>
      <c r="AZ31" t="s" s="440">
        <f>AY31</f>
        <v>329</v>
      </c>
      <c r="BA31" t="s" s="440">
        <f>AZ31</f>
        <v>329</v>
      </c>
      <c r="BB31" t="s" s="440">
        <f>BA31</f>
        <v>329</v>
      </c>
      <c r="BC31" t="s" s="440">
        <f>BB31</f>
        <v>329</v>
      </c>
      <c r="BD31" t="s" s="440">
        <f>BC31</f>
        <v>329</v>
      </c>
      <c r="BE31" t="s" s="440">
        <f>BD31</f>
        <v>329</v>
      </c>
      <c r="BF31" t="s" s="440">
        <f>BE31</f>
        <v>329</v>
      </c>
      <c r="BG31" t="s" s="440">
        <f>BF31</f>
        <v>329</v>
      </c>
      <c r="BH31" t="s" s="440">
        <f>BG31</f>
        <v>329</v>
      </c>
      <c r="BI31" t="s" s="440">
        <f>BH31</f>
        <v>329</v>
      </c>
      <c r="BJ31" t="s" s="440">
        <f>BI31</f>
        <v>329</v>
      </c>
      <c r="BK31" t="s" s="440">
        <f>BJ31</f>
        <v>329</v>
      </c>
      <c r="BL31" t="s" s="440">
        <f>BK31</f>
        <v>329</v>
      </c>
    </row>
    <row r="32" ht="14.7" customHeight="1">
      <c r="A32" s="64"/>
      <c r="B32" s="64"/>
      <c r="C32" t="s" s="440">
        <f>'Enter picks, winners, pd'!D44</f>
        <v>129</v>
      </c>
      <c r="D32" t="s" s="440">
        <f>C32</f>
        <v>129</v>
      </c>
      <c r="E32" t="s" s="440">
        <f>D32</f>
        <v>129</v>
      </c>
      <c r="F32" t="s" s="440">
        <f>E32</f>
        <v>129</v>
      </c>
      <c r="G32" t="s" s="440">
        <f>F32</f>
        <v>129</v>
      </c>
      <c r="H32" t="s" s="440">
        <f>G32</f>
        <v>129</v>
      </c>
      <c r="I32" t="s" s="440">
        <f>H32</f>
        <v>129</v>
      </c>
      <c r="J32" t="s" s="440">
        <f>I32</f>
        <v>129</v>
      </c>
      <c r="K32" t="s" s="440">
        <f>J32</f>
        <v>129</v>
      </c>
      <c r="L32" t="s" s="440">
        <f>K32</f>
        <v>129</v>
      </c>
      <c r="M32" t="s" s="440">
        <f>L32</f>
        <v>129</v>
      </c>
      <c r="N32" t="s" s="440">
        <f>M32</f>
        <v>129</v>
      </c>
      <c r="O32" t="s" s="440">
        <f>N32</f>
        <v>129</v>
      </c>
      <c r="P32" t="s" s="440">
        <f>O32</f>
        <v>129</v>
      </c>
      <c r="Q32" t="s" s="440">
        <f>P32</f>
        <v>129</v>
      </c>
      <c r="R32" t="s" s="440">
        <f>Q32</f>
        <v>129</v>
      </c>
      <c r="S32" t="s" s="440">
        <f>R32</f>
        <v>129</v>
      </c>
      <c r="T32" t="s" s="440">
        <f>S32</f>
        <v>129</v>
      </c>
      <c r="U32" t="s" s="440">
        <f>T32</f>
        <v>129</v>
      </c>
      <c r="V32" t="s" s="440">
        <f>U32</f>
        <v>129</v>
      </c>
      <c r="W32" t="s" s="440">
        <f>V32</f>
        <v>129</v>
      </c>
      <c r="X32" t="s" s="440">
        <f>W32</f>
        <v>129</v>
      </c>
      <c r="Y32" t="s" s="440">
        <f>X32</f>
        <v>129</v>
      </c>
      <c r="Z32" t="s" s="440">
        <f>Y32</f>
        <v>129</v>
      </c>
      <c r="AA32" t="s" s="440">
        <f>Z32</f>
        <v>129</v>
      </c>
      <c r="AB32" t="s" s="440">
        <f>AA32</f>
        <v>129</v>
      </c>
      <c r="AC32" t="s" s="440">
        <f>AB32</f>
        <v>129</v>
      </c>
      <c r="AD32" t="s" s="440">
        <f>AC32</f>
        <v>129</v>
      </c>
      <c r="AE32" t="s" s="440">
        <f>AD32</f>
        <v>129</v>
      </c>
      <c r="AF32" t="s" s="440">
        <f>AE32</f>
        <v>129</v>
      </c>
      <c r="AG32" t="s" s="440">
        <f>AF32</f>
        <v>129</v>
      </c>
      <c r="AH32" t="s" s="440">
        <f>AG32</f>
        <v>129</v>
      </c>
      <c r="AI32" t="s" s="440">
        <f>AH32</f>
        <v>129</v>
      </c>
      <c r="AJ32" t="s" s="440">
        <f>AI32</f>
        <v>129</v>
      </c>
      <c r="AK32" t="s" s="440">
        <f>AJ32</f>
        <v>129</v>
      </c>
      <c r="AL32" t="s" s="440">
        <f>AK32</f>
        <v>129</v>
      </c>
      <c r="AM32" t="s" s="440">
        <f>AL32</f>
        <v>129</v>
      </c>
      <c r="AN32" t="s" s="440">
        <f>AM32</f>
        <v>129</v>
      </c>
      <c r="AO32" t="s" s="440">
        <f>AN32</f>
        <v>129</v>
      </c>
      <c r="AP32" t="s" s="440">
        <f>AO32</f>
        <v>129</v>
      </c>
      <c r="AQ32" t="s" s="440">
        <f>AP32</f>
        <v>129</v>
      </c>
      <c r="AR32" t="s" s="440">
        <f>AQ32</f>
        <v>129</v>
      </c>
      <c r="AS32" t="s" s="440">
        <f>AR32</f>
        <v>129</v>
      </c>
      <c r="AT32" t="s" s="440">
        <f>AS32</f>
        <v>129</v>
      </c>
      <c r="AU32" t="s" s="440">
        <f>AT32</f>
        <v>129</v>
      </c>
      <c r="AV32" t="s" s="440">
        <f>AU32</f>
        <v>129</v>
      </c>
      <c r="AW32" t="s" s="440">
        <f>AV32</f>
        <v>129</v>
      </c>
      <c r="AX32" t="s" s="440">
        <f>AW32</f>
        <v>129</v>
      </c>
      <c r="AY32" t="s" s="440">
        <f>AX32</f>
        <v>129</v>
      </c>
      <c r="AZ32" t="s" s="440">
        <f>AY32</f>
        <v>129</v>
      </c>
      <c r="BA32" t="s" s="440">
        <f>AZ32</f>
        <v>129</v>
      </c>
      <c r="BB32" t="s" s="440">
        <f>BA32</f>
        <v>129</v>
      </c>
      <c r="BC32" t="s" s="440">
        <f>BB32</f>
        <v>129</v>
      </c>
      <c r="BD32" t="s" s="440">
        <f>BC32</f>
        <v>129</v>
      </c>
      <c r="BE32" t="s" s="440">
        <f>BD32</f>
        <v>129</v>
      </c>
      <c r="BF32" t="s" s="440">
        <f>BE32</f>
        <v>129</v>
      </c>
      <c r="BG32" t="s" s="440">
        <f>BF32</f>
        <v>129</v>
      </c>
      <c r="BH32" t="s" s="440">
        <f>BG32</f>
        <v>129</v>
      </c>
      <c r="BI32" t="s" s="440">
        <f>BH32</f>
        <v>129</v>
      </c>
      <c r="BJ32" t="s" s="440">
        <f>BI32</f>
        <v>129</v>
      </c>
      <c r="BK32" t="s" s="440">
        <f>BJ32</f>
        <v>129</v>
      </c>
      <c r="BL32" t="s" s="440">
        <f>BK32</f>
        <v>129</v>
      </c>
    </row>
    <row r="33" ht="14.7" customHeight="1">
      <c r="A33" s="64"/>
      <c r="B33" s="64"/>
      <c r="C33" t="s" s="440">
        <f>'Enter picks, winners, pd'!D45</f>
        <v>294</v>
      </c>
      <c r="D33" t="s" s="440">
        <f>C33</f>
        <v>294</v>
      </c>
      <c r="E33" t="s" s="440">
        <f>D33</f>
        <v>294</v>
      </c>
      <c r="F33" t="s" s="440">
        <f>E33</f>
        <v>294</v>
      </c>
      <c r="G33" t="s" s="440">
        <f>F33</f>
        <v>294</v>
      </c>
      <c r="H33" t="s" s="440">
        <f>G33</f>
        <v>294</v>
      </c>
      <c r="I33" t="s" s="440">
        <f>H33</f>
        <v>294</v>
      </c>
      <c r="J33" t="s" s="440">
        <f>I33</f>
        <v>294</v>
      </c>
      <c r="K33" t="s" s="440">
        <f>J33</f>
        <v>294</v>
      </c>
      <c r="L33" t="s" s="440">
        <f>K33</f>
        <v>294</v>
      </c>
      <c r="M33" t="s" s="440">
        <f>L33</f>
        <v>294</v>
      </c>
      <c r="N33" t="s" s="440">
        <f>M33</f>
        <v>294</v>
      </c>
      <c r="O33" t="s" s="440">
        <f>N33</f>
        <v>294</v>
      </c>
      <c r="P33" t="s" s="440">
        <f>O33</f>
        <v>294</v>
      </c>
      <c r="Q33" t="s" s="440">
        <f>P33</f>
        <v>294</v>
      </c>
      <c r="R33" t="s" s="440">
        <f>Q33</f>
        <v>294</v>
      </c>
      <c r="S33" t="s" s="440">
        <f>R33</f>
        <v>294</v>
      </c>
      <c r="T33" t="s" s="440">
        <f>S33</f>
        <v>294</v>
      </c>
      <c r="U33" t="s" s="440">
        <f>T33</f>
        <v>294</v>
      </c>
      <c r="V33" t="s" s="440">
        <f>U33</f>
        <v>294</v>
      </c>
      <c r="W33" t="s" s="440">
        <f>V33</f>
        <v>294</v>
      </c>
      <c r="X33" t="s" s="440">
        <f>W33</f>
        <v>294</v>
      </c>
      <c r="Y33" t="s" s="440">
        <f>X33</f>
        <v>294</v>
      </c>
      <c r="Z33" t="s" s="440">
        <f>Y33</f>
        <v>294</v>
      </c>
      <c r="AA33" t="s" s="440">
        <f>Z33</f>
        <v>294</v>
      </c>
      <c r="AB33" t="s" s="440">
        <f>AA33</f>
        <v>294</v>
      </c>
      <c r="AC33" t="s" s="440">
        <f>AB33</f>
        <v>294</v>
      </c>
      <c r="AD33" t="s" s="440">
        <f>AC33</f>
        <v>294</v>
      </c>
      <c r="AE33" t="s" s="440">
        <f>AD33</f>
        <v>294</v>
      </c>
      <c r="AF33" t="s" s="440">
        <f>AE33</f>
        <v>294</v>
      </c>
      <c r="AG33" t="s" s="440">
        <f>AF33</f>
        <v>294</v>
      </c>
      <c r="AH33" t="s" s="440">
        <f>AG33</f>
        <v>294</v>
      </c>
      <c r="AI33" t="s" s="440">
        <f>AH33</f>
        <v>294</v>
      </c>
      <c r="AJ33" t="s" s="440">
        <f>AI33</f>
        <v>294</v>
      </c>
      <c r="AK33" t="s" s="440">
        <f>AJ33</f>
        <v>294</v>
      </c>
      <c r="AL33" t="s" s="440">
        <f>AK33</f>
        <v>294</v>
      </c>
      <c r="AM33" t="s" s="440">
        <f>AL33</f>
        <v>294</v>
      </c>
      <c r="AN33" t="s" s="440">
        <f>AM33</f>
        <v>294</v>
      </c>
      <c r="AO33" t="s" s="440">
        <f>AN33</f>
        <v>294</v>
      </c>
      <c r="AP33" t="s" s="440">
        <f>AO33</f>
        <v>294</v>
      </c>
      <c r="AQ33" t="s" s="440">
        <f>AP33</f>
        <v>294</v>
      </c>
      <c r="AR33" t="s" s="440">
        <f>AQ33</f>
        <v>294</v>
      </c>
      <c r="AS33" t="s" s="440">
        <f>AR33</f>
        <v>294</v>
      </c>
      <c r="AT33" t="s" s="440">
        <f>AS33</f>
        <v>294</v>
      </c>
      <c r="AU33" t="s" s="440">
        <f>AT33</f>
        <v>294</v>
      </c>
      <c r="AV33" t="s" s="440">
        <f>AU33</f>
        <v>294</v>
      </c>
      <c r="AW33" t="s" s="440">
        <f>AV33</f>
        <v>294</v>
      </c>
      <c r="AX33" t="s" s="440">
        <f>AW33</f>
        <v>294</v>
      </c>
      <c r="AY33" t="s" s="440">
        <f>AX33</f>
        <v>294</v>
      </c>
      <c r="AZ33" t="s" s="440">
        <f>AY33</f>
        <v>294</v>
      </c>
      <c r="BA33" t="s" s="440">
        <f>AZ33</f>
        <v>294</v>
      </c>
      <c r="BB33" t="s" s="440">
        <f>BA33</f>
        <v>294</v>
      </c>
      <c r="BC33" t="s" s="440">
        <f>BB33</f>
        <v>294</v>
      </c>
      <c r="BD33" t="s" s="440">
        <f>BC33</f>
        <v>294</v>
      </c>
      <c r="BE33" t="s" s="440">
        <f>BD33</f>
        <v>294</v>
      </c>
      <c r="BF33" t="s" s="440">
        <f>BE33</f>
        <v>294</v>
      </c>
      <c r="BG33" t="s" s="440">
        <f>BF33</f>
        <v>294</v>
      </c>
      <c r="BH33" t="s" s="440">
        <f>BG33</f>
        <v>294</v>
      </c>
      <c r="BI33" t="s" s="440">
        <f>BH33</f>
        <v>294</v>
      </c>
      <c r="BJ33" t="s" s="440">
        <f>BI33</f>
        <v>294</v>
      </c>
      <c r="BK33" t="s" s="440">
        <f>BJ33</f>
        <v>294</v>
      </c>
      <c r="BL33" t="s" s="440">
        <f>BK33</f>
        <v>294</v>
      </c>
    </row>
    <row r="34" ht="14.7" customHeight="1">
      <c r="A34" s="64"/>
      <c r="B34" s="64"/>
      <c r="C34" t="s" s="440">
        <f>'Enter picks, winners, pd'!D46</f>
        <v>132</v>
      </c>
      <c r="D34" t="s" s="440">
        <f>C34</f>
        <v>132</v>
      </c>
      <c r="E34" t="s" s="440">
        <f>D34</f>
        <v>132</v>
      </c>
      <c r="F34" t="s" s="440">
        <f>E34</f>
        <v>132</v>
      </c>
      <c r="G34" t="s" s="440">
        <f>F34</f>
        <v>132</v>
      </c>
      <c r="H34" t="s" s="440">
        <f>G34</f>
        <v>132</v>
      </c>
      <c r="I34" t="s" s="440">
        <f>H34</f>
        <v>132</v>
      </c>
      <c r="J34" t="s" s="440">
        <f>I34</f>
        <v>132</v>
      </c>
      <c r="K34" t="s" s="440">
        <f>J34</f>
        <v>132</v>
      </c>
      <c r="L34" t="s" s="440">
        <f>K34</f>
        <v>132</v>
      </c>
      <c r="M34" t="s" s="440">
        <f>L34</f>
        <v>132</v>
      </c>
      <c r="N34" t="s" s="440">
        <f>M34</f>
        <v>132</v>
      </c>
      <c r="O34" t="s" s="440">
        <f>N34</f>
        <v>132</v>
      </c>
      <c r="P34" t="s" s="440">
        <f>O34</f>
        <v>132</v>
      </c>
      <c r="Q34" t="s" s="440">
        <f>P34</f>
        <v>132</v>
      </c>
      <c r="R34" t="s" s="440">
        <f>Q34</f>
        <v>132</v>
      </c>
      <c r="S34" t="s" s="440">
        <f>R34</f>
        <v>132</v>
      </c>
      <c r="T34" t="s" s="440">
        <f>S34</f>
        <v>132</v>
      </c>
      <c r="U34" t="s" s="440">
        <f>T34</f>
        <v>132</v>
      </c>
      <c r="V34" t="s" s="440">
        <f>U34</f>
        <v>132</v>
      </c>
      <c r="W34" t="s" s="440">
        <f>V34</f>
        <v>132</v>
      </c>
      <c r="X34" t="s" s="440">
        <f>W34</f>
        <v>132</v>
      </c>
      <c r="Y34" t="s" s="440">
        <f>X34</f>
        <v>132</v>
      </c>
      <c r="Z34" t="s" s="440">
        <f>Y34</f>
        <v>132</v>
      </c>
      <c r="AA34" t="s" s="440">
        <f>Z34</f>
        <v>132</v>
      </c>
      <c r="AB34" t="s" s="440">
        <f>AA34</f>
        <v>132</v>
      </c>
      <c r="AC34" t="s" s="440">
        <f>AB34</f>
        <v>132</v>
      </c>
      <c r="AD34" t="s" s="440">
        <f>AC34</f>
        <v>132</v>
      </c>
      <c r="AE34" t="s" s="440">
        <f>AD34</f>
        <v>132</v>
      </c>
      <c r="AF34" t="s" s="440">
        <f>AE34</f>
        <v>132</v>
      </c>
      <c r="AG34" t="s" s="440">
        <f>AF34</f>
        <v>132</v>
      </c>
      <c r="AH34" t="s" s="440">
        <f>AG34</f>
        <v>132</v>
      </c>
      <c r="AI34" t="s" s="440">
        <f>AH34</f>
        <v>132</v>
      </c>
      <c r="AJ34" t="s" s="440">
        <f>AI34</f>
        <v>132</v>
      </c>
      <c r="AK34" t="s" s="440">
        <f>AJ34</f>
        <v>132</v>
      </c>
      <c r="AL34" t="s" s="440">
        <f>AK34</f>
        <v>132</v>
      </c>
      <c r="AM34" t="s" s="440">
        <f>AL34</f>
        <v>132</v>
      </c>
      <c r="AN34" t="s" s="440">
        <f>AM34</f>
        <v>132</v>
      </c>
      <c r="AO34" t="s" s="440">
        <f>AN34</f>
        <v>132</v>
      </c>
      <c r="AP34" t="s" s="440">
        <f>AO34</f>
        <v>132</v>
      </c>
      <c r="AQ34" t="s" s="440">
        <f>AP34</f>
        <v>132</v>
      </c>
      <c r="AR34" t="s" s="440">
        <f>AQ34</f>
        <v>132</v>
      </c>
      <c r="AS34" t="s" s="440">
        <f>AR34</f>
        <v>132</v>
      </c>
      <c r="AT34" t="s" s="440">
        <f>AS34</f>
        <v>132</v>
      </c>
      <c r="AU34" t="s" s="440">
        <f>AT34</f>
        <v>132</v>
      </c>
      <c r="AV34" t="s" s="440">
        <f>AU34</f>
        <v>132</v>
      </c>
      <c r="AW34" t="s" s="440">
        <f>AV34</f>
        <v>132</v>
      </c>
      <c r="AX34" t="s" s="440">
        <f>AW34</f>
        <v>132</v>
      </c>
      <c r="AY34" t="s" s="440">
        <f>AX34</f>
        <v>132</v>
      </c>
      <c r="AZ34" t="s" s="440">
        <f>AY34</f>
        <v>132</v>
      </c>
      <c r="BA34" t="s" s="440">
        <f>AZ34</f>
        <v>132</v>
      </c>
      <c r="BB34" t="s" s="440">
        <f>BA34</f>
        <v>132</v>
      </c>
      <c r="BC34" t="s" s="440">
        <f>BB34</f>
        <v>132</v>
      </c>
      <c r="BD34" t="s" s="440">
        <f>BC34</f>
        <v>132</v>
      </c>
      <c r="BE34" t="s" s="440">
        <f>BD34</f>
        <v>132</v>
      </c>
      <c r="BF34" t="s" s="440">
        <f>BE34</f>
        <v>132</v>
      </c>
      <c r="BG34" t="s" s="440">
        <f>BF34</f>
        <v>132</v>
      </c>
      <c r="BH34" t="s" s="440">
        <f>BG34</f>
        <v>132</v>
      </c>
      <c r="BI34" t="s" s="440">
        <f>BH34</f>
        <v>132</v>
      </c>
      <c r="BJ34" t="s" s="440">
        <f>BI34</f>
        <v>132</v>
      </c>
      <c r="BK34" t="s" s="440">
        <f>BJ34</f>
        <v>132</v>
      </c>
      <c r="BL34" t="s" s="440">
        <f>BK34</f>
        <v>132</v>
      </c>
    </row>
    <row r="35" ht="14.7" customHeight="1">
      <c r="A35" s="64"/>
      <c r="B35" s="64"/>
      <c r="C35" s="439">
        <f>'Enter picks, winners, pd'!D47</f>
        <v>0</v>
      </c>
      <c r="D35" s="439">
        <f>C35</f>
        <v>0</v>
      </c>
      <c r="E35" s="439">
        <f>D35</f>
        <v>0</v>
      </c>
      <c r="F35" s="439">
        <f>E35</f>
        <v>0</v>
      </c>
      <c r="G35" s="439">
        <f>F35</f>
        <v>0</v>
      </c>
      <c r="H35" s="439">
        <f>G35</f>
        <v>0</v>
      </c>
      <c r="I35" s="439">
        <f>H35</f>
        <v>0</v>
      </c>
      <c r="J35" s="439">
        <f>I35</f>
        <v>0</v>
      </c>
      <c r="K35" s="439">
        <f>J35</f>
        <v>0</v>
      </c>
      <c r="L35" s="439">
        <f>K35</f>
        <v>0</v>
      </c>
      <c r="M35" s="439">
        <f>L35</f>
        <v>0</v>
      </c>
      <c r="N35" s="439">
        <f>M35</f>
        <v>0</v>
      </c>
      <c r="O35" s="439">
        <f>N35</f>
        <v>0</v>
      </c>
      <c r="P35" s="439">
        <f>O35</f>
        <v>0</v>
      </c>
      <c r="Q35" s="439">
        <f>P35</f>
        <v>0</v>
      </c>
      <c r="R35" s="439">
        <f>Q35</f>
        <v>0</v>
      </c>
      <c r="S35" s="439">
        <f>R35</f>
        <v>0</v>
      </c>
      <c r="T35" s="439">
        <f>S35</f>
        <v>0</v>
      </c>
      <c r="U35" s="439">
        <f>T35</f>
        <v>0</v>
      </c>
      <c r="V35" s="439">
        <f>U35</f>
        <v>0</v>
      </c>
      <c r="W35" s="439">
        <f>V35</f>
        <v>0</v>
      </c>
      <c r="X35" s="439">
        <f>W35</f>
        <v>0</v>
      </c>
      <c r="Y35" s="439">
        <f>X35</f>
        <v>0</v>
      </c>
      <c r="Z35" s="439">
        <f>Y35</f>
        <v>0</v>
      </c>
      <c r="AA35" s="439">
        <f>Z35</f>
        <v>0</v>
      </c>
      <c r="AB35" s="439">
        <f>AA35</f>
        <v>0</v>
      </c>
      <c r="AC35" s="439">
        <f>AB35</f>
        <v>0</v>
      </c>
      <c r="AD35" s="439">
        <f>AC35</f>
        <v>0</v>
      </c>
      <c r="AE35" s="439">
        <f>AD35</f>
        <v>0</v>
      </c>
      <c r="AF35" s="439">
        <f>AE35</f>
        <v>0</v>
      </c>
      <c r="AG35" s="439">
        <f>AF35</f>
        <v>0</v>
      </c>
      <c r="AH35" s="439">
        <f>AG35</f>
        <v>0</v>
      </c>
      <c r="AI35" s="439">
        <f>AH35</f>
        <v>0</v>
      </c>
      <c r="AJ35" s="439">
        <f>AI35</f>
        <v>0</v>
      </c>
      <c r="AK35" s="439">
        <f>AJ35</f>
        <v>0</v>
      </c>
      <c r="AL35" s="439">
        <f>AK35</f>
        <v>0</v>
      </c>
      <c r="AM35" s="439">
        <f>AL35</f>
        <v>0</v>
      </c>
      <c r="AN35" s="439">
        <f>AM35</f>
        <v>0</v>
      </c>
      <c r="AO35" s="439">
        <f>AN35</f>
        <v>0</v>
      </c>
      <c r="AP35" s="439">
        <f>AO35</f>
        <v>0</v>
      </c>
      <c r="AQ35" s="439">
        <f>AP35</f>
        <v>0</v>
      </c>
      <c r="AR35" s="439">
        <f>AQ35</f>
        <v>0</v>
      </c>
      <c r="AS35" s="439">
        <f>AR35</f>
        <v>0</v>
      </c>
      <c r="AT35" s="439">
        <f>AS35</f>
        <v>0</v>
      </c>
      <c r="AU35" s="439">
        <f>AT35</f>
        <v>0</v>
      </c>
      <c r="AV35" s="439">
        <f>AU35</f>
        <v>0</v>
      </c>
      <c r="AW35" s="439">
        <f>AV35</f>
        <v>0</v>
      </c>
      <c r="AX35" s="439">
        <f>AW35</f>
        <v>0</v>
      </c>
      <c r="AY35" s="439">
        <f>AX35</f>
        <v>0</v>
      </c>
      <c r="AZ35" s="439">
        <f>AY35</f>
        <v>0</v>
      </c>
      <c r="BA35" s="439">
        <f>AZ35</f>
        <v>0</v>
      </c>
      <c r="BB35" s="439">
        <f>BA35</f>
        <v>0</v>
      </c>
      <c r="BC35" s="439">
        <f>BB35</f>
        <v>0</v>
      </c>
      <c r="BD35" s="439">
        <f>BC35</f>
        <v>0</v>
      </c>
      <c r="BE35" s="439">
        <f>BD35</f>
        <v>0</v>
      </c>
      <c r="BF35" s="439">
        <f>BE35</f>
        <v>0</v>
      </c>
      <c r="BG35" s="439">
        <f>BF35</f>
        <v>0</v>
      </c>
      <c r="BH35" s="439">
        <f>BG35</f>
        <v>0</v>
      </c>
      <c r="BI35" s="439">
        <f>BH35</f>
        <v>0</v>
      </c>
      <c r="BJ35" s="439">
        <f>BI35</f>
        <v>0</v>
      </c>
      <c r="BK35" s="439">
        <f>BJ35</f>
        <v>0</v>
      </c>
      <c r="BL35" s="439">
        <f>BK35</f>
        <v>0</v>
      </c>
    </row>
    <row r="36" ht="14.7" customHeight="1">
      <c r="A36" s="64"/>
      <c r="B36" s="64"/>
      <c r="C36" t="s" s="440">
        <f>'Enter picks, winners, pd'!D48</f>
        <v>330</v>
      </c>
      <c r="D36" t="s" s="440">
        <f>C36</f>
        <v>330</v>
      </c>
      <c r="E36" t="s" s="440">
        <f>D36</f>
        <v>330</v>
      </c>
      <c r="F36" t="s" s="440">
        <f>E36</f>
        <v>330</v>
      </c>
      <c r="G36" t="s" s="440">
        <f>F36</f>
        <v>330</v>
      </c>
      <c r="H36" t="s" s="440">
        <f>G36</f>
        <v>330</v>
      </c>
      <c r="I36" t="s" s="440">
        <f>H36</f>
        <v>330</v>
      </c>
      <c r="J36" t="s" s="440">
        <f>I36</f>
        <v>330</v>
      </c>
      <c r="K36" t="s" s="440">
        <f>J36</f>
        <v>330</v>
      </c>
      <c r="L36" t="s" s="440">
        <f>K36</f>
        <v>330</v>
      </c>
      <c r="M36" t="s" s="440">
        <f>L36</f>
        <v>330</v>
      </c>
      <c r="N36" t="s" s="440">
        <f>M36</f>
        <v>330</v>
      </c>
      <c r="O36" t="s" s="440">
        <f>N36</f>
        <v>330</v>
      </c>
      <c r="P36" t="s" s="440">
        <f>O36</f>
        <v>330</v>
      </c>
      <c r="Q36" t="s" s="440">
        <f>P36</f>
        <v>330</v>
      </c>
      <c r="R36" t="s" s="440">
        <f>Q36</f>
        <v>330</v>
      </c>
      <c r="S36" t="s" s="440">
        <f>R36</f>
        <v>330</v>
      </c>
      <c r="T36" t="s" s="440">
        <f>S36</f>
        <v>330</v>
      </c>
      <c r="U36" t="s" s="440">
        <f>T36</f>
        <v>330</v>
      </c>
      <c r="V36" t="s" s="440">
        <f>U36</f>
        <v>330</v>
      </c>
      <c r="W36" t="s" s="440">
        <f>V36</f>
        <v>330</v>
      </c>
      <c r="X36" t="s" s="440">
        <f>W36</f>
        <v>330</v>
      </c>
      <c r="Y36" t="s" s="440">
        <f>X36</f>
        <v>330</v>
      </c>
      <c r="Z36" t="s" s="440">
        <f>Y36</f>
        <v>330</v>
      </c>
      <c r="AA36" t="s" s="440">
        <f>Z36</f>
        <v>330</v>
      </c>
      <c r="AB36" t="s" s="440">
        <f>AA36</f>
        <v>330</v>
      </c>
      <c r="AC36" t="s" s="440">
        <f>AB36</f>
        <v>330</v>
      </c>
      <c r="AD36" t="s" s="440">
        <f>AC36</f>
        <v>330</v>
      </c>
      <c r="AE36" t="s" s="440">
        <f>AD36</f>
        <v>330</v>
      </c>
      <c r="AF36" t="s" s="440">
        <f>AE36</f>
        <v>330</v>
      </c>
      <c r="AG36" t="s" s="440">
        <f>AF36</f>
        <v>330</v>
      </c>
      <c r="AH36" t="s" s="440">
        <f>AG36</f>
        <v>330</v>
      </c>
      <c r="AI36" t="s" s="440">
        <f>AH36</f>
        <v>330</v>
      </c>
      <c r="AJ36" t="s" s="440">
        <f>AI36</f>
        <v>330</v>
      </c>
      <c r="AK36" t="s" s="440">
        <f>AJ36</f>
        <v>330</v>
      </c>
      <c r="AL36" t="s" s="440">
        <f>AK36</f>
        <v>330</v>
      </c>
      <c r="AM36" t="s" s="440">
        <f>AL36</f>
        <v>330</v>
      </c>
      <c r="AN36" t="s" s="440">
        <f>AM36</f>
        <v>330</v>
      </c>
      <c r="AO36" t="s" s="440">
        <f>AN36</f>
        <v>330</v>
      </c>
      <c r="AP36" t="s" s="440">
        <f>AO36</f>
        <v>330</v>
      </c>
      <c r="AQ36" t="s" s="440">
        <f>AP36</f>
        <v>330</v>
      </c>
      <c r="AR36" t="s" s="440">
        <f>AQ36</f>
        <v>330</v>
      </c>
      <c r="AS36" t="s" s="440">
        <f>AR36</f>
        <v>330</v>
      </c>
      <c r="AT36" t="s" s="440">
        <f>AS36</f>
        <v>330</v>
      </c>
      <c r="AU36" t="s" s="440">
        <f>AT36</f>
        <v>330</v>
      </c>
      <c r="AV36" t="s" s="440">
        <f>AU36</f>
        <v>330</v>
      </c>
      <c r="AW36" t="s" s="440">
        <f>AV36</f>
        <v>330</v>
      </c>
      <c r="AX36" t="s" s="440">
        <f>AW36</f>
        <v>330</v>
      </c>
      <c r="AY36" t="s" s="440">
        <f>AX36</f>
        <v>330</v>
      </c>
      <c r="AZ36" t="s" s="440">
        <f>AY36</f>
        <v>330</v>
      </c>
      <c r="BA36" t="s" s="440">
        <f>AZ36</f>
        <v>330</v>
      </c>
      <c r="BB36" t="s" s="440">
        <f>BA36</f>
        <v>330</v>
      </c>
      <c r="BC36" t="s" s="440">
        <f>BB36</f>
        <v>330</v>
      </c>
      <c r="BD36" t="s" s="440">
        <f>BC36</f>
        <v>330</v>
      </c>
      <c r="BE36" t="s" s="440">
        <f>BD36</f>
        <v>330</v>
      </c>
      <c r="BF36" t="s" s="440">
        <f>BE36</f>
        <v>330</v>
      </c>
      <c r="BG36" t="s" s="440">
        <f>BF36</f>
        <v>330</v>
      </c>
      <c r="BH36" t="s" s="440">
        <f>BG36</f>
        <v>330</v>
      </c>
      <c r="BI36" t="s" s="440">
        <f>BH36</f>
        <v>330</v>
      </c>
      <c r="BJ36" t="s" s="440">
        <f>BI36</f>
        <v>330</v>
      </c>
      <c r="BK36" t="s" s="440">
        <f>BJ36</f>
        <v>330</v>
      </c>
      <c r="BL36" t="s" s="440">
        <f>BK36</f>
        <v>330</v>
      </c>
    </row>
    <row r="37" ht="14.7" customHeight="1">
      <c r="A37" s="64"/>
      <c r="B37" s="64"/>
      <c r="C37" t="s" s="440">
        <f>'Enter picks, winners, pd'!D49</f>
        <v>331</v>
      </c>
      <c r="D37" t="s" s="440">
        <f>C37</f>
        <v>331</v>
      </c>
      <c r="E37" t="s" s="440">
        <f>D37</f>
        <v>331</v>
      </c>
      <c r="F37" t="s" s="440">
        <f>E37</f>
        <v>331</v>
      </c>
      <c r="G37" t="s" s="440">
        <f>F37</f>
        <v>331</v>
      </c>
      <c r="H37" t="s" s="440">
        <f>G37</f>
        <v>331</v>
      </c>
      <c r="I37" t="s" s="440">
        <f>H37</f>
        <v>331</v>
      </c>
      <c r="J37" t="s" s="440">
        <f>I37</f>
        <v>331</v>
      </c>
      <c r="K37" t="s" s="440">
        <f>J37</f>
        <v>331</v>
      </c>
      <c r="L37" t="s" s="440">
        <f>K37</f>
        <v>331</v>
      </c>
      <c r="M37" t="s" s="440">
        <f>L37</f>
        <v>331</v>
      </c>
      <c r="N37" t="s" s="440">
        <f>M37</f>
        <v>331</v>
      </c>
      <c r="O37" t="s" s="440">
        <f>N37</f>
        <v>331</v>
      </c>
      <c r="P37" t="s" s="440">
        <f>O37</f>
        <v>331</v>
      </c>
      <c r="Q37" t="s" s="440">
        <f>P37</f>
        <v>331</v>
      </c>
      <c r="R37" t="s" s="440">
        <f>Q37</f>
        <v>331</v>
      </c>
      <c r="S37" t="s" s="440">
        <f>R37</f>
        <v>331</v>
      </c>
      <c r="T37" t="s" s="440">
        <f>S37</f>
        <v>331</v>
      </c>
      <c r="U37" t="s" s="440">
        <f>T37</f>
        <v>331</v>
      </c>
      <c r="V37" t="s" s="440">
        <f>U37</f>
        <v>331</v>
      </c>
      <c r="W37" t="s" s="440">
        <f>V37</f>
        <v>331</v>
      </c>
      <c r="X37" t="s" s="440">
        <f>W37</f>
        <v>331</v>
      </c>
      <c r="Y37" t="s" s="440">
        <f>X37</f>
        <v>331</v>
      </c>
      <c r="Z37" t="s" s="440">
        <f>Y37</f>
        <v>331</v>
      </c>
      <c r="AA37" t="s" s="440">
        <f>Z37</f>
        <v>331</v>
      </c>
      <c r="AB37" t="s" s="440">
        <f>AA37</f>
        <v>331</v>
      </c>
      <c r="AC37" t="s" s="440">
        <f>AB37</f>
        <v>331</v>
      </c>
      <c r="AD37" t="s" s="440">
        <f>AC37</f>
        <v>331</v>
      </c>
      <c r="AE37" t="s" s="440">
        <f>AD37</f>
        <v>331</v>
      </c>
      <c r="AF37" t="s" s="440">
        <f>AE37</f>
        <v>331</v>
      </c>
      <c r="AG37" t="s" s="440">
        <f>AF37</f>
        <v>331</v>
      </c>
      <c r="AH37" t="s" s="440">
        <f>AG37</f>
        <v>331</v>
      </c>
      <c r="AI37" t="s" s="440">
        <f>AH37</f>
        <v>331</v>
      </c>
      <c r="AJ37" t="s" s="440">
        <f>AI37</f>
        <v>331</v>
      </c>
      <c r="AK37" t="s" s="440">
        <f>AJ37</f>
        <v>331</v>
      </c>
      <c r="AL37" t="s" s="440">
        <f>AK37</f>
        <v>331</v>
      </c>
      <c r="AM37" t="s" s="440">
        <f>AL37</f>
        <v>331</v>
      </c>
      <c r="AN37" t="s" s="440">
        <f>AM37</f>
        <v>331</v>
      </c>
      <c r="AO37" t="s" s="440">
        <f>AN37</f>
        <v>331</v>
      </c>
      <c r="AP37" t="s" s="440">
        <f>AO37</f>
        <v>331</v>
      </c>
      <c r="AQ37" t="s" s="440">
        <f>AP37</f>
        <v>331</v>
      </c>
      <c r="AR37" t="s" s="440">
        <f>AQ37</f>
        <v>331</v>
      </c>
      <c r="AS37" t="s" s="440">
        <f>AR37</f>
        <v>331</v>
      </c>
      <c r="AT37" t="s" s="440">
        <f>AS37</f>
        <v>331</v>
      </c>
      <c r="AU37" t="s" s="440">
        <f>AT37</f>
        <v>331</v>
      </c>
      <c r="AV37" t="s" s="440">
        <f>AU37</f>
        <v>331</v>
      </c>
      <c r="AW37" t="s" s="440">
        <f>AV37</f>
        <v>331</v>
      </c>
      <c r="AX37" t="s" s="440">
        <f>AW37</f>
        <v>331</v>
      </c>
      <c r="AY37" t="s" s="440">
        <f>AX37</f>
        <v>331</v>
      </c>
      <c r="AZ37" t="s" s="440">
        <f>AY37</f>
        <v>331</v>
      </c>
      <c r="BA37" t="s" s="440">
        <f>AZ37</f>
        <v>331</v>
      </c>
      <c r="BB37" t="s" s="440">
        <f>BA37</f>
        <v>331</v>
      </c>
      <c r="BC37" t="s" s="440">
        <f>BB37</f>
        <v>331</v>
      </c>
      <c r="BD37" t="s" s="440">
        <f>BC37</f>
        <v>331</v>
      </c>
      <c r="BE37" t="s" s="440">
        <f>BD37</f>
        <v>331</v>
      </c>
      <c r="BF37" t="s" s="440">
        <f>BE37</f>
        <v>331</v>
      </c>
      <c r="BG37" t="s" s="440">
        <f>BF37</f>
        <v>331</v>
      </c>
      <c r="BH37" t="s" s="440">
        <f>BG37</f>
        <v>331</v>
      </c>
      <c r="BI37" t="s" s="440">
        <f>BH37</f>
        <v>331</v>
      </c>
      <c r="BJ37" t="s" s="440">
        <f>BI37</f>
        <v>331</v>
      </c>
      <c r="BK37" t="s" s="440">
        <f>BJ37</f>
        <v>331</v>
      </c>
      <c r="BL37" t="s" s="440">
        <f>BK37</f>
        <v>331</v>
      </c>
    </row>
    <row r="38" ht="14.7" customHeight="1">
      <c r="A38" s="64"/>
      <c r="B38" s="64"/>
      <c r="C38" t="s" s="440">
        <f>'Enter picks, winners, pd'!D50</f>
        <v>295</v>
      </c>
      <c r="D38" t="s" s="440">
        <f>C38</f>
        <v>295</v>
      </c>
      <c r="E38" t="s" s="440">
        <f>D38</f>
        <v>295</v>
      </c>
      <c r="F38" t="s" s="440">
        <f>E38</f>
        <v>295</v>
      </c>
      <c r="G38" t="s" s="440">
        <f>F38</f>
        <v>295</v>
      </c>
      <c r="H38" t="s" s="440">
        <f>G38</f>
        <v>295</v>
      </c>
      <c r="I38" t="s" s="440">
        <f>H38</f>
        <v>295</v>
      </c>
      <c r="J38" t="s" s="440">
        <f>I38</f>
        <v>295</v>
      </c>
      <c r="K38" t="s" s="440">
        <f>J38</f>
        <v>295</v>
      </c>
      <c r="L38" t="s" s="440">
        <f>K38</f>
        <v>295</v>
      </c>
      <c r="M38" t="s" s="440">
        <f>L38</f>
        <v>295</v>
      </c>
      <c r="N38" t="s" s="440">
        <f>M38</f>
        <v>295</v>
      </c>
      <c r="O38" t="s" s="440">
        <f>N38</f>
        <v>295</v>
      </c>
      <c r="P38" t="s" s="440">
        <f>O38</f>
        <v>295</v>
      </c>
      <c r="Q38" t="s" s="440">
        <f>P38</f>
        <v>295</v>
      </c>
      <c r="R38" t="s" s="440">
        <f>Q38</f>
        <v>295</v>
      </c>
      <c r="S38" t="s" s="440">
        <f>R38</f>
        <v>295</v>
      </c>
      <c r="T38" t="s" s="440">
        <f>S38</f>
        <v>295</v>
      </c>
      <c r="U38" t="s" s="440">
        <f>T38</f>
        <v>295</v>
      </c>
      <c r="V38" t="s" s="440">
        <f>U38</f>
        <v>295</v>
      </c>
      <c r="W38" t="s" s="440">
        <f>V38</f>
        <v>295</v>
      </c>
      <c r="X38" t="s" s="440">
        <f>W38</f>
        <v>295</v>
      </c>
      <c r="Y38" t="s" s="440">
        <f>X38</f>
        <v>295</v>
      </c>
      <c r="Z38" t="s" s="440">
        <f>Y38</f>
        <v>295</v>
      </c>
      <c r="AA38" t="s" s="440">
        <f>Z38</f>
        <v>295</v>
      </c>
      <c r="AB38" t="s" s="440">
        <f>AA38</f>
        <v>295</v>
      </c>
      <c r="AC38" t="s" s="440">
        <f>AB38</f>
        <v>295</v>
      </c>
      <c r="AD38" t="s" s="440">
        <f>AC38</f>
        <v>295</v>
      </c>
      <c r="AE38" t="s" s="440">
        <f>AD38</f>
        <v>295</v>
      </c>
      <c r="AF38" t="s" s="440">
        <f>AE38</f>
        <v>295</v>
      </c>
      <c r="AG38" t="s" s="440">
        <f>AF38</f>
        <v>295</v>
      </c>
      <c r="AH38" t="s" s="440">
        <f>AG38</f>
        <v>295</v>
      </c>
      <c r="AI38" t="s" s="440">
        <f>AH38</f>
        <v>295</v>
      </c>
      <c r="AJ38" t="s" s="440">
        <f>AI38</f>
        <v>295</v>
      </c>
      <c r="AK38" t="s" s="440">
        <f>AJ38</f>
        <v>295</v>
      </c>
      <c r="AL38" t="s" s="440">
        <f>AK38</f>
        <v>295</v>
      </c>
      <c r="AM38" t="s" s="440">
        <f>AL38</f>
        <v>295</v>
      </c>
      <c r="AN38" t="s" s="440">
        <f>AM38</f>
        <v>295</v>
      </c>
      <c r="AO38" t="s" s="440">
        <f>AN38</f>
        <v>295</v>
      </c>
      <c r="AP38" t="s" s="440">
        <f>AO38</f>
        <v>295</v>
      </c>
      <c r="AQ38" t="s" s="440">
        <f>AP38</f>
        <v>295</v>
      </c>
      <c r="AR38" t="s" s="440">
        <f>AQ38</f>
        <v>295</v>
      </c>
      <c r="AS38" t="s" s="440">
        <f>AR38</f>
        <v>295</v>
      </c>
      <c r="AT38" t="s" s="440">
        <f>AS38</f>
        <v>295</v>
      </c>
      <c r="AU38" t="s" s="440">
        <f>AT38</f>
        <v>295</v>
      </c>
      <c r="AV38" t="s" s="440">
        <f>AU38</f>
        <v>295</v>
      </c>
      <c r="AW38" t="s" s="440">
        <f>AV38</f>
        <v>295</v>
      </c>
      <c r="AX38" t="s" s="440">
        <f>AW38</f>
        <v>295</v>
      </c>
      <c r="AY38" t="s" s="440">
        <f>AX38</f>
        <v>295</v>
      </c>
      <c r="AZ38" t="s" s="440">
        <f>AY38</f>
        <v>295</v>
      </c>
      <c r="BA38" t="s" s="440">
        <f>AZ38</f>
        <v>295</v>
      </c>
      <c r="BB38" t="s" s="440">
        <f>BA38</f>
        <v>295</v>
      </c>
      <c r="BC38" t="s" s="440">
        <f>BB38</f>
        <v>295</v>
      </c>
      <c r="BD38" t="s" s="440">
        <f>BC38</f>
        <v>295</v>
      </c>
      <c r="BE38" t="s" s="440">
        <f>BD38</f>
        <v>295</v>
      </c>
      <c r="BF38" t="s" s="440">
        <f>BE38</f>
        <v>295</v>
      </c>
      <c r="BG38" t="s" s="440">
        <f>BF38</f>
        <v>295</v>
      </c>
      <c r="BH38" t="s" s="440">
        <f>BG38</f>
        <v>295</v>
      </c>
      <c r="BI38" t="s" s="440">
        <f>BH38</f>
        <v>295</v>
      </c>
      <c r="BJ38" t="s" s="440">
        <f>BI38</f>
        <v>295</v>
      </c>
      <c r="BK38" t="s" s="440">
        <f>BJ38</f>
        <v>295</v>
      </c>
      <c r="BL38" t="s" s="440">
        <f>BK38</f>
        <v>295</v>
      </c>
    </row>
    <row r="39" ht="14.7" customHeight="1">
      <c r="A39" s="64"/>
      <c r="B39" s="64"/>
      <c r="C39" t="s" s="440">
        <f>'Enter picks, winners, pd'!D51</f>
        <v>126</v>
      </c>
      <c r="D39" t="s" s="440">
        <f>C39</f>
        <v>126</v>
      </c>
      <c r="E39" t="s" s="440">
        <f>D39</f>
        <v>126</v>
      </c>
      <c r="F39" t="s" s="440">
        <f>E39</f>
        <v>126</v>
      </c>
      <c r="G39" t="s" s="440">
        <f>F39</f>
        <v>126</v>
      </c>
      <c r="H39" t="s" s="440">
        <f>G39</f>
        <v>126</v>
      </c>
      <c r="I39" t="s" s="440">
        <f>H39</f>
        <v>126</v>
      </c>
      <c r="J39" t="s" s="440">
        <f>I39</f>
        <v>126</v>
      </c>
      <c r="K39" t="s" s="440">
        <f>J39</f>
        <v>126</v>
      </c>
      <c r="L39" t="s" s="440">
        <f>K39</f>
        <v>126</v>
      </c>
      <c r="M39" t="s" s="440">
        <f>L39</f>
        <v>126</v>
      </c>
      <c r="N39" t="s" s="440">
        <f>M39</f>
        <v>126</v>
      </c>
      <c r="O39" t="s" s="440">
        <f>N39</f>
        <v>126</v>
      </c>
      <c r="P39" t="s" s="440">
        <f>O39</f>
        <v>126</v>
      </c>
      <c r="Q39" t="s" s="440">
        <f>P39</f>
        <v>126</v>
      </c>
      <c r="R39" t="s" s="440">
        <f>Q39</f>
        <v>126</v>
      </c>
      <c r="S39" t="s" s="440">
        <f>R39</f>
        <v>126</v>
      </c>
      <c r="T39" t="s" s="440">
        <f>S39</f>
        <v>126</v>
      </c>
      <c r="U39" t="s" s="440">
        <f>T39</f>
        <v>126</v>
      </c>
      <c r="V39" t="s" s="440">
        <f>U39</f>
        <v>126</v>
      </c>
      <c r="W39" t="s" s="440">
        <f>V39</f>
        <v>126</v>
      </c>
      <c r="X39" t="s" s="440">
        <f>W39</f>
        <v>126</v>
      </c>
      <c r="Y39" t="s" s="440">
        <f>X39</f>
        <v>126</v>
      </c>
      <c r="Z39" t="s" s="440">
        <f>Y39</f>
        <v>126</v>
      </c>
      <c r="AA39" t="s" s="440">
        <f>Z39</f>
        <v>126</v>
      </c>
      <c r="AB39" t="s" s="440">
        <f>AA39</f>
        <v>126</v>
      </c>
      <c r="AC39" t="s" s="440">
        <f>AB39</f>
        <v>126</v>
      </c>
      <c r="AD39" t="s" s="440">
        <f>AC39</f>
        <v>126</v>
      </c>
      <c r="AE39" t="s" s="440">
        <f>AD39</f>
        <v>126</v>
      </c>
      <c r="AF39" t="s" s="440">
        <f>AE39</f>
        <v>126</v>
      </c>
      <c r="AG39" t="s" s="440">
        <f>AF39</f>
        <v>126</v>
      </c>
      <c r="AH39" t="s" s="440">
        <f>AG39</f>
        <v>126</v>
      </c>
      <c r="AI39" t="s" s="440">
        <f>AH39</f>
        <v>126</v>
      </c>
      <c r="AJ39" t="s" s="440">
        <f>AI39</f>
        <v>126</v>
      </c>
      <c r="AK39" t="s" s="440">
        <f>AJ39</f>
        <v>126</v>
      </c>
      <c r="AL39" t="s" s="440">
        <f>AK39</f>
        <v>126</v>
      </c>
      <c r="AM39" t="s" s="440">
        <f>AL39</f>
        <v>126</v>
      </c>
      <c r="AN39" t="s" s="440">
        <f>AM39</f>
        <v>126</v>
      </c>
      <c r="AO39" t="s" s="440">
        <f>AN39</f>
        <v>126</v>
      </c>
      <c r="AP39" t="s" s="440">
        <f>AO39</f>
        <v>126</v>
      </c>
      <c r="AQ39" t="s" s="440">
        <f>AP39</f>
        <v>126</v>
      </c>
      <c r="AR39" t="s" s="440">
        <f>AQ39</f>
        <v>126</v>
      </c>
      <c r="AS39" t="s" s="440">
        <f>AR39</f>
        <v>126</v>
      </c>
      <c r="AT39" t="s" s="440">
        <f>AS39</f>
        <v>126</v>
      </c>
      <c r="AU39" t="s" s="440">
        <f>AT39</f>
        <v>126</v>
      </c>
      <c r="AV39" t="s" s="440">
        <f>AU39</f>
        <v>126</v>
      </c>
      <c r="AW39" t="s" s="440">
        <f>AV39</f>
        <v>126</v>
      </c>
      <c r="AX39" t="s" s="440">
        <f>AW39</f>
        <v>126</v>
      </c>
      <c r="AY39" t="s" s="440">
        <f>AX39</f>
        <v>126</v>
      </c>
      <c r="AZ39" t="s" s="440">
        <f>AY39</f>
        <v>126</v>
      </c>
      <c r="BA39" t="s" s="440">
        <f>AZ39</f>
        <v>126</v>
      </c>
      <c r="BB39" t="s" s="440">
        <f>BA39</f>
        <v>126</v>
      </c>
      <c r="BC39" t="s" s="440">
        <f>BB39</f>
        <v>126</v>
      </c>
      <c r="BD39" t="s" s="440">
        <f>BC39</f>
        <v>126</v>
      </c>
      <c r="BE39" t="s" s="440">
        <f>BD39</f>
        <v>126</v>
      </c>
      <c r="BF39" t="s" s="440">
        <f>BE39</f>
        <v>126</v>
      </c>
      <c r="BG39" t="s" s="440">
        <f>BF39</f>
        <v>126</v>
      </c>
      <c r="BH39" t="s" s="440">
        <f>BG39</f>
        <v>126</v>
      </c>
      <c r="BI39" t="s" s="440">
        <f>BH39</f>
        <v>126</v>
      </c>
      <c r="BJ39" t="s" s="440">
        <f>BI39</f>
        <v>126</v>
      </c>
      <c r="BK39" t="s" s="440">
        <f>BJ39</f>
        <v>126</v>
      </c>
      <c r="BL39" t="s" s="440">
        <f>BK39</f>
        <v>126</v>
      </c>
    </row>
    <row r="40" ht="14.7" customHeight="1">
      <c r="A40" s="64"/>
      <c r="B40" s="64"/>
      <c r="C40" s="439">
        <f>'Enter picks, winners, pd'!D52</f>
        <v>0</v>
      </c>
      <c r="D40" s="439">
        <f>C40</f>
        <v>0</v>
      </c>
      <c r="E40" s="439">
        <f>D40</f>
        <v>0</v>
      </c>
      <c r="F40" s="439">
        <f>E40</f>
        <v>0</v>
      </c>
      <c r="G40" s="439">
        <f>F40</f>
        <v>0</v>
      </c>
      <c r="H40" s="439">
        <f>G40</f>
        <v>0</v>
      </c>
      <c r="I40" s="439">
        <f>H40</f>
        <v>0</v>
      </c>
      <c r="J40" s="439">
        <f>I40</f>
        <v>0</v>
      </c>
      <c r="K40" s="439">
        <f>J40</f>
        <v>0</v>
      </c>
      <c r="L40" s="439">
        <f>K40</f>
        <v>0</v>
      </c>
      <c r="M40" s="439">
        <f>L40</f>
        <v>0</v>
      </c>
      <c r="N40" s="439">
        <f>M40</f>
        <v>0</v>
      </c>
      <c r="O40" s="439">
        <f>N40</f>
        <v>0</v>
      </c>
      <c r="P40" s="439">
        <f>O40</f>
        <v>0</v>
      </c>
      <c r="Q40" s="439">
        <f>P40</f>
        <v>0</v>
      </c>
      <c r="R40" s="439">
        <f>Q40</f>
        <v>0</v>
      </c>
      <c r="S40" s="439">
        <f>R40</f>
        <v>0</v>
      </c>
      <c r="T40" s="439">
        <f>S40</f>
        <v>0</v>
      </c>
      <c r="U40" s="439">
        <f>T40</f>
        <v>0</v>
      </c>
      <c r="V40" s="439">
        <f>U40</f>
        <v>0</v>
      </c>
      <c r="W40" s="439">
        <f>V40</f>
        <v>0</v>
      </c>
      <c r="X40" s="439">
        <f>W40</f>
        <v>0</v>
      </c>
      <c r="Y40" s="439">
        <f>X40</f>
        <v>0</v>
      </c>
      <c r="Z40" s="439">
        <f>Y40</f>
        <v>0</v>
      </c>
      <c r="AA40" s="439">
        <f>Z40</f>
        <v>0</v>
      </c>
      <c r="AB40" s="439">
        <f>AA40</f>
        <v>0</v>
      </c>
      <c r="AC40" s="439">
        <f>AB40</f>
        <v>0</v>
      </c>
      <c r="AD40" s="439">
        <f>AC40</f>
        <v>0</v>
      </c>
      <c r="AE40" s="439">
        <f>AD40</f>
        <v>0</v>
      </c>
      <c r="AF40" s="439">
        <f>AE40</f>
        <v>0</v>
      </c>
      <c r="AG40" s="439">
        <f>AF40</f>
        <v>0</v>
      </c>
      <c r="AH40" s="439">
        <f>AG40</f>
        <v>0</v>
      </c>
      <c r="AI40" s="439">
        <f>AH40</f>
        <v>0</v>
      </c>
      <c r="AJ40" s="439">
        <f>AI40</f>
        <v>0</v>
      </c>
      <c r="AK40" s="439">
        <f>AJ40</f>
        <v>0</v>
      </c>
      <c r="AL40" s="439">
        <f>AK40</f>
        <v>0</v>
      </c>
      <c r="AM40" s="439">
        <f>AL40</f>
        <v>0</v>
      </c>
      <c r="AN40" s="439">
        <f>AM40</f>
        <v>0</v>
      </c>
      <c r="AO40" s="439">
        <f>AN40</f>
        <v>0</v>
      </c>
      <c r="AP40" s="439">
        <f>AO40</f>
        <v>0</v>
      </c>
      <c r="AQ40" s="439">
        <f>AP40</f>
        <v>0</v>
      </c>
      <c r="AR40" s="439">
        <f>AQ40</f>
        <v>0</v>
      </c>
      <c r="AS40" s="439">
        <f>AR40</f>
        <v>0</v>
      </c>
      <c r="AT40" s="439">
        <f>AS40</f>
        <v>0</v>
      </c>
      <c r="AU40" s="439">
        <f>AT40</f>
        <v>0</v>
      </c>
      <c r="AV40" s="439">
        <f>AU40</f>
        <v>0</v>
      </c>
      <c r="AW40" s="439">
        <f>AV40</f>
        <v>0</v>
      </c>
      <c r="AX40" s="439">
        <f>AW40</f>
        <v>0</v>
      </c>
      <c r="AY40" s="439">
        <f>AX40</f>
        <v>0</v>
      </c>
      <c r="AZ40" s="439">
        <f>AY40</f>
        <v>0</v>
      </c>
      <c r="BA40" s="439">
        <f>AZ40</f>
        <v>0</v>
      </c>
      <c r="BB40" s="439">
        <f>BA40</f>
        <v>0</v>
      </c>
      <c r="BC40" s="439">
        <f>BB40</f>
        <v>0</v>
      </c>
      <c r="BD40" s="439">
        <f>BC40</f>
        <v>0</v>
      </c>
      <c r="BE40" s="439">
        <f>BD40</f>
        <v>0</v>
      </c>
      <c r="BF40" s="439">
        <f>BE40</f>
        <v>0</v>
      </c>
      <c r="BG40" s="439">
        <f>BF40</f>
        <v>0</v>
      </c>
      <c r="BH40" s="439">
        <f>BG40</f>
        <v>0</v>
      </c>
      <c r="BI40" s="439">
        <f>BH40</f>
        <v>0</v>
      </c>
      <c r="BJ40" s="439">
        <f>BI40</f>
        <v>0</v>
      </c>
      <c r="BK40" s="439">
        <f>BJ40</f>
        <v>0</v>
      </c>
      <c r="BL40" s="439">
        <f>BK40</f>
        <v>0</v>
      </c>
    </row>
    <row r="41" ht="14.7" customHeight="1">
      <c r="A41" s="64"/>
      <c r="B41" s="64"/>
      <c r="C41" t="s" s="440">
        <f>'Enter picks, winners, pd'!D53</f>
        <v>332</v>
      </c>
      <c r="D41" t="s" s="440">
        <f>C41</f>
        <v>332</v>
      </c>
      <c r="E41" t="s" s="440">
        <f>D41</f>
        <v>332</v>
      </c>
      <c r="F41" t="s" s="440">
        <f>E41</f>
        <v>332</v>
      </c>
      <c r="G41" t="s" s="440">
        <f>F41</f>
        <v>332</v>
      </c>
      <c r="H41" t="s" s="440">
        <f>G41</f>
        <v>332</v>
      </c>
      <c r="I41" t="s" s="440">
        <f>H41</f>
        <v>332</v>
      </c>
      <c r="J41" t="s" s="440">
        <f>I41</f>
        <v>332</v>
      </c>
      <c r="K41" t="s" s="440">
        <f>J41</f>
        <v>332</v>
      </c>
      <c r="L41" t="s" s="440">
        <f>K41</f>
        <v>332</v>
      </c>
      <c r="M41" t="s" s="440">
        <f>L41</f>
        <v>332</v>
      </c>
      <c r="N41" t="s" s="440">
        <f>M41</f>
        <v>332</v>
      </c>
      <c r="O41" t="s" s="440">
        <f>N41</f>
        <v>332</v>
      </c>
      <c r="P41" t="s" s="440">
        <f>O41</f>
        <v>332</v>
      </c>
      <c r="Q41" t="s" s="440">
        <f>P41</f>
        <v>332</v>
      </c>
      <c r="R41" t="s" s="440">
        <f>Q41</f>
        <v>332</v>
      </c>
      <c r="S41" t="s" s="440">
        <f>R41</f>
        <v>332</v>
      </c>
      <c r="T41" t="s" s="440">
        <f>S41</f>
        <v>332</v>
      </c>
      <c r="U41" t="s" s="440">
        <f>T41</f>
        <v>332</v>
      </c>
      <c r="V41" t="s" s="440">
        <f>U41</f>
        <v>332</v>
      </c>
      <c r="W41" t="s" s="440">
        <f>V41</f>
        <v>332</v>
      </c>
      <c r="X41" t="s" s="440">
        <f>W41</f>
        <v>332</v>
      </c>
      <c r="Y41" t="s" s="440">
        <f>X41</f>
        <v>332</v>
      </c>
      <c r="Z41" t="s" s="440">
        <f>Y41</f>
        <v>332</v>
      </c>
      <c r="AA41" t="s" s="440">
        <f>Z41</f>
        <v>332</v>
      </c>
      <c r="AB41" t="s" s="440">
        <f>AA41</f>
        <v>332</v>
      </c>
      <c r="AC41" t="s" s="440">
        <f>AB41</f>
        <v>332</v>
      </c>
      <c r="AD41" t="s" s="440">
        <f>AC41</f>
        <v>332</v>
      </c>
      <c r="AE41" t="s" s="440">
        <f>AD41</f>
        <v>332</v>
      </c>
      <c r="AF41" t="s" s="440">
        <f>AE41</f>
        <v>332</v>
      </c>
      <c r="AG41" t="s" s="440">
        <f>AF41</f>
        <v>332</v>
      </c>
      <c r="AH41" t="s" s="440">
        <f>AG41</f>
        <v>332</v>
      </c>
      <c r="AI41" t="s" s="440">
        <f>AH41</f>
        <v>332</v>
      </c>
      <c r="AJ41" t="s" s="440">
        <f>AI41</f>
        <v>332</v>
      </c>
      <c r="AK41" t="s" s="440">
        <f>AJ41</f>
        <v>332</v>
      </c>
      <c r="AL41" t="s" s="440">
        <f>AK41</f>
        <v>332</v>
      </c>
      <c r="AM41" t="s" s="440">
        <f>AL41</f>
        <v>332</v>
      </c>
      <c r="AN41" t="s" s="440">
        <f>AM41</f>
        <v>332</v>
      </c>
      <c r="AO41" t="s" s="440">
        <f>AN41</f>
        <v>332</v>
      </c>
      <c r="AP41" t="s" s="440">
        <f>AO41</f>
        <v>332</v>
      </c>
      <c r="AQ41" t="s" s="440">
        <f>AP41</f>
        <v>332</v>
      </c>
      <c r="AR41" t="s" s="440">
        <f>AQ41</f>
        <v>332</v>
      </c>
      <c r="AS41" t="s" s="440">
        <f>AR41</f>
        <v>332</v>
      </c>
      <c r="AT41" t="s" s="440">
        <f>AS41</f>
        <v>332</v>
      </c>
      <c r="AU41" t="s" s="440">
        <f>AT41</f>
        <v>332</v>
      </c>
      <c r="AV41" t="s" s="440">
        <f>AU41</f>
        <v>332</v>
      </c>
      <c r="AW41" t="s" s="440">
        <f>AV41</f>
        <v>332</v>
      </c>
      <c r="AX41" t="s" s="440">
        <f>AW41</f>
        <v>332</v>
      </c>
      <c r="AY41" t="s" s="440">
        <f>AX41</f>
        <v>332</v>
      </c>
      <c r="AZ41" t="s" s="440">
        <f>AY41</f>
        <v>332</v>
      </c>
      <c r="BA41" t="s" s="440">
        <f>AZ41</f>
        <v>332</v>
      </c>
      <c r="BB41" t="s" s="440">
        <f>BA41</f>
        <v>332</v>
      </c>
      <c r="BC41" t="s" s="440">
        <f>BB41</f>
        <v>332</v>
      </c>
      <c r="BD41" t="s" s="440">
        <f>BC41</f>
        <v>332</v>
      </c>
      <c r="BE41" t="s" s="440">
        <f>BD41</f>
        <v>332</v>
      </c>
      <c r="BF41" t="s" s="440">
        <f>BE41</f>
        <v>332</v>
      </c>
      <c r="BG41" t="s" s="440">
        <f>BF41</f>
        <v>332</v>
      </c>
      <c r="BH41" t="s" s="440">
        <f>BG41</f>
        <v>332</v>
      </c>
      <c r="BI41" t="s" s="440">
        <f>BH41</f>
        <v>332</v>
      </c>
      <c r="BJ41" t="s" s="440">
        <f>BI41</f>
        <v>332</v>
      </c>
      <c r="BK41" t="s" s="440">
        <f>BJ41</f>
        <v>332</v>
      </c>
      <c r="BL41" t="s" s="440">
        <f>BK41</f>
        <v>332</v>
      </c>
    </row>
    <row r="42" ht="14.7" customHeight="1">
      <c r="A42" s="64"/>
      <c r="B42" s="64"/>
      <c r="C42" s="441">
        <f>'Enter picks, winners, pd'!D54</f>
        <v>44583</v>
      </c>
      <c r="D42" s="441">
        <f>C42</f>
        <v>44583</v>
      </c>
      <c r="E42" s="441">
        <f>D42</f>
        <v>44583</v>
      </c>
      <c r="F42" s="441">
        <f>E42</f>
        <v>44583</v>
      </c>
      <c r="G42" s="441">
        <f>F42</f>
        <v>44583</v>
      </c>
      <c r="H42" s="441">
        <f>G42</f>
        <v>44583</v>
      </c>
      <c r="I42" s="441">
        <f>H42</f>
        <v>44583</v>
      </c>
      <c r="J42" s="441">
        <f>I42</f>
        <v>44583</v>
      </c>
      <c r="K42" s="441">
        <f>J42</f>
        <v>44583</v>
      </c>
      <c r="L42" s="441">
        <f>K42</f>
        <v>44583</v>
      </c>
      <c r="M42" s="441">
        <f>L42</f>
        <v>44583</v>
      </c>
      <c r="N42" s="441">
        <f>M42</f>
        <v>44583</v>
      </c>
      <c r="O42" s="441">
        <f>N42</f>
        <v>44583</v>
      </c>
      <c r="P42" s="441">
        <f>O42</f>
        <v>44583</v>
      </c>
      <c r="Q42" s="441">
        <f>P42</f>
        <v>44583</v>
      </c>
      <c r="R42" s="441">
        <f>Q42</f>
        <v>44583</v>
      </c>
      <c r="S42" s="441">
        <f>R42</f>
        <v>44583</v>
      </c>
      <c r="T42" s="441">
        <f>S42</f>
        <v>44583</v>
      </c>
      <c r="U42" s="441">
        <f>T42</f>
        <v>44583</v>
      </c>
      <c r="V42" s="441">
        <f>U42</f>
        <v>44583</v>
      </c>
      <c r="W42" s="441">
        <f>V42</f>
        <v>44583</v>
      </c>
      <c r="X42" s="441">
        <f>W42</f>
        <v>44583</v>
      </c>
      <c r="Y42" s="441">
        <f>X42</f>
        <v>44583</v>
      </c>
      <c r="Z42" s="441">
        <f>Y42</f>
        <v>44583</v>
      </c>
      <c r="AA42" s="441">
        <f>Z42</f>
        <v>44583</v>
      </c>
      <c r="AB42" s="441">
        <f>AA42</f>
        <v>44583</v>
      </c>
      <c r="AC42" s="441">
        <f>AB42</f>
        <v>44583</v>
      </c>
      <c r="AD42" s="441">
        <f>AC42</f>
        <v>44583</v>
      </c>
      <c r="AE42" s="441">
        <f>AD42</f>
        <v>44583</v>
      </c>
      <c r="AF42" s="441">
        <f>AE42</f>
        <v>44583</v>
      </c>
      <c r="AG42" s="441">
        <f>AF42</f>
        <v>44583</v>
      </c>
      <c r="AH42" s="441">
        <f>AG42</f>
        <v>44583</v>
      </c>
      <c r="AI42" s="441">
        <f>AH42</f>
        <v>44583</v>
      </c>
      <c r="AJ42" s="441">
        <f>AI42</f>
        <v>44583</v>
      </c>
      <c r="AK42" s="441">
        <f>AJ42</f>
        <v>44583</v>
      </c>
      <c r="AL42" s="441">
        <f>AK42</f>
        <v>44583</v>
      </c>
      <c r="AM42" s="441">
        <f>AL42</f>
        <v>44583</v>
      </c>
      <c r="AN42" s="441">
        <f>AM42</f>
        <v>44583</v>
      </c>
      <c r="AO42" s="441">
        <f>AN42</f>
        <v>44583</v>
      </c>
      <c r="AP42" s="441">
        <f>AO42</f>
        <v>44583</v>
      </c>
      <c r="AQ42" s="441">
        <f>AP42</f>
        <v>44583</v>
      </c>
      <c r="AR42" s="441">
        <f>AQ42</f>
        <v>44583</v>
      </c>
      <c r="AS42" s="441">
        <f>AR42</f>
        <v>44583</v>
      </c>
      <c r="AT42" s="441">
        <f>AS42</f>
        <v>44583</v>
      </c>
      <c r="AU42" s="441">
        <f>AT42</f>
        <v>44583</v>
      </c>
      <c r="AV42" s="441">
        <f>AU42</f>
        <v>44583</v>
      </c>
      <c r="AW42" s="441">
        <f>AV42</f>
        <v>44583</v>
      </c>
      <c r="AX42" s="441">
        <f>AW42</f>
        <v>44583</v>
      </c>
      <c r="AY42" s="441">
        <f>AX42</f>
        <v>44583</v>
      </c>
      <c r="AZ42" s="441">
        <f>AY42</f>
        <v>44583</v>
      </c>
      <c r="BA42" s="441">
        <f>AZ42</f>
        <v>44583</v>
      </c>
      <c r="BB42" s="441">
        <f>BA42</f>
        <v>44583</v>
      </c>
      <c r="BC42" s="441">
        <f>BB42</f>
        <v>44583</v>
      </c>
      <c r="BD42" s="441">
        <f>BC42</f>
        <v>44583</v>
      </c>
      <c r="BE42" s="441">
        <f>BD42</f>
        <v>44583</v>
      </c>
      <c r="BF42" s="441">
        <f>BE42</f>
        <v>44583</v>
      </c>
      <c r="BG42" s="441">
        <f>BF42</f>
        <v>44583</v>
      </c>
      <c r="BH42" s="441">
        <f>BG42</f>
        <v>44583</v>
      </c>
      <c r="BI42" s="441">
        <f>BH42</f>
        <v>44583</v>
      </c>
      <c r="BJ42" s="441">
        <f>BI42</f>
        <v>44583</v>
      </c>
      <c r="BK42" s="441">
        <f>BJ42</f>
        <v>44583</v>
      </c>
      <c r="BL42" s="441">
        <f>BK42</f>
        <v>44583</v>
      </c>
    </row>
    <row r="43" ht="14.7" customHeight="1">
      <c r="A43" s="64"/>
      <c r="B43" s="64"/>
      <c r="C43" t="s" s="440">
        <f>'Enter picks, winners, pd'!D55</f>
        <v>333</v>
      </c>
      <c r="D43" t="s" s="440">
        <f>C43</f>
        <v>333</v>
      </c>
      <c r="E43" t="s" s="440">
        <f>D43</f>
        <v>333</v>
      </c>
      <c r="F43" t="s" s="440">
        <f>E43</f>
        <v>333</v>
      </c>
      <c r="G43" t="s" s="440">
        <f>F43</f>
        <v>333</v>
      </c>
      <c r="H43" t="s" s="440">
        <f>G43</f>
        <v>333</v>
      </c>
      <c r="I43" t="s" s="440">
        <f>H43</f>
        <v>333</v>
      </c>
      <c r="J43" t="s" s="440">
        <f>I43</f>
        <v>333</v>
      </c>
      <c r="K43" t="s" s="440">
        <f>J43</f>
        <v>333</v>
      </c>
      <c r="L43" t="s" s="440">
        <f>K43</f>
        <v>333</v>
      </c>
      <c r="M43" t="s" s="440">
        <f>L43</f>
        <v>333</v>
      </c>
      <c r="N43" t="s" s="440">
        <f>M43</f>
        <v>333</v>
      </c>
      <c r="O43" t="s" s="440">
        <f>N43</f>
        <v>333</v>
      </c>
      <c r="P43" t="s" s="440">
        <f>O43</f>
        <v>333</v>
      </c>
      <c r="Q43" t="s" s="440">
        <f>P43</f>
        <v>333</v>
      </c>
      <c r="R43" t="s" s="440">
        <f>Q43</f>
        <v>333</v>
      </c>
      <c r="S43" t="s" s="440">
        <f>R43</f>
        <v>333</v>
      </c>
      <c r="T43" t="s" s="440">
        <f>S43</f>
        <v>333</v>
      </c>
      <c r="U43" t="s" s="440">
        <f>T43</f>
        <v>333</v>
      </c>
      <c r="V43" t="s" s="440">
        <f>U43</f>
        <v>333</v>
      </c>
      <c r="W43" t="s" s="440">
        <f>V43</f>
        <v>333</v>
      </c>
      <c r="X43" t="s" s="440">
        <f>W43</f>
        <v>333</v>
      </c>
      <c r="Y43" t="s" s="440">
        <f>X43</f>
        <v>333</v>
      </c>
      <c r="Z43" t="s" s="440">
        <f>Y43</f>
        <v>333</v>
      </c>
      <c r="AA43" t="s" s="440">
        <f>Z43</f>
        <v>333</v>
      </c>
      <c r="AB43" t="s" s="440">
        <f>AA43</f>
        <v>333</v>
      </c>
      <c r="AC43" t="s" s="440">
        <f>AB43</f>
        <v>333</v>
      </c>
      <c r="AD43" t="s" s="440">
        <f>AC43</f>
        <v>333</v>
      </c>
      <c r="AE43" t="s" s="440">
        <f>AD43</f>
        <v>333</v>
      </c>
      <c r="AF43" t="s" s="440">
        <f>AE43</f>
        <v>333</v>
      </c>
      <c r="AG43" t="s" s="440">
        <f>AF43</f>
        <v>333</v>
      </c>
      <c r="AH43" t="s" s="440">
        <f>AG43</f>
        <v>333</v>
      </c>
      <c r="AI43" t="s" s="440">
        <f>AH43</f>
        <v>333</v>
      </c>
      <c r="AJ43" t="s" s="440">
        <f>AI43</f>
        <v>333</v>
      </c>
      <c r="AK43" t="s" s="440">
        <f>AJ43</f>
        <v>333</v>
      </c>
      <c r="AL43" t="s" s="440">
        <f>AK43</f>
        <v>333</v>
      </c>
      <c r="AM43" t="s" s="440">
        <f>AL43</f>
        <v>333</v>
      </c>
      <c r="AN43" t="s" s="440">
        <f>AM43</f>
        <v>333</v>
      </c>
      <c r="AO43" t="s" s="440">
        <f>AN43</f>
        <v>333</v>
      </c>
      <c r="AP43" t="s" s="440">
        <f>AO43</f>
        <v>333</v>
      </c>
      <c r="AQ43" t="s" s="440">
        <f>AP43</f>
        <v>333</v>
      </c>
      <c r="AR43" t="s" s="440">
        <f>AQ43</f>
        <v>333</v>
      </c>
      <c r="AS43" t="s" s="440">
        <f>AR43</f>
        <v>333</v>
      </c>
      <c r="AT43" t="s" s="440">
        <f>AS43</f>
        <v>333</v>
      </c>
      <c r="AU43" t="s" s="440">
        <f>AT43</f>
        <v>333</v>
      </c>
      <c r="AV43" t="s" s="440">
        <f>AU43</f>
        <v>333</v>
      </c>
      <c r="AW43" t="s" s="440">
        <f>AV43</f>
        <v>333</v>
      </c>
      <c r="AX43" t="s" s="440">
        <f>AW43</f>
        <v>333</v>
      </c>
      <c r="AY43" t="s" s="440">
        <f>AX43</f>
        <v>333</v>
      </c>
      <c r="AZ43" t="s" s="440">
        <f>AY43</f>
        <v>333</v>
      </c>
      <c r="BA43" t="s" s="440">
        <f>AZ43</f>
        <v>333</v>
      </c>
      <c r="BB43" t="s" s="440">
        <f>BA43</f>
        <v>333</v>
      </c>
      <c r="BC43" t="s" s="440">
        <f>BB43</f>
        <v>333</v>
      </c>
      <c r="BD43" t="s" s="440">
        <f>BC43</f>
        <v>333</v>
      </c>
      <c r="BE43" t="s" s="440">
        <f>BD43</f>
        <v>333</v>
      </c>
      <c r="BF43" t="s" s="440">
        <f>BE43</f>
        <v>333</v>
      </c>
      <c r="BG43" t="s" s="440">
        <f>BF43</f>
        <v>333</v>
      </c>
      <c r="BH43" t="s" s="440">
        <f>BG43</f>
        <v>333</v>
      </c>
      <c r="BI43" t="s" s="440">
        <f>BH43</f>
        <v>333</v>
      </c>
      <c r="BJ43" t="s" s="440">
        <f>BI43</f>
        <v>333</v>
      </c>
      <c r="BK43" t="s" s="440">
        <f>BJ43</f>
        <v>333</v>
      </c>
      <c r="BL43" t="s" s="440">
        <f>BK43</f>
        <v>333</v>
      </c>
    </row>
    <row r="44" ht="14.7" customHeight="1">
      <c r="A44" s="64"/>
      <c r="B44" s="64"/>
      <c r="C44" t="s" s="440">
        <f>'Enter picks, winners, pd'!D56</f>
        <v>296</v>
      </c>
      <c r="D44" t="s" s="440">
        <f>C44</f>
        <v>296</v>
      </c>
      <c r="E44" t="s" s="440">
        <f>D44</f>
        <v>296</v>
      </c>
      <c r="F44" t="s" s="440">
        <f>E44</f>
        <v>296</v>
      </c>
      <c r="G44" t="s" s="440">
        <f>F44</f>
        <v>296</v>
      </c>
      <c r="H44" t="s" s="440">
        <f>G44</f>
        <v>296</v>
      </c>
      <c r="I44" t="s" s="440">
        <f>H44</f>
        <v>296</v>
      </c>
      <c r="J44" t="s" s="440">
        <f>I44</f>
        <v>296</v>
      </c>
      <c r="K44" t="s" s="440">
        <f>J44</f>
        <v>296</v>
      </c>
      <c r="L44" t="s" s="440">
        <f>K44</f>
        <v>296</v>
      </c>
      <c r="M44" t="s" s="440">
        <f>L44</f>
        <v>296</v>
      </c>
      <c r="N44" t="s" s="440">
        <f>M44</f>
        <v>296</v>
      </c>
      <c r="O44" t="s" s="440">
        <f>N44</f>
        <v>296</v>
      </c>
      <c r="P44" t="s" s="440">
        <f>O44</f>
        <v>296</v>
      </c>
      <c r="Q44" t="s" s="440">
        <f>P44</f>
        <v>296</v>
      </c>
      <c r="R44" t="s" s="440">
        <f>Q44</f>
        <v>296</v>
      </c>
      <c r="S44" t="s" s="440">
        <f>R44</f>
        <v>296</v>
      </c>
      <c r="T44" t="s" s="440">
        <f>S44</f>
        <v>296</v>
      </c>
      <c r="U44" t="s" s="440">
        <f>T44</f>
        <v>296</v>
      </c>
      <c r="V44" t="s" s="440">
        <f>U44</f>
        <v>296</v>
      </c>
      <c r="W44" t="s" s="440">
        <f>V44</f>
        <v>296</v>
      </c>
      <c r="X44" t="s" s="440">
        <f>W44</f>
        <v>296</v>
      </c>
      <c r="Y44" t="s" s="440">
        <f>X44</f>
        <v>296</v>
      </c>
      <c r="Z44" t="s" s="440">
        <f>Y44</f>
        <v>296</v>
      </c>
      <c r="AA44" t="s" s="440">
        <f>Z44</f>
        <v>296</v>
      </c>
      <c r="AB44" t="s" s="440">
        <f>AA44</f>
        <v>296</v>
      </c>
      <c r="AC44" t="s" s="440">
        <f>AB44</f>
        <v>296</v>
      </c>
      <c r="AD44" t="s" s="440">
        <f>AC44</f>
        <v>296</v>
      </c>
      <c r="AE44" t="s" s="440">
        <f>AD44</f>
        <v>296</v>
      </c>
      <c r="AF44" t="s" s="440">
        <f>AE44</f>
        <v>296</v>
      </c>
      <c r="AG44" t="s" s="440">
        <f>AF44</f>
        <v>296</v>
      </c>
      <c r="AH44" t="s" s="440">
        <f>AG44</f>
        <v>296</v>
      </c>
      <c r="AI44" t="s" s="440">
        <f>AH44</f>
        <v>296</v>
      </c>
      <c r="AJ44" t="s" s="440">
        <f>AI44</f>
        <v>296</v>
      </c>
      <c r="AK44" t="s" s="440">
        <f>AJ44</f>
        <v>296</v>
      </c>
      <c r="AL44" t="s" s="440">
        <f>AK44</f>
        <v>296</v>
      </c>
      <c r="AM44" t="s" s="440">
        <f>AL44</f>
        <v>296</v>
      </c>
      <c r="AN44" t="s" s="440">
        <f>AM44</f>
        <v>296</v>
      </c>
      <c r="AO44" t="s" s="440">
        <f>AN44</f>
        <v>296</v>
      </c>
      <c r="AP44" t="s" s="440">
        <f>AO44</f>
        <v>296</v>
      </c>
      <c r="AQ44" t="s" s="440">
        <f>AP44</f>
        <v>296</v>
      </c>
      <c r="AR44" t="s" s="440">
        <f>AQ44</f>
        <v>296</v>
      </c>
      <c r="AS44" t="s" s="440">
        <f>AR44</f>
        <v>296</v>
      </c>
      <c r="AT44" t="s" s="440">
        <f>AS44</f>
        <v>296</v>
      </c>
      <c r="AU44" t="s" s="440">
        <f>AT44</f>
        <v>296</v>
      </c>
      <c r="AV44" t="s" s="440">
        <f>AU44</f>
        <v>296</v>
      </c>
      <c r="AW44" t="s" s="440">
        <f>AV44</f>
        <v>296</v>
      </c>
      <c r="AX44" t="s" s="440">
        <f>AW44</f>
        <v>296</v>
      </c>
      <c r="AY44" t="s" s="440">
        <f>AX44</f>
        <v>296</v>
      </c>
      <c r="AZ44" t="s" s="440">
        <f>AY44</f>
        <v>296</v>
      </c>
      <c r="BA44" t="s" s="440">
        <f>AZ44</f>
        <v>296</v>
      </c>
      <c r="BB44" t="s" s="440">
        <f>BA44</f>
        <v>296</v>
      </c>
      <c r="BC44" t="s" s="440">
        <f>BB44</f>
        <v>296</v>
      </c>
      <c r="BD44" t="s" s="440">
        <f>BC44</f>
        <v>296</v>
      </c>
      <c r="BE44" t="s" s="440">
        <f>BD44</f>
        <v>296</v>
      </c>
      <c r="BF44" t="s" s="440">
        <f>BE44</f>
        <v>296</v>
      </c>
      <c r="BG44" t="s" s="440">
        <f>BF44</f>
        <v>296</v>
      </c>
      <c r="BH44" t="s" s="440">
        <f>BG44</f>
        <v>296</v>
      </c>
      <c r="BI44" t="s" s="440">
        <f>BH44</f>
        <v>296</v>
      </c>
      <c r="BJ44" t="s" s="440">
        <f>BI44</f>
        <v>296</v>
      </c>
      <c r="BK44" t="s" s="440">
        <f>BJ44</f>
        <v>296</v>
      </c>
      <c r="BL44" t="s" s="440">
        <f>BK44</f>
        <v>296</v>
      </c>
    </row>
    <row r="45" ht="14.7" customHeight="1">
      <c r="A45" s="64"/>
      <c r="B45" s="64"/>
      <c r="C45" t="s" s="440">
        <f>'Enter picks, winners, pd'!D57</f>
        <v>126</v>
      </c>
      <c r="D45" t="s" s="440">
        <f>C45</f>
        <v>126</v>
      </c>
      <c r="E45" t="s" s="440">
        <f>D45</f>
        <v>126</v>
      </c>
      <c r="F45" t="s" s="440">
        <f>E45</f>
        <v>126</v>
      </c>
      <c r="G45" t="s" s="440">
        <f>F45</f>
        <v>126</v>
      </c>
      <c r="H45" t="s" s="440">
        <f>G45</f>
        <v>126</v>
      </c>
      <c r="I45" t="s" s="440">
        <f>H45</f>
        <v>126</v>
      </c>
      <c r="J45" t="s" s="440">
        <f>I45</f>
        <v>126</v>
      </c>
      <c r="K45" t="s" s="440">
        <f>J45</f>
        <v>126</v>
      </c>
      <c r="L45" t="s" s="440">
        <f>K45</f>
        <v>126</v>
      </c>
      <c r="M45" t="s" s="440">
        <f>L45</f>
        <v>126</v>
      </c>
      <c r="N45" t="s" s="440">
        <f>M45</f>
        <v>126</v>
      </c>
      <c r="O45" t="s" s="440">
        <f>N45</f>
        <v>126</v>
      </c>
      <c r="P45" t="s" s="440">
        <f>O45</f>
        <v>126</v>
      </c>
      <c r="Q45" t="s" s="440">
        <f>P45</f>
        <v>126</v>
      </c>
      <c r="R45" t="s" s="440">
        <f>Q45</f>
        <v>126</v>
      </c>
      <c r="S45" t="s" s="440">
        <f>R45</f>
        <v>126</v>
      </c>
      <c r="T45" t="s" s="440">
        <f>S45</f>
        <v>126</v>
      </c>
      <c r="U45" t="s" s="440">
        <f>T45</f>
        <v>126</v>
      </c>
      <c r="V45" t="s" s="440">
        <f>U45</f>
        <v>126</v>
      </c>
      <c r="W45" t="s" s="440">
        <f>V45</f>
        <v>126</v>
      </c>
      <c r="X45" t="s" s="440">
        <f>W45</f>
        <v>126</v>
      </c>
      <c r="Y45" t="s" s="440">
        <f>X45</f>
        <v>126</v>
      </c>
      <c r="Z45" t="s" s="440">
        <f>Y45</f>
        <v>126</v>
      </c>
      <c r="AA45" t="s" s="440">
        <f>Z45</f>
        <v>126</v>
      </c>
      <c r="AB45" t="s" s="440">
        <f>AA45</f>
        <v>126</v>
      </c>
      <c r="AC45" t="s" s="440">
        <f>AB45</f>
        <v>126</v>
      </c>
      <c r="AD45" t="s" s="440">
        <f>AC45</f>
        <v>126</v>
      </c>
      <c r="AE45" t="s" s="440">
        <f>AD45</f>
        <v>126</v>
      </c>
      <c r="AF45" t="s" s="440">
        <f>AE45</f>
        <v>126</v>
      </c>
      <c r="AG45" t="s" s="440">
        <f>AF45</f>
        <v>126</v>
      </c>
      <c r="AH45" t="s" s="440">
        <f>AG45</f>
        <v>126</v>
      </c>
      <c r="AI45" t="s" s="440">
        <f>AH45</f>
        <v>126</v>
      </c>
      <c r="AJ45" t="s" s="440">
        <f>AI45</f>
        <v>126</v>
      </c>
      <c r="AK45" t="s" s="440">
        <f>AJ45</f>
        <v>126</v>
      </c>
      <c r="AL45" t="s" s="440">
        <f>AK45</f>
        <v>126</v>
      </c>
      <c r="AM45" t="s" s="440">
        <f>AL45</f>
        <v>126</v>
      </c>
      <c r="AN45" t="s" s="440">
        <f>AM45</f>
        <v>126</v>
      </c>
      <c r="AO45" t="s" s="440">
        <f>AN45</f>
        <v>126</v>
      </c>
      <c r="AP45" t="s" s="440">
        <f>AO45</f>
        <v>126</v>
      </c>
      <c r="AQ45" t="s" s="440">
        <f>AP45</f>
        <v>126</v>
      </c>
      <c r="AR45" t="s" s="440">
        <f>AQ45</f>
        <v>126</v>
      </c>
      <c r="AS45" t="s" s="440">
        <f>AR45</f>
        <v>126</v>
      </c>
      <c r="AT45" t="s" s="440">
        <f>AS45</f>
        <v>126</v>
      </c>
      <c r="AU45" t="s" s="440">
        <f>AT45</f>
        <v>126</v>
      </c>
      <c r="AV45" t="s" s="440">
        <f>AU45</f>
        <v>126</v>
      </c>
      <c r="AW45" t="s" s="440">
        <f>AV45</f>
        <v>126</v>
      </c>
      <c r="AX45" t="s" s="440">
        <f>AW45</f>
        <v>126</v>
      </c>
      <c r="AY45" t="s" s="440">
        <f>AX45</f>
        <v>126</v>
      </c>
      <c r="AZ45" t="s" s="440">
        <f>AY45</f>
        <v>126</v>
      </c>
      <c r="BA45" t="s" s="440">
        <f>AZ45</f>
        <v>126</v>
      </c>
      <c r="BB45" t="s" s="440">
        <f>BA45</f>
        <v>126</v>
      </c>
      <c r="BC45" t="s" s="440">
        <f>BB45</f>
        <v>126</v>
      </c>
      <c r="BD45" t="s" s="440">
        <f>BC45</f>
        <v>126</v>
      </c>
      <c r="BE45" t="s" s="440">
        <f>BD45</f>
        <v>126</v>
      </c>
      <c r="BF45" t="s" s="440">
        <f>BE45</f>
        <v>126</v>
      </c>
      <c r="BG45" t="s" s="440">
        <f>BF45</f>
        <v>126</v>
      </c>
      <c r="BH45" t="s" s="440">
        <f>BG45</f>
        <v>126</v>
      </c>
      <c r="BI45" t="s" s="440">
        <f>BH45</f>
        <v>126</v>
      </c>
      <c r="BJ45" t="s" s="440">
        <f>BI45</f>
        <v>126</v>
      </c>
      <c r="BK45" t="s" s="440">
        <f>BJ45</f>
        <v>126</v>
      </c>
      <c r="BL45" t="s" s="440">
        <f>BK45</f>
        <v>126</v>
      </c>
    </row>
    <row r="46" ht="14.7" customHeight="1">
      <c r="A46" s="64"/>
      <c r="B46" s="64"/>
      <c r="C46" s="439">
        <f>'Enter picks, winners, pd'!D58</f>
        <v>0</v>
      </c>
      <c r="D46" s="439">
        <f>C46</f>
        <v>0</v>
      </c>
      <c r="E46" s="439">
        <f>D46</f>
        <v>0</v>
      </c>
      <c r="F46" s="439">
        <f>E46</f>
        <v>0</v>
      </c>
      <c r="G46" s="439">
        <f>F46</f>
        <v>0</v>
      </c>
      <c r="H46" s="439">
        <f>G46</f>
        <v>0</v>
      </c>
      <c r="I46" s="439">
        <f>H46</f>
        <v>0</v>
      </c>
      <c r="J46" s="439">
        <f>I46</f>
        <v>0</v>
      </c>
      <c r="K46" s="439">
        <f>J46</f>
        <v>0</v>
      </c>
      <c r="L46" s="439">
        <f>K46</f>
        <v>0</v>
      </c>
      <c r="M46" s="439">
        <f>L46</f>
        <v>0</v>
      </c>
      <c r="N46" s="439">
        <f>M46</f>
        <v>0</v>
      </c>
      <c r="O46" s="439">
        <f>N46</f>
        <v>0</v>
      </c>
      <c r="P46" s="439">
        <f>O46</f>
        <v>0</v>
      </c>
      <c r="Q46" s="439">
        <f>P46</f>
        <v>0</v>
      </c>
      <c r="R46" s="439">
        <f>Q46</f>
        <v>0</v>
      </c>
      <c r="S46" s="439">
        <f>R46</f>
        <v>0</v>
      </c>
      <c r="T46" s="439">
        <f>S46</f>
        <v>0</v>
      </c>
      <c r="U46" s="439">
        <f>T46</f>
        <v>0</v>
      </c>
      <c r="V46" s="439">
        <f>U46</f>
        <v>0</v>
      </c>
      <c r="W46" s="439">
        <f>V46</f>
        <v>0</v>
      </c>
      <c r="X46" s="439">
        <f>W46</f>
        <v>0</v>
      </c>
      <c r="Y46" s="439">
        <f>X46</f>
        <v>0</v>
      </c>
      <c r="Z46" s="439">
        <f>Y46</f>
        <v>0</v>
      </c>
      <c r="AA46" s="439">
        <f>Z46</f>
        <v>0</v>
      </c>
      <c r="AB46" s="439">
        <f>AA46</f>
        <v>0</v>
      </c>
      <c r="AC46" s="439">
        <f>AB46</f>
        <v>0</v>
      </c>
      <c r="AD46" s="439">
        <f>AC46</f>
        <v>0</v>
      </c>
      <c r="AE46" s="439">
        <f>AD46</f>
        <v>0</v>
      </c>
      <c r="AF46" s="439">
        <f>AE46</f>
        <v>0</v>
      </c>
      <c r="AG46" s="439">
        <f>AF46</f>
        <v>0</v>
      </c>
      <c r="AH46" s="439">
        <f>AG46</f>
        <v>0</v>
      </c>
      <c r="AI46" s="439">
        <f>AH46</f>
        <v>0</v>
      </c>
      <c r="AJ46" s="439">
        <f>AI46</f>
        <v>0</v>
      </c>
      <c r="AK46" s="439">
        <f>AJ46</f>
        <v>0</v>
      </c>
      <c r="AL46" s="439">
        <f>AK46</f>
        <v>0</v>
      </c>
      <c r="AM46" s="439">
        <f>AL46</f>
        <v>0</v>
      </c>
      <c r="AN46" s="439">
        <f>AM46</f>
        <v>0</v>
      </c>
      <c r="AO46" s="439">
        <f>AN46</f>
        <v>0</v>
      </c>
      <c r="AP46" s="439">
        <f>AO46</f>
        <v>0</v>
      </c>
      <c r="AQ46" s="439">
        <f>AP46</f>
        <v>0</v>
      </c>
      <c r="AR46" s="439">
        <f>AQ46</f>
        <v>0</v>
      </c>
      <c r="AS46" s="439">
        <f>AR46</f>
        <v>0</v>
      </c>
      <c r="AT46" s="439">
        <f>AS46</f>
        <v>0</v>
      </c>
      <c r="AU46" s="439">
        <f>AT46</f>
        <v>0</v>
      </c>
      <c r="AV46" s="439">
        <f>AU46</f>
        <v>0</v>
      </c>
      <c r="AW46" s="439">
        <f>AV46</f>
        <v>0</v>
      </c>
      <c r="AX46" s="439">
        <f>AW46</f>
        <v>0</v>
      </c>
      <c r="AY46" s="439">
        <f>AX46</f>
        <v>0</v>
      </c>
      <c r="AZ46" s="439">
        <f>AY46</f>
        <v>0</v>
      </c>
      <c r="BA46" s="439">
        <f>AZ46</f>
        <v>0</v>
      </c>
      <c r="BB46" s="439">
        <f>BA46</f>
        <v>0</v>
      </c>
      <c r="BC46" s="439">
        <f>BB46</f>
        <v>0</v>
      </c>
      <c r="BD46" s="439">
        <f>BC46</f>
        <v>0</v>
      </c>
      <c r="BE46" s="439">
        <f>BD46</f>
        <v>0</v>
      </c>
      <c r="BF46" s="439">
        <f>BE46</f>
        <v>0</v>
      </c>
      <c r="BG46" s="439">
        <f>BF46</f>
        <v>0</v>
      </c>
      <c r="BH46" s="439">
        <f>BG46</f>
        <v>0</v>
      </c>
      <c r="BI46" s="439">
        <f>BH46</f>
        <v>0</v>
      </c>
      <c r="BJ46" s="439">
        <f>BI46</f>
        <v>0</v>
      </c>
      <c r="BK46" s="439">
        <f>BJ46</f>
        <v>0</v>
      </c>
      <c r="BL46" s="439">
        <f>BK46</f>
        <v>0</v>
      </c>
    </row>
    <row r="47" ht="14.7" customHeight="1">
      <c r="A47" s="64"/>
      <c r="B47" s="64"/>
      <c r="C47" t="s" s="440">
        <f>'Enter picks, winners, pd'!D59</f>
        <v>334</v>
      </c>
      <c r="D47" t="s" s="440">
        <f>C47</f>
        <v>334</v>
      </c>
      <c r="E47" t="s" s="440">
        <f>D47</f>
        <v>334</v>
      </c>
      <c r="F47" t="s" s="440">
        <f>E47</f>
        <v>334</v>
      </c>
      <c r="G47" t="s" s="440">
        <f>F47</f>
        <v>334</v>
      </c>
      <c r="H47" t="s" s="440">
        <f>G47</f>
        <v>334</v>
      </c>
      <c r="I47" t="s" s="440">
        <f>H47</f>
        <v>334</v>
      </c>
      <c r="J47" t="s" s="440">
        <f>I47</f>
        <v>334</v>
      </c>
      <c r="K47" t="s" s="440">
        <f>J47</f>
        <v>334</v>
      </c>
      <c r="L47" t="s" s="440">
        <f>K47</f>
        <v>334</v>
      </c>
      <c r="M47" t="s" s="440">
        <f>L47</f>
        <v>334</v>
      </c>
      <c r="N47" t="s" s="440">
        <f>M47</f>
        <v>334</v>
      </c>
      <c r="O47" t="s" s="440">
        <f>N47</f>
        <v>334</v>
      </c>
      <c r="P47" t="s" s="440">
        <f>O47</f>
        <v>334</v>
      </c>
      <c r="Q47" t="s" s="440">
        <f>P47</f>
        <v>334</v>
      </c>
      <c r="R47" t="s" s="440">
        <f>Q47</f>
        <v>334</v>
      </c>
      <c r="S47" t="s" s="440">
        <f>R47</f>
        <v>334</v>
      </c>
      <c r="T47" t="s" s="440">
        <f>S47</f>
        <v>334</v>
      </c>
      <c r="U47" t="s" s="440">
        <f>T47</f>
        <v>334</v>
      </c>
      <c r="V47" t="s" s="440">
        <f>U47</f>
        <v>334</v>
      </c>
      <c r="W47" t="s" s="440">
        <f>V47</f>
        <v>334</v>
      </c>
      <c r="X47" t="s" s="440">
        <f>W47</f>
        <v>334</v>
      </c>
      <c r="Y47" t="s" s="440">
        <f>X47</f>
        <v>334</v>
      </c>
      <c r="Z47" t="s" s="440">
        <f>Y47</f>
        <v>334</v>
      </c>
      <c r="AA47" t="s" s="440">
        <f>Z47</f>
        <v>334</v>
      </c>
      <c r="AB47" t="s" s="440">
        <f>AA47</f>
        <v>334</v>
      </c>
      <c r="AC47" t="s" s="440">
        <f>AB47</f>
        <v>334</v>
      </c>
      <c r="AD47" t="s" s="440">
        <f>AC47</f>
        <v>334</v>
      </c>
      <c r="AE47" t="s" s="440">
        <f>AD47</f>
        <v>334</v>
      </c>
      <c r="AF47" t="s" s="440">
        <f>AE47</f>
        <v>334</v>
      </c>
      <c r="AG47" t="s" s="440">
        <f>AF47</f>
        <v>334</v>
      </c>
      <c r="AH47" t="s" s="440">
        <f>AG47</f>
        <v>334</v>
      </c>
      <c r="AI47" t="s" s="440">
        <f>AH47</f>
        <v>334</v>
      </c>
      <c r="AJ47" t="s" s="440">
        <f>AI47</f>
        <v>334</v>
      </c>
      <c r="AK47" t="s" s="440">
        <f>AJ47</f>
        <v>334</v>
      </c>
      <c r="AL47" t="s" s="440">
        <f>AK47</f>
        <v>334</v>
      </c>
      <c r="AM47" t="s" s="440">
        <f>AL47</f>
        <v>334</v>
      </c>
      <c r="AN47" t="s" s="440">
        <f>AM47</f>
        <v>334</v>
      </c>
      <c r="AO47" t="s" s="440">
        <f>AN47</f>
        <v>334</v>
      </c>
      <c r="AP47" t="s" s="440">
        <f>AO47</f>
        <v>334</v>
      </c>
      <c r="AQ47" t="s" s="440">
        <f>AP47</f>
        <v>334</v>
      </c>
      <c r="AR47" t="s" s="440">
        <f>AQ47</f>
        <v>334</v>
      </c>
      <c r="AS47" t="s" s="440">
        <f>AR47</f>
        <v>334</v>
      </c>
      <c r="AT47" t="s" s="440">
        <f>AS47</f>
        <v>334</v>
      </c>
      <c r="AU47" t="s" s="440">
        <f>AT47</f>
        <v>334</v>
      </c>
      <c r="AV47" t="s" s="440">
        <f>AU47</f>
        <v>334</v>
      </c>
      <c r="AW47" t="s" s="440">
        <f>AV47</f>
        <v>334</v>
      </c>
      <c r="AX47" t="s" s="440">
        <f>AW47</f>
        <v>334</v>
      </c>
      <c r="AY47" t="s" s="440">
        <f>AX47</f>
        <v>334</v>
      </c>
      <c r="AZ47" t="s" s="440">
        <f>AY47</f>
        <v>334</v>
      </c>
      <c r="BA47" t="s" s="440">
        <f>AZ47</f>
        <v>334</v>
      </c>
      <c r="BB47" t="s" s="440">
        <f>BA47</f>
        <v>334</v>
      </c>
      <c r="BC47" t="s" s="440">
        <f>BB47</f>
        <v>334</v>
      </c>
      <c r="BD47" t="s" s="440">
        <f>BC47</f>
        <v>334</v>
      </c>
      <c r="BE47" t="s" s="440">
        <f>BD47</f>
        <v>334</v>
      </c>
      <c r="BF47" t="s" s="440">
        <f>BE47</f>
        <v>334</v>
      </c>
      <c r="BG47" t="s" s="440">
        <f>BF47</f>
        <v>334</v>
      </c>
      <c r="BH47" t="s" s="440">
        <f>BG47</f>
        <v>334</v>
      </c>
      <c r="BI47" t="s" s="440">
        <f>BH47</f>
        <v>334</v>
      </c>
      <c r="BJ47" t="s" s="440">
        <f>BI47</f>
        <v>334</v>
      </c>
      <c r="BK47" t="s" s="440">
        <f>BJ47</f>
        <v>334</v>
      </c>
      <c r="BL47" t="s" s="440">
        <f>BK47</f>
        <v>334</v>
      </c>
    </row>
    <row r="48" ht="14.7" customHeight="1">
      <c r="A48" s="64"/>
      <c r="B48" s="64"/>
      <c r="C48" t="s" s="440">
        <f>'Enter picks, winners, pd'!D60</f>
        <v>129</v>
      </c>
      <c r="D48" t="s" s="440">
        <f>C48</f>
        <v>129</v>
      </c>
      <c r="E48" t="s" s="440">
        <f>D48</f>
        <v>129</v>
      </c>
      <c r="F48" t="s" s="440">
        <f>E48</f>
        <v>129</v>
      </c>
      <c r="G48" t="s" s="440">
        <f>F48</f>
        <v>129</v>
      </c>
      <c r="H48" t="s" s="440">
        <f>G48</f>
        <v>129</v>
      </c>
      <c r="I48" t="s" s="440">
        <f>H48</f>
        <v>129</v>
      </c>
      <c r="J48" t="s" s="440">
        <f>I48</f>
        <v>129</v>
      </c>
      <c r="K48" t="s" s="440">
        <f>J48</f>
        <v>129</v>
      </c>
      <c r="L48" t="s" s="440">
        <f>K48</f>
        <v>129</v>
      </c>
      <c r="M48" t="s" s="440">
        <f>L48</f>
        <v>129</v>
      </c>
      <c r="N48" t="s" s="440">
        <f>M48</f>
        <v>129</v>
      </c>
      <c r="O48" t="s" s="440">
        <f>N48</f>
        <v>129</v>
      </c>
      <c r="P48" t="s" s="440">
        <f>O48</f>
        <v>129</v>
      </c>
      <c r="Q48" t="s" s="440">
        <f>P48</f>
        <v>129</v>
      </c>
      <c r="R48" t="s" s="440">
        <f>Q48</f>
        <v>129</v>
      </c>
      <c r="S48" t="s" s="440">
        <f>R48</f>
        <v>129</v>
      </c>
      <c r="T48" t="s" s="440">
        <f>S48</f>
        <v>129</v>
      </c>
      <c r="U48" t="s" s="440">
        <f>T48</f>
        <v>129</v>
      </c>
      <c r="V48" t="s" s="440">
        <f>U48</f>
        <v>129</v>
      </c>
      <c r="W48" t="s" s="440">
        <f>V48</f>
        <v>129</v>
      </c>
      <c r="X48" t="s" s="440">
        <f>W48</f>
        <v>129</v>
      </c>
      <c r="Y48" t="s" s="440">
        <f>X48</f>
        <v>129</v>
      </c>
      <c r="Z48" t="s" s="440">
        <f>Y48</f>
        <v>129</v>
      </c>
      <c r="AA48" t="s" s="440">
        <f>Z48</f>
        <v>129</v>
      </c>
      <c r="AB48" t="s" s="440">
        <f>AA48</f>
        <v>129</v>
      </c>
      <c r="AC48" t="s" s="440">
        <f>AB48</f>
        <v>129</v>
      </c>
      <c r="AD48" t="s" s="440">
        <f>AC48</f>
        <v>129</v>
      </c>
      <c r="AE48" t="s" s="440">
        <f>AD48</f>
        <v>129</v>
      </c>
      <c r="AF48" t="s" s="440">
        <f>AE48</f>
        <v>129</v>
      </c>
      <c r="AG48" t="s" s="440">
        <f>AF48</f>
        <v>129</v>
      </c>
      <c r="AH48" t="s" s="440">
        <f>AG48</f>
        <v>129</v>
      </c>
      <c r="AI48" t="s" s="440">
        <f>AH48</f>
        <v>129</v>
      </c>
      <c r="AJ48" t="s" s="440">
        <f>AI48</f>
        <v>129</v>
      </c>
      <c r="AK48" t="s" s="440">
        <f>AJ48</f>
        <v>129</v>
      </c>
      <c r="AL48" t="s" s="440">
        <f>AK48</f>
        <v>129</v>
      </c>
      <c r="AM48" t="s" s="440">
        <f>AL48</f>
        <v>129</v>
      </c>
      <c r="AN48" t="s" s="440">
        <f>AM48</f>
        <v>129</v>
      </c>
      <c r="AO48" t="s" s="440">
        <f>AN48</f>
        <v>129</v>
      </c>
      <c r="AP48" t="s" s="440">
        <f>AO48</f>
        <v>129</v>
      </c>
      <c r="AQ48" t="s" s="440">
        <f>AP48</f>
        <v>129</v>
      </c>
      <c r="AR48" t="s" s="440">
        <f>AQ48</f>
        <v>129</v>
      </c>
      <c r="AS48" t="s" s="440">
        <f>AR48</f>
        <v>129</v>
      </c>
      <c r="AT48" t="s" s="440">
        <f>AS48</f>
        <v>129</v>
      </c>
      <c r="AU48" t="s" s="440">
        <f>AT48</f>
        <v>129</v>
      </c>
      <c r="AV48" t="s" s="440">
        <f>AU48</f>
        <v>129</v>
      </c>
      <c r="AW48" t="s" s="440">
        <f>AV48</f>
        <v>129</v>
      </c>
      <c r="AX48" t="s" s="440">
        <f>AW48</f>
        <v>129</v>
      </c>
      <c r="AY48" t="s" s="440">
        <f>AX48</f>
        <v>129</v>
      </c>
      <c r="AZ48" t="s" s="440">
        <f>AY48</f>
        <v>129</v>
      </c>
      <c r="BA48" t="s" s="440">
        <f>AZ48</f>
        <v>129</v>
      </c>
      <c r="BB48" t="s" s="440">
        <f>BA48</f>
        <v>129</v>
      </c>
      <c r="BC48" t="s" s="440">
        <f>BB48</f>
        <v>129</v>
      </c>
      <c r="BD48" t="s" s="440">
        <f>BC48</f>
        <v>129</v>
      </c>
      <c r="BE48" t="s" s="440">
        <f>BD48</f>
        <v>129</v>
      </c>
      <c r="BF48" t="s" s="440">
        <f>BE48</f>
        <v>129</v>
      </c>
      <c r="BG48" t="s" s="440">
        <f>BF48</f>
        <v>129</v>
      </c>
      <c r="BH48" t="s" s="440">
        <f>BG48</f>
        <v>129</v>
      </c>
      <c r="BI48" t="s" s="440">
        <f>BH48</f>
        <v>129</v>
      </c>
      <c r="BJ48" t="s" s="440">
        <f>BI48</f>
        <v>129</v>
      </c>
      <c r="BK48" t="s" s="440">
        <f>BJ48</f>
        <v>129</v>
      </c>
      <c r="BL48" t="s" s="440">
        <f>BK48</f>
        <v>129</v>
      </c>
    </row>
    <row r="49" ht="14.7" customHeight="1">
      <c r="A49" s="64"/>
      <c r="B49" s="64"/>
      <c r="C49" t="s" s="440">
        <f>'Enter picks, winners, pd'!D61</f>
        <v>131</v>
      </c>
      <c r="D49" t="s" s="440">
        <f>C49</f>
        <v>131</v>
      </c>
      <c r="E49" t="s" s="440">
        <f>D49</f>
        <v>131</v>
      </c>
      <c r="F49" t="s" s="440">
        <f>E49</f>
        <v>131</v>
      </c>
      <c r="G49" t="s" s="440">
        <f>F49</f>
        <v>131</v>
      </c>
      <c r="H49" t="s" s="440">
        <f>G49</f>
        <v>131</v>
      </c>
      <c r="I49" t="s" s="440">
        <f>H49</f>
        <v>131</v>
      </c>
      <c r="J49" t="s" s="440">
        <f>I49</f>
        <v>131</v>
      </c>
      <c r="K49" t="s" s="440">
        <f>J49</f>
        <v>131</v>
      </c>
      <c r="L49" t="s" s="440">
        <f>K49</f>
        <v>131</v>
      </c>
      <c r="M49" t="s" s="440">
        <f>L49</f>
        <v>131</v>
      </c>
      <c r="N49" t="s" s="440">
        <f>M49</f>
        <v>131</v>
      </c>
      <c r="O49" t="s" s="440">
        <f>N49</f>
        <v>131</v>
      </c>
      <c r="P49" t="s" s="440">
        <f>O49</f>
        <v>131</v>
      </c>
      <c r="Q49" t="s" s="440">
        <f>P49</f>
        <v>131</v>
      </c>
      <c r="R49" t="s" s="440">
        <f>Q49</f>
        <v>131</v>
      </c>
      <c r="S49" t="s" s="440">
        <f>R49</f>
        <v>131</v>
      </c>
      <c r="T49" t="s" s="440">
        <f>S49</f>
        <v>131</v>
      </c>
      <c r="U49" t="s" s="440">
        <f>T49</f>
        <v>131</v>
      </c>
      <c r="V49" t="s" s="440">
        <f>U49</f>
        <v>131</v>
      </c>
      <c r="W49" t="s" s="440">
        <f>V49</f>
        <v>131</v>
      </c>
      <c r="X49" t="s" s="440">
        <f>W49</f>
        <v>131</v>
      </c>
      <c r="Y49" t="s" s="440">
        <f>X49</f>
        <v>131</v>
      </c>
      <c r="Z49" t="s" s="440">
        <f>Y49</f>
        <v>131</v>
      </c>
      <c r="AA49" t="s" s="440">
        <f>Z49</f>
        <v>131</v>
      </c>
      <c r="AB49" t="s" s="440">
        <f>AA49</f>
        <v>131</v>
      </c>
      <c r="AC49" t="s" s="440">
        <f>AB49</f>
        <v>131</v>
      </c>
      <c r="AD49" t="s" s="440">
        <f>AC49</f>
        <v>131</v>
      </c>
      <c r="AE49" t="s" s="440">
        <f>AD49</f>
        <v>131</v>
      </c>
      <c r="AF49" t="s" s="440">
        <f>AE49</f>
        <v>131</v>
      </c>
      <c r="AG49" t="s" s="440">
        <f>AF49</f>
        <v>131</v>
      </c>
      <c r="AH49" t="s" s="440">
        <f>AG49</f>
        <v>131</v>
      </c>
      <c r="AI49" t="s" s="440">
        <f>AH49</f>
        <v>131</v>
      </c>
      <c r="AJ49" t="s" s="440">
        <f>AI49</f>
        <v>131</v>
      </c>
      <c r="AK49" t="s" s="440">
        <f>AJ49</f>
        <v>131</v>
      </c>
      <c r="AL49" t="s" s="440">
        <f>AK49</f>
        <v>131</v>
      </c>
      <c r="AM49" t="s" s="440">
        <f>AL49</f>
        <v>131</v>
      </c>
      <c r="AN49" t="s" s="440">
        <f>AM49</f>
        <v>131</v>
      </c>
      <c r="AO49" t="s" s="440">
        <f>AN49</f>
        <v>131</v>
      </c>
      <c r="AP49" t="s" s="440">
        <f>AO49</f>
        <v>131</v>
      </c>
      <c r="AQ49" t="s" s="440">
        <f>AP49</f>
        <v>131</v>
      </c>
      <c r="AR49" t="s" s="440">
        <f>AQ49</f>
        <v>131</v>
      </c>
      <c r="AS49" t="s" s="440">
        <f>AR49</f>
        <v>131</v>
      </c>
      <c r="AT49" t="s" s="440">
        <f>AS49</f>
        <v>131</v>
      </c>
      <c r="AU49" t="s" s="440">
        <f>AT49</f>
        <v>131</v>
      </c>
      <c r="AV49" t="s" s="440">
        <f>AU49</f>
        <v>131</v>
      </c>
      <c r="AW49" t="s" s="440">
        <f>AV49</f>
        <v>131</v>
      </c>
      <c r="AX49" t="s" s="440">
        <f>AW49</f>
        <v>131</v>
      </c>
      <c r="AY49" t="s" s="440">
        <f>AX49</f>
        <v>131</v>
      </c>
      <c r="AZ49" t="s" s="440">
        <f>AY49</f>
        <v>131</v>
      </c>
      <c r="BA49" t="s" s="440">
        <f>AZ49</f>
        <v>131</v>
      </c>
      <c r="BB49" t="s" s="440">
        <f>BA49</f>
        <v>131</v>
      </c>
      <c r="BC49" t="s" s="440">
        <f>BB49</f>
        <v>131</v>
      </c>
      <c r="BD49" t="s" s="440">
        <f>BC49</f>
        <v>131</v>
      </c>
      <c r="BE49" t="s" s="440">
        <f>BD49</f>
        <v>131</v>
      </c>
      <c r="BF49" t="s" s="440">
        <f>BE49</f>
        <v>131</v>
      </c>
      <c r="BG49" t="s" s="440">
        <f>BF49</f>
        <v>131</v>
      </c>
      <c r="BH49" t="s" s="440">
        <f>BG49</f>
        <v>131</v>
      </c>
      <c r="BI49" t="s" s="440">
        <f>BH49</f>
        <v>131</v>
      </c>
      <c r="BJ49" t="s" s="440">
        <f>BI49</f>
        <v>131</v>
      </c>
      <c r="BK49" t="s" s="440">
        <f>BJ49</f>
        <v>131</v>
      </c>
      <c r="BL49" t="s" s="440">
        <f>BK49</f>
        <v>131</v>
      </c>
    </row>
    <row r="50" ht="14.7" customHeight="1">
      <c r="A50" s="64"/>
      <c r="B50" s="64"/>
      <c r="C50" t="s" s="440">
        <f>'Enter picks, winners, pd'!D62</f>
        <v>132</v>
      </c>
      <c r="D50" t="s" s="440">
        <f>C50</f>
        <v>132</v>
      </c>
      <c r="E50" t="s" s="440">
        <f>D50</f>
        <v>132</v>
      </c>
      <c r="F50" t="s" s="440">
        <f>E50</f>
        <v>132</v>
      </c>
      <c r="G50" t="s" s="440">
        <f>F50</f>
        <v>132</v>
      </c>
      <c r="H50" t="s" s="440">
        <f>G50</f>
        <v>132</v>
      </c>
      <c r="I50" t="s" s="440">
        <f>H50</f>
        <v>132</v>
      </c>
      <c r="J50" t="s" s="440">
        <f>I50</f>
        <v>132</v>
      </c>
      <c r="K50" t="s" s="440">
        <f>J50</f>
        <v>132</v>
      </c>
      <c r="L50" t="s" s="440">
        <f>K50</f>
        <v>132</v>
      </c>
      <c r="M50" t="s" s="440">
        <f>L50</f>
        <v>132</v>
      </c>
      <c r="N50" t="s" s="440">
        <f>M50</f>
        <v>132</v>
      </c>
      <c r="O50" t="s" s="440">
        <f>N50</f>
        <v>132</v>
      </c>
      <c r="P50" t="s" s="440">
        <f>O50</f>
        <v>132</v>
      </c>
      <c r="Q50" t="s" s="440">
        <f>P50</f>
        <v>132</v>
      </c>
      <c r="R50" t="s" s="440">
        <f>Q50</f>
        <v>132</v>
      </c>
      <c r="S50" t="s" s="440">
        <f>R50</f>
        <v>132</v>
      </c>
      <c r="T50" t="s" s="440">
        <f>S50</f>
        <v>132</v>
      </c>
      <c r="U50" t="s" s="440">
        <f>T50</f>
        <v>132</v>
      </c>
      <c r="V50" t="s" s="440">
        <f>U50</f>
        <v>132</v>
      </c>
      <c r="W50" t="s" s="440">
        <f>V50</f>
        <v>132</v>
      </c>
      <c r="X50" t="s" s="440">
        <f>W50</f>
        <v>132</v>
      </c>
      <c r="Y50" t="s" s="440">
        <f>X50</f>
        <v>132</v>
      </c>
      <c r="Z50" t="s" s="440">
        <f>Y50</f>
        <v>132</v>
      </c>
      <c r="AA50" t="s" s="440">
        <f>Z50</f>
        <v>132</v>
      </c>
      <c r="AB50" t="s" s="440">
        <f>AA50</f>
        <v>132</v>
      </c>
      <c r="AC50" t="s" s="440">
        <f>AB50</f>
        <v>132</v>
      </c>
      <c r="AD50" t="s" s="440">
        <f>AC50</f>
        <v>132</v>
      </c>
      <c r="AE50" t="s" s="440">
        <f>AD50</f>
        <v>132</v>
      </c>
      <c r="AF50" t="s" s="440">
        <f>AE50</f>
        <v>132</v>
      </c>
      <c r="AG50" t="s" s="440">
        <f>AF50</f>
        <v>132</v>
      </c>
      <c r="AH50" t="s" s="440">
        <f>AG50</f>
        <v>132</v>
      </c>
      <c r="AI50" t="s" s="440">
        <f>AH50</f>
        <v>132</v>
      </c>
      <c r="AJ50" t="s" s="440">
        <f>AI50</f>
        <v>132</v>
      </c>
      <c r="AK50" t="s" s="440">
        <f>AJ50</f>
        <v>132</v>
      </c>
      <c r="AL50" t="s" s="440">
        <f>AK50</f>
        <v>132</v>
      </c>
      <c r="AM50" t="s" s="440">
        <f>AL50</f>
        <v>132</v>
      </c>
      <c r="AN50" t="s" s="440">
        <f>AM50</f>
        <v>132</v>
      </c>
      <c r="AO50" t="s" s="440">
        <f>AN50</f>
        <v>132</v>
      </c>
      <c r="AP50" t="s" s="440">
        <f>AO50</f>
        <v>132</v>
      </c>
      <c r="AQ50" t="s" s="440">
        <f>AP50</f>
        <v>132</v>
      </c>
      <c r="AR50" t="s" s="440">
        <f>AQ50</f>
        <v>132</v>
      </c>
      <c r="AS50" t="s" s="440">
        <f>AR50</f>
        <v>132</v>
      </c>
      <c r="AT50" t="s" s="440">
        <f>AS50</f>
        <v>132</v>
      </c>
      <c r="AU50" t="s" s="440">
        <f>AT50</f>
        <v>132</v>
      </c>
      <c r="AV50" t="s" s="440">
        <f>AU50</f>
        <v>132</v>
      </c>
      <c r="AW50" t="s" s="440">
        <f>AV50</f>
        <v>132</v>
      </c>
      <c r="AX50" t="s" s="440">
        <f>AW50</f>
        <v>132</v>
      </c>
      <c r="AY50" t="s" s="440">
        <f>AX50</f>
        <v>132</v>
      </c>
      <c r="AZ50" t="s" s="440">
        <f>AY50</f>
        <v>132</v>
      </c>
      <c r="BA50" t="s" s="440">
        <f>AZ50</f>
        <v>132</v>
      </c>
      <c r="BB50" t="s" s="440">
        <f>BA50</f>
        <v>132</v>
      </c>
      <c r="BC50" t="s" s="440">
        <f>BB50</f>
        <v>132</v>
      </c>
      <c r="BD50" t="s" s="440">
        <f>BC50</f>
        <v>132</v>
      </c>
      <c r="BE50" t="s" s="440">
        <f>BD50</f>
        <v>132</v>
      </c>
      <c r="BF50" t="s" s="440">
        <f>BE50</f>
        <v>132</v>
      </c>
      <c r="BG50" t="s" s="440">
        <f>BF50</f>
        <v>132</v>
      </c>
      <c r="BH50" t="s" s="440">
        <f>BG50</f>
        <v>132</v>
      </c>
      <c r="BI50" t="s" s="440">
        <f>BH50</f>
        <v>132</v>
      </c>
      <c r="BJ50" t="s" s="440">
        <f>BI50</f>
        <v>132</v>
      </c>
      <c r="BK50" t="s" s="440">
        <f>BJ50</f>
        <v>132</v>
      </c>
      <c r="BL50" t="s" s="440">
        <f>BK50</f>
        <v>132</v>
      </c>
    </row>
    <row r="51" ht="14.7" customHeight="1">
      <c r="A51" s="64"/>
      <c r="B51" s="64"/>
      <c r="C51" s="439">
        <f>'Enter picks, winners, pd'!D63</f>
        <v>0</v>
      </c>
      <c r="D51" s="439">
        <f>C51</f>
        <v>0</v>
      </c>
      <c r="E51" s="439">
        <f>D51</f>
        <v>0</v>
      </c>
      <c r="F51" s="439">
        <f>E51</f>
        <v>0</v>
      </c>
      <c r="G51" s="439">
        <f>F51</f>
        <v>0</v>
      </c>
      <c r="H51" s="439">
        <f>G51</f>
        <v>0</v>
      </c>
      <c r="I51" s="439">
        <f>H51</f>
        <v>0</v>
      </c>
      <c r="J51" s="439">
        <f>I51</f>
        <v>0</v>
      </c>
      <c r="K51" s="439">
        <f>J51</f>
        <v>0</v>
      </c>
      <c r="L51" s="439">
        <f>K51</f>
        <v>0</v>
      </c>
      <c r="M51" s="439">
        <f>L51</f>
        <v>0</v>
      </c>
      <c r="N51" s="439">
        <f>M51</f>
        <v>0</v>
      </c>
      <c r="O51" s="439">
        <f>N51</f>
        <v>0</v>
      </c>
      <c r="P51" s="439">
        <f>O51</f>
        <v>0</v>
      </c>
      <c r="Q51" s="439">
        <f>P51</f>
        <v>0</v>
      </c>
      <c r="R51" s="439">
        <f>Q51</f>
        <v>0</v>
      </c>
      <c r="S51" s="439">
        <f>R51</f>
        <v>0</v>
      </c>
      <c r="T51" s="439">
        <f>S51</f>
        <v>0</v>
      </c>
      <c r="U51" s="439">
        <f>T51</f>
        <v>0</v>
      </c>
      <c r="V51" s="439">
        <f>U51</f>
        <v>0</v>
      </c>
      <c r="W51" s="439">
        <f>V51</f>
        <v>0</v>
      </c>
      <c r="X51" s="439">
        <f>W51</f>
        <v>0</v>
      </c>
      <c r="Y51" s="439">
        <f>X51</f>
        <v>0</v>
      </c>
      <c r="Z51" s="439">
        <f>Y51</f>
        <v>0</v>
      </c>
      <c r="AA51" s="439">
        <f>Z51</f>
        <v>0</v>
      </c>
      <c r="AB51" s="439">
        <f>AA51</f>
        <v>0</v>
      </c>
      <c r="AC51" s="439">
        <f>AB51</f>
        <v>0</v>
      </c>
      <c r="AD51" s="439">
        <f>AC51</f>
        <v>0</v>
      </c>
      <c r="AE51" s="439">
        <f>AD51</f>
        <v>0</v>
      </c>
      <c r="AF51" s="439">
        <f>AE51</f>
        <v>0</v>
      </c>
      <c r="AG51" s="439">
        <f>AF51</f>
        <v>0</v>
      </c>
      <c r="AH51" s="439">
        <f>AG51</f>
        <v>0</v>
      </c>
      <c r="AI51" s="439">
        <f>AH51</f>
        <v>0</v>
      </c>
      <c r="AJ51" s="439">
        <f>AI51</f>
        <v>0</v>
      </c>
      <c r="AK51" s="439">
        <f>AJ51</f>
        <v>0</v>
      </c>
      <c r="AL51" s="439">
        <f>AK51</f>
        <v>0</v>
      </c>
      <c r="AM51" s="439">
        <f>AL51</f>
        <v>0</v>
      </c>
      <c r="AN51" s="439">
        <f>AM51</f>
        <v>0</v>
      </c>
      <c r="AO51" s="439">
        <f>AN51</f>
        <v>0</v>
      </c>
      <c r="AP51" s="439">
        <f>AO51</f>
        <v>0</v>
      </c>
      <c r="AQ51" s="439">
        <f>AP51</f>
        <v>0</v>
      </c>
      <c r="AR51" s="439">
        <f>AQ51</f>
        <v>0</v>
      </c>
      <c r="AS51" s="439">
        <f>AR51</f>
        <v>0</v>
      </c>
      <c r="AT51" s="439">
        <f>AS51</f>
        <v>0</v>
      </c>
      <c r="AU51" s="439">
        <f>AT51</f>
        <v>0</v>
      </c>
      <c r="AV51" s="439">
        <f>AU51</f>
        <v>0</v>
      </c>
      <c r="AW51" s="439">
        <f>AV51</f>
        <v>0</v>
      </c>
      <c r="AX51" s="439">
        <f>AW51</f>
        <v>0</v>
      </c>
      <c r="AY51" s="439">
        <f>AX51</f>
        <v>0</v>
      </c>
      <c r="AZ51" s="439">
        <f>AY51</f>
        <v>0</v>
      </c>
      <c r="BA51" s="439">
        <f>AZ51</f>
        <v>0</v>
      </c>
      <c r="BB51" s="439">
        <f>BA51</f>
        <v>0</v>
      </c>
      <c r="BC51" s="439">
        <f>BB51</f>
        <v>0</v>
      </c>
      <c r="BD51" s="439">
        <f>BC51</f>
        <v>0</v>
      </c>
      <c r="BE51" s="439">
        <f>BD51</f>
        <v>0</v>
      </c>
      <c r="BF51" s="439">
        <f>BE51</f>
        <v>0</v>
      </c>
      <c r="BG51" s="439">
        <f>BF51</f>
        <v>0</v>
      </c>
      <c r="BH51" s="439">
        <f>BG51</f>
        <v>0</v>
      </c>
      <c r="BI51" s="439">
        <f>BH51</f>
        <v>0</v>
      </c>
      <c r="BJ51" s="439">
        <f>BI51</f>
        <v>0</v>
      </c>
      <c r="BK51" s="439">
        <f>BJ51</f>
        <v>0</v>
      </c>
      <c r="BL51" s="439">
        <f>BK51</f>
        <v>0</v>
      </c>
    </row>
    <row r="52" ht="14.7" customHeight="1">
      <c r="A52" s="64"/>
      <c r="B52" s="64"/>
      <c r="C52" t="s" s="440">
        <f>'Enter picks, winners, pd'!D64</f>
        <v>335</v>
      </c>
      <c r="D52" t="s" s="440">
        <f>C52</f>
        <v>335</v>
      </c>
      <c r="E52" t="s" s="440">
        <f>D52</f>
        <v>335</v>
      </c>
      <c r="F52" t="s" s="440">
        <f>E52</f>
        <v>335</v>
      </c>
      <c r="G52" t="s" s="440">
        <f>F52</f>
        <v>335</v>
      </c>
      <c r="H52" t="s" s="440">
        <f>G52</f>
        <v>335</v>
      </c>
      <c r="I52" t="s" s="440">
        <f>H52</f>
        <v>335</v>
      </c>
      <c r="J52" t="s" s="440">
        <f>I52</f>
        <v>335</v>
      </c>
      <c r="K52" t="s" s="440">
        <f>J52</f>
        <v>335</v>
      </c>
      <c r="L52" t="s" s="440">
        <f>K52</f>
        <v>335</v>
      </c>
      <c r="M52" t="s" s="440">
        <f>L52</f>
        <v>335</v>
      </c>
      <c r="N52" t="s" s="440">
        <f>M52</f>
        <v>335</v>
      </c>
      <c r="O52" t="s" s="440">
        <f>N52</f>
        <v>335</v>
      </c>
      <c r="P52" t="s" s="440">
        <f>O52</f>
        <v>335</v>
      </c>
      <c r="Q52" t="s" s="440">
        <f>P52</f>
        <v>335</v>
      </c>
      <c r="R52" t="s" s="440">
        <f>Q52</f>
        <v>335</v>
      </c>
      <c r="S52" t="s" s="440">
        <f>R52</f>
        <v>335</v>
      </c>
      <c r="T52" t="s" s="440">
        <f>S52</f>
        <v>335</v>
      </c>
      <c r="U52" t="s" s="440">
        <f>T52</f>
        <v>335</v>
      </c>
      <c r="V52" t="s" s="440">
        <f>U52</f>
        <v>335</v>
      </c>
      <c r="W52" t="s" s="440">
        <f>V52</f>
        <v>335</v>
      </c>
      <c r="X52" t="s" s="440">
        <f>W52</f>
        <v>335</v>
      </c>
      <c r="Y52" t="s" s="440">
        <f>X52</f>
        <v>335</v>
      </c>
      <c r="Z52" t="s" s="440">
        <f>Y52</f>
        <v>335</v>
      </c>
      <c r="AA52" t="s" s="440">
        <f>Z52</f>
        <v>335</v>
      </c>
      <c r="AB52" t="s" s="440">
        <f>AA52</f>
        <v>335</v>
      </c>
      <c r="AC52" t="s" s="440">
        <f>AB52</f>
        <v>335</v>
      </c>
      <c r="AD52" t="s" s="440">
        <f>AC52</f>
        <v>335</v>
      </c>
      <c r="AE52" t="s" s="440">
        <f>AD52</f>
        <v>335</v>
      </c>
      <c r="AF52" t="s" s="440">
        <f>AE52</f>
        <v>335</v>
      </c>
      <c r="AG52" t="s" s="440">
        <f>AF52</f>
        <v>335</v>
      </c>
      <c r="AH52" t="s" s="440">
        <f>AG52</f>
        <v>335</v>
      </c>
      <c r="AI52" t="s" s="440">
        <f>AH52</f>
        <v>335</v>
      </c>
      <c r="AJ52" t="s" s="440">
        <f>AI52</f>
        <v>335</v>
      </c>
      <c r="AK52" t="s" s="440">
        <f>AJ52</f>
        <v>335</v>
      </c>
      <c r="AL52" t="s" s="440">
        <f>AK52</f>
        <v>335</v>
      </c>
      <c r="AM52" t="s" s="440">
        <f>AL52</f>
        <v>335</v>
      </c>
      <c r="AN52" t="s" s="440">
        <f>AM52</f>
        <v>335</v>
      </c>
      <c r="AO52" t="s" s="440">
        <f>AN52</f>
        <v>335</v>
      </c>
      <c r="AP52" t="s" s="440">
        <f>AO52</f>
        <v>335</v>
      </c>
      <c r="AQ52" t="s" s="440">
        <f>AP52</f>
        <v>335</v>
      </c>
      <c r="AR52" t="s" s="440">
        <f>AQ52</f>
        <v>335</v>
      </c>
      <c r="AS52" t="s" s="440">
        <f>AR52</f>
        <v>335</v>
      </c>
      <c r="AT52" t="s" s="440">
        <f>AS52</f>
        <v>335</v>
      </c>
      <c r="AU52" t="s" s="440">
        <f>AT52</f>
        <v>335</v>
      </c>
      <c r="AV52" t="s" s="440">
        <f>AU52</f>
        <v>335</v>
      </c>
      <c r="AW52" t="s" s="440">
        <f>AV52</f>
        <v>335</v>
      </c>
      <c r="AX52" t="s" s="440">
        <f>AW52</f>
        <v>335</v>
      </c>
      <c r="AY52" t="s" s="440">
        <f>AX52</f>
        <v>335</v>
      </c>
      <c r="AZ52" t="s" s="440">
        <f>AY52</f>
        <v>335</v>
      </c>
      <c r="BA52" t="s" s="440">
        <f>AZ52</f>
        <v>335</v>
      </c>
      <c r="BB52" t="s" s="440">
        <f>BA52</f>
        <v>335</v>
      </c>
      <c r="BC52" t="s" s="440">
        <f>BB52</f>
        <v>335</v>
      </c>
      <c r="BD52" t="s" s="440">
        <f>BC52</f>
        <v>335</v>
      </c>
      <c r="BE52" t="s" s="440">
        <f>BD52</f>
        <v>335</v>
      </c>
      <c r="BF52" t="s" s="440">
        <f>BE52</f>
        <v>335</v>
      </c>
      <c r="BG52" t="s" s="440">
        <f>BF52</f>
        <v>335</v>
      </c>
      <c r="BH52" t="s" s="440">
        <f>BG52</f>
        <v>335</v>
      </c>
      <c r="BI52" t="s" s="440">
        <f>BH52</f>
        <v>335</v>
      </c>
      <c r="BJ52" t="s" s="440">
        <f>BI52</f>
        <v>335</v>
      </c>
      <c r="BK52" t="s" s="440">
        <f>BJ52</f>
        <v>335</v>
      </c>
      <c r="BL52" t="s" s="440">
        <f>BK52</f>
        <v>335</v>
      </c>
    </row>
    <row r="53" ht="14.7" customHeight="1">
      <c r="A53" s="64"/>
      <c r="B53" s="64"/>
      <c r="C53" t="s" s="440">
        <f>'Enter picks, winners, pd'!D65</f>
        <v>336</v>
      </c>
      <c r="D53" t="s" s="440">
        <f>C53</f>
        <v>336</v>
      </c>
      <c r="E53" t="s" s="440">
        <f>D53</f>
        <v>336</v>
      </c>
      <c r="F53" t="s" s="440">
        <f>E53</f>
        <v>336</v>
      </c>
      <c r="G53" t="s" s="440">
        <f>F53</f>
        <v>336</v>
      </c>
      <c r="H53" t="s" s="440">
        <f>G53</f>
        <v>336</v>
      </c>
      <c r="I53" t="s" s="440">
        <f>H53</f>
        <v>336</v>
      </c>
      <c r="J53" t="s" s="440">
        <f>I53</f>
        <v>336</v>
      </c>
      <c r="K53" t="s" s="440">
        <f>J53</f>
        <v>336</v>
      </c>
      <c r="L53" t="s" s="440">
        <f>K53</f>
        <v>336</v>
      </c>
      <c r="M53" t="s" s="440">
        <f>L53</f>
        <v>336</v>
      </c>
      <c r="N53" t="s" s="440">
        <f>M53</f>
        <v>336</v>
      </c>
      <c r="O53" t="s" s="440">
        <f>N53</f>
        <v>336</v>
      </c>
      <c r="P53" t="s" s="440">
        <f>O53</f>
        <v>336</v>
      </c>
      <c r="Q53" t="s" s="440">
        <f>P53</f>
        <v>336</v>
      </c>
      <c r="R53" t="s" s="440">
        <f>Q53</f>
        <v>336</v>
      </c>
      <c r="S53" t="s" s="440">
        <f>R53</f>
        <v>336</v>
      </c>
      <c r="T53" t="s" s="440">
        <f>S53</f>
        <v>336</v>
      </c>
      <c r="U53" t="s" s="440">
        <f>T53</f>
        <v>336</v>
      </c>
      <c r="V53" t="s" s="440">
        <f>U53</f>
        <v>336</v>
      </c>
      <c r="W53" t="s" s="440">
        <f>V53</f>
        <v>336</v>
      </c>
      <c r="X53" t="s" s="440">
        <f>W53</f>
        <v>336</v>
      </c>
      <c r="Y53" t="s" s="440">
        <f>X53</f>
        <v>336</v>
      </c>
      <c r="Z53" t="s" s="440">
        <f>Y53</f>
        <v>336</v>
      </c>
      <c r="AA53" t="s" s="440">
        <f>Z53</f>
        <v>336</v>
      </c>
      <c r="AB53" t="s" s="440">
        <f>AA53</f>
        <v>336</v>
      </c>
      <c r="AC53" t="s" s="440">
        <f>AB53</f>
        <v>336</v>
      </c>
      <c r="AD53" t="s" s="440">
        <f>AC53</f>
        <v>336</v>
      </c>
      <c r="AE53" t="s" s="440">
        <f>AD53</f>
        <v>336</v>
      </c>
      <c r="AF53" t="s" s="440">
        <f>AE53</f>
        <v>336</v>
      </c>
      <c r="AG53" t="s" s="440">
        <f>AF53</f>
        <v>336</v>
      </c>
      <c r="AH53" t="s" s="440">
        <f>AG53</f>
        <v>336</v>
      </c>
      <c r="AI53" t="s" s="440">
        <f>AH53</f>
        <v>336</v>
      </c>
      <c r="AJ53" t="s" s="440">
        <f>AI53</f>
        <v>336</v>
      </c>
      <c r="AK53" t="s" s="440">
        <f>AJ53</f>
        <v>336</v>
      </c>
      <c r="AL53" t="s" s="440">
        <f>AK53</f>
        <v>336</v>
      </c>
      <c r="AM53" t="s" s="440">
        <f>AL53</f>
        <v>336</v>
      </c>
      <c r="AN53" t="s" s="440">
        <f>AM53</f>
        <v>336</v>
      </c>
      <c r="AO53" t="s" s="440">
        <f>AN53</f>
        <v>336</v>
      </c>
      <c r="AP53" t="s" s="440">
        <f>AO53</f>
        <v>336</v>
      </c>
      <c r="AQ53" t="s" s="440">
        <f>AP53</f>
        <v>336</v>
      </c>
      <c r="AR53" t="s" s="440">
        <f>AQ53</f>
        <v>336</v>
      </c>
      <c r="AS53" t="s" s="440">
        <f>AR53</f>
        <v>336</v>
      </c>
      <c r="AT53" t="s" s="440">
        <f>AS53</f>
        <v>336</v>
      </c>
      <c r="AU53" t="s" s="440">
        <f>AT53</f>
        <v>336</v>
      </c>
      <c r="AV53" t="s" s="440">
        <f>AU53</f>
        <v>336</v>
      </c>
      <c r="AW53" t="s" s="440">
        <f>AV53</f>
        <v>336</v>
      </c>
      <c r="AX53" t="s" s="440">
        <f>AW53</f>
        <v>336</v>
      </c>
      <c r="AY53" t="s" s="440">
        <f>AX53</f>
        <v>336</v>
      </c>
      <c r="AZ53" t="s" s="440">
        <f>AY53</f>
        <v>336</v>
      </c>
      <c r="BA53" t="s" s="440">
        <f>AZ53</f>
        <v>336</v>
      </c>
      <c r="BB53" t="s" s="440">
        <f>BA53</f>
        <v>336</v>
      </c>
      <c r="BC53" t="s" s="440">
        <f>BB53</f>
        <v>336</v>
      </c>
      <c r="BD53" t="s" s="440">
        <f>BC53</f>
        <v>336</v>
      </c>
      <c r="BE53" t="s" s="440">
        <f>BD53</f>
        <v>336</v>
      </c>
      <c r="BF53" t="s" s="440">
        <f>BE53</f>
        <v>336</v>
      </c>
      <c r="BG53" t="s" s="440">
        <f>BF53</f>
        <v>336</v>
      </c>
      <c r="BH53" t="s" s="440">
        <f>BG53</f>
        <v>336</v>
      </c>
      <c r="BI53" t="s" s="440">
        <f>BH53</f>
        <v>336</v>
      </c>
      <c r="BJ53" t="s" s="440">
        <f>BI53</f>
        <v>336</v>
      </c>
      <c r="BK53" t="s" s="440">
        <f>BJ53</f>
        <v>336</v>
      </c>
      <c r="BL53" t="s" s="440">
        <f>BK53</f>
        <v>336</v>
      </c>
    </row>
    <row r="54" ht="14.7" customHeight="1">
      <c r="A54" s="64"/>
      <c r="B54" s="64"/>
      <c r="C54" t="s" s="440">
        <f>'Enter picks, winners, pd'!D66</f>
        <v>292</v>
      </c>
      <c r="D54" t="s" s="440">
        <f>C54</f>
        <v>292</v>
      </c>
      <c r="E54" t="s" s="440">
        <f>D54</f>
        <v>292</v>
      </c>
      <c r="F54" t="s" s="440">
        <f>E54</f>
        <v>292</v>
      </c>
      <c r="G54" t="s" s="440">
        <f>F54</f>
        <v>292</v>
      </c>
      <c r="H54" t="s" s="440">
        <f>G54</f>
        <v>292</v>
      </c>
      <c r="I54" t="s" s="440">
        <f>H54</f>
        <v>292</v>
      </c>
      <c r="J54" t="s" s="440">
        <f>I54</f>
        <v>292</v>
      </c>
      <c r="K54" t="s" s="440">
        <f>J54</f>
        <v>292</v>
      </c>
      <c r="L54" t="s" s="440">
        <f>K54</f>
        <v>292</v>
      </c>
      <c r="M54" t="s" s="440">
        <f>L54</f>
        <v>292</v>
      </c>
      <c r="N54" t="s" s="440">
        <f>M54</f>
        <v>292</v>
      </c>
      <c r="O54" t="s" s="440">
        <f>N54</f>
        <v>292</v>
      </c>
      <c r="P54" t="s" s="440">
        <f>O54</f>
        <v>292</v>
      </c>
      <c r="Q54" t="s" s="440">
        <f>P54</f>
        <v>292</v>
      </c>
      <c r="R54" t="s" s="440">
        <f>Q54</f>
        <v>292</v>
      </c>
      <c r="S54" t="s" s="440">
        <f>R54</f>
        <v>292</v>
      </c>
      <c r="T54" t="s" s="440">
        <f>S54</f>
        <v>292</v>
      </c>
      <c r="U54" t="s" s="440">
        <f>T54</f>
        <v>292</v>
      </c>
      <c r="V54" t="s" s="440">
        <f>U54</f>
        <v>292</v>
      </c>
      <c r="W54" t="s" s="440">
        <f>V54</f>
        <v>292</v>
      </c>
      <c r="X54" t="s" s="440">
        <f>W54</f>
        <v>292</v>
      </c>
      <c r="Y54" t="s" s="440">
        <f>X54</f>
        <v>292</v>
      </c>
      <c r="Z54" t="s" s="440">
        <f>Y54</f>
        <v>292</v>
      </c>
      <c r="AA54" t="s" s="440">
        <f>Z54</f>
        <v>292</v>
      </c>
      <c r="AB54" t="s" s="440">
        <f>AA54</f>
        <v>292</v>
      </c>
      <c r="AC54" t="s" s="440">
        <f>AB54</f>
        <v>292</v>
      </c>
      <c r="AD54" t="s" s="440">
        <f>AC54</f>
        <v>292</v>
      </c>
      <c r="AE54" t="s" s="440">
        <f>AD54</f>
        <v>292</v>
      </c>
      <c r="AF54" t="s" s="440">
        <f>AE54</f>
        <v>292</v>
      </c>
      <c r="AG54" t="s" s="440">
        <f>AF54</f>
        <v>292</v>
      </c>
      <c r="AH54" t="s" s="440">
        <f>AG54</f>
        <v>292</v>
      </c>
      <c r="AI54" t="s" s="440">
        <f>AH54</f>
        <v>292</v>
      </c>
      <c r="AJ54" t="s" s="440">
        <f>AI54</f>
        <v>292</v>
      </c>
      <c r="AK54" t="s" s="440">
        <f>AJ54</f>
        <v>292</v>
      </c>
      <c r="AL54" t="s" s="440">
        <f>AK54</f>
        <v>292</v>
      </c>
      <c r="AM54" t="s" s="440">
        <f>AL54</f>
        <v>292</v>
      </c>
      <c r="AN54" t="s" s="440">
        <f>AM54</f>
        <v>292</v>
      </c>
      <c r="AO54" t="s" s="440">
        <f>AN54</f>
        <v>292</v>
      </c>
      <c r="AP54" t="s" s="440">
        <f>AO54</f>
        <v>292</v>
      </c>
      <c r="AQ54" t="s" s="440">
        <f>AP54</f>
        <v>292</v>
      </c>
      <c r="AR54" t="s" s="440">
        <f>AQ54</f>
        <v>292</v>
      </c>
      <c r="AS54" t="s" s="440">
        <f>AR54</f>
        <v>292</v>
      </c>
      <c r="AT54" t="s" s="440">
        <f>AS54</f>
        <v>292</v>
      </c>
      <c r="AU54" t="s" s="440">
        <f>AT54</f>
        <v>292</v>
      </c>
      <c r="AV54" t="s" s="440">
        <f>AU54</f>
        <v>292</v>
      </c>
      <c r="AW54" t="s" s="440">
        <f>AV54</f>
        <v>292</v>
      </c>
      <c r="AX54" t="s" s="440">
        <f>AW54</f>
        <v>292</v>
      </c>
      <c r="AY54" t="s" s="440">
        <f>AX54</f>
        <v>292</v>
      </c>
      <c r="AZ54" t="s" s="440">
        <f>AY54</f>
        <v>292</v>
      </c>
      <c r="BA54" t="s" s="440">
        <f>AZ54</f>
        <v>292</v>
      </c>
      <c r="BB54" t="s" s="440">
        <f>BA54</f>
        <v>292</v>
      </c>
      <c r="BC54" t="s" s="440">
        <f>BB54</f>
        <v>292</v>
      </c>
      <c r="BD54" t="s" s="440">
        <f>BC54</f>
        <v>292</v>
      </c>
      <c r="BE54" t="s" s="440">
        <f>BD54</f>
        <v>292</v>
      </c>
      <c r="BF54" t="s" s="440">
        <f>BE54</f>
        <v>292</v>
      </c>
      <c r="BG54" t="s" s="440">
        <f>BF54</f>
        <v>292</v>
      </c>
      <c r="BH54" t="s" s="440">
        <f>BG54</f>
        <v>292</v>
      </c>
      <c r="BI54" t="s" s="440">
        <f>BH54</f>
        <v>292</v>
      </c>
      <c r="BJ54" t="s" s="440">
        <f>BI54</f>
        <v>292</v>
      </c>
      <c r="BK54" t="s" s="440">
        <f>BJ54</f>
        <v>292</v>
      </c>
      <c r="BL54" t="s" s="440">
        <f>BK54</f>
        <v>292</v>
      </c>
    </row>
    <row r="55" ht="14.7" customHeight="1">
      <c r="A55" s="64"/>
      <c r="B55" s="64"/>
      <c r="C55" t="s" s="440">
        <f>'Enter picks, winners, pd'!D67</f>
        <v>292</v>
      </c>
      <c r="D55" t="s" s="440">
        <f>C55</f>
        <v>292</v>
      </c>
      <c r="E55" t="s" s="440">
        <f>D55</f>
        <v>292</v>
      </c>
      <c r="F55" t="s" s="440">
        <f>E55</f>
        <v>292</v>
      </c>
      <c r="G55" t="s" s="440">
        <f>F55</f>
        <v>292</v>
      </c>
      <c r="H55" t="s" s="440">
        <f>G55</f>
        <v>292</v>
      </c>
      <c r="I55" t="s" s="440">
        <f>H55</f>
        <v>292</v>
      </c>
      <c r="J55" t="s" s="440">
        <f>I55</f>
        <v>292</v>
      </c>
      <c r="K55" t="s" s="440">
        <f>J55</f>
        <v>292</v>
      </c>
      <c r="L55" t="s" s="440">
        <f>K55</f>
        <v>292</v>
      </c>
      <c r="M55" t="s" s="440">
        <f>L55</f>
        <v>292</v>
      </c>
      <c r="N55" t="s" s="440">
        <f>M55</f>
        <v>292</v>
      </c>
      <c r="O55" t="s" s="440">
        <f>N55</f>
        <v>292</v>
      </c>
      <c r="P55" t="s" s="440">
        <f>O55</f>
        <v>292</v>
      </c>
      <c r="Q55" t="s" s="440">
        <f>P55</f>
        <v>292</v>
      </c>
      <c r="R55" t="s" s="440">
        <f>Q55</f>
        <v>292</v>
      </c>
      <c r="S55" t="s" s="440">
        <f>R55</f>
        <v>292</v>
      </c>
      <c r="T55" t="s" s="440">
        <f>S55</f>
        <v>292</v>
      </c>
      <c r="U55" t="s" s="440">
        <f>T55</f>
        <v>292</v>
      </c>
      <c r="V55" t="s" s="440">
        <f>U55</f>
        <v>292</v>
      </c>
      <c r="W55" t="s" s="440">
        <f>V55</f>
        <v>292</v>
      </c>
      <c r="X55" t="s" s="440">
        <f>W55</f>
        <v>292</v>
      </c>
      <c r="Y55" t="s" s="440">
        <f>X55</f>
        <v>292</v>
      </c>
      <c r="Z55" t="s" s="440">
        <f>Y55</f>
        <v>292</v>
      </c>
      <c r="AA55" t="s" s="440">
        <f>Z55</f>
        <v>292</v>
      </c>
      <c r="AB55" t="s" s="440">
        <f>AA55</f>
        <v>292</v>
      </c>
      <c r="AC55" t="s" s="440">
        <f>AB55</f>
        <v>292</v>
      </c>
      <c r="AD55" t="s" s="440">
        <f>AC55</f>
        <v>292</v>
      </c>
      <c r="AE55" t="s" s="440">
        <f>AD55</f>
        <v>292</v>
      </c>
      <c r="AF55" t="s" s="440">
        <f>AE55</f>
        <v>292</v>
      </c>
      <c r="AG55" t="s" s="440">
        <f>AF55</f>
        <v>292</v>
      </c>
      <c r="AH55" t="s" s="440">
        <f>AG55</f>
        <v>292</v>
      </c>
      <c r="AI55" t="s" s="440">
        <f>AH55</f>
        <v>292</v>
      </c>
      <c r="AJ55" t="s" s="440">
        <f>AI55</f>
        <v>292</v>
      </c>
      <c r="AK55" t="s" s="440">
        <f>AJ55</f>
        <v>292</v>
      </c>
      <c r="AL55" t="s" s="440">
        <f>AK55</f>
        <v>292</v>
      </c>
      <c r="AM55" t="s" s="440">
        <f>AL55</f>
        <v>292</v>
      </c>
      <c r="AN55" t="s" s="440">
        <f>AM55</f>
        <v>292</v>
      </c>
      <c r="AO55" t="s" s="440">
        <f>AN55</f>
        <v>292</v>
      </c>
      <c r="AP55" t="s" s="440">
        <f>AO55</f>
        <v>292</v>
      </c>
      <c r="AQ55" t="s" s="440">
        <f>AP55</f>
        <v>292</v>
      </c>
      <c r="AR55" t="s" s="440">
        <f>AQ55</f>
        <v>292</v>
      </c>
      <c r="AS55" t="s" s="440">
        <f>AR55</f>
        <v>292</v>
      </c>
      <c r="AT55" t="s" s="440">
        <f>AS55</f>
        <v>292</v>
      </c>
      <c r="AU55" t="s" s="440">
        <f>AT55</f>
        <v>292</v>
      </c>
      <c r="AV55" t="s" s="440">
        <f>AU55</f>
        <v>292</v>
      </c>
      <c r="AW55" t="s" s="440">
        <f>AV55</f>
        <v>292</v>
      </c>
      <c r="AX55" t="s" s="440">
        <f>AW55</f>
        <v>292</v>
      </c>
      <c r="AY55" t="s" s="440">
        <f>AX55</f>
        <v>292</v>
      </c>
      <c r="AZ55" t="s" s="440">
        <f>AY55</f>
        <v>292</v>
      </c>
      <c r="BA55" t="s" s="440">
        <f>AZ55</f>
        <v>292</v>
      </c>
      <c r="BB55" t="s" s="440">
        <f>BA55</f>
        <v>292</v>
      </c>
      <c r="BC55" t="s" s="440">
        <f>BB55</f>
        <v>292</v>
      </c>
      <c r="BD55" t="s" s="440">
        <f>BC55</f>
        <v>292</v>
      </c>
      <c r="BE55" t="s" s="440">
        <f>BD55</f>
        <v>292</v>
      </c>
      <c r="BF55" t="s" s="440">
        <f>BE55</f>
        <v>292</v>
      </c>
      <c r="BG55" t="s" s="440">
        <f>BF55</f>
        <v>292</v>
      </c>
      <c r="BH55" t="s" s="440">
        <f>BG55</f>
        <v>292</v>
      </c>
      <c r="BI55" t="s" s="440">
        <f>BH55</f>
        <v>292</v>
      </c>
      <c r="BJ55" t="s" s="440">
        <f>BI55</f>
        <v>292</v>
      </c>
      <c r="BK55" t="s" s="440">
        <f>BJ55</f>
        <v>292</v>
      </c>
      <c r="BL55" t="s" s="440">
        <f>BK55</f>
        <v>292</v>
      </c>
    </row>
    <row r="56" ht="14.7" customHeight="1">
      <c r="A56" s="64"/>
      <c r="B56" s="64"/>
      <c r="C56" t="s" s="440">
        <f>'Enter picks, winners, pd'!D68</f>
        <v>292</v>
      </c>
      <c r="D56" t="s" s="440">
        <f>C56</f>
        <v>292</v>
      </c>
      <c r="E56" t="s" s="440">
        <f>D56</f>
        <v>292</v>
      </c>
      <c r="F56" t="s" s="440">
        <f>E56</f>
        <v>292</v>
      </c>
      <c r="G56" t="s" s="440">
        <f>F56</f>
        <v>292</v>
      </c>
      <c r="H56" t="s" s="440">
        <f>G56</f>
        <v>292</v>
      </c>
      <c r="I56" t="s" s="440">
        <f>H56</f>
        <v>292</v>
      </c>
      <c r="J56" t="s" s="440">
        <f>I56</f>
        <v>292</v>
      </c>
      <c r="K56" t="s" s="440">
        <f>J56</f>
        <v>292</v>
      </c>
      <c r="L56" t="s" s="440">
        <f>K56</f>
        <v>292</v>
      </c>
      <c r="M56" t="s" s="440">
        <f>L56</f>
        <v>292</v>
      </c>
      <c r="N56" t="s" s="440">
        <f>M56</f>
        <v>292</v>
      </c>
      <c r="O56" t="s" s="440">
        <f>N56</f>
        <v>292</v>
      </c>
      <c r="P56" t="s" s="440">
        <f>O56</f>
        <v>292</v>
      </c>
      <c r="Q56" t="s" s="440">
        <f>P56</f>
        <v>292</v>
      </c>
      <c r="R56" t="s" s="440">
        <f>Q56</f>
        <v>292</v>
      </c>
      <c r="S56" t="s" s="440">
        <f>R56</f>
        <v>292</v>
      </c>
      <c r="T56" t="s" s="440">
        <f>S56</f>
        <v>292</v>
      </c>
      <c r="U56" t="s" s="440">
        <f>T56</f>
        <v>292</v>
      </c>
      <c r="V56" t="s" s="440">
        <f>U56</f>
        <v>292</v>
      </c>
      <c r="W56" t="s" s="440">
        <f>V56</f>
        <v>292</v>
      </c>
      <c r="X56" t="s" s="440">
        <f>W56</f>
        <v>292</v>
      </c>
      <c r="Y56" t="s" s="440">
        <f>X56</f>
        <v>292</v>
      </c>
      <c r="Z56" t="s" s="440">
        <f>Y56</f>
        <v>292</v>
      </c>
      <c r="AA56" t="s" s="440">
        <f>Z56</f>
        <v>292</v>
      </c>
      <c r="AB56" t="s" s="440">
        <f>AA56</f>
        <v>292</v>
      </c>
      <c r="AC56" t="s" s="440">
        <f>AB56</f>
        <v>292</v>
      </c>
      <c r="AD56" t="s" s="440">
        <f>AC56</f>
        <v>292</v>
      </c>
      <c r="AE56" t="s" s="440">
        <f>AD56</f>
        <v>292</v>
      </c>
      <c r="AF56" t="s" s="440">
        <f>AE56</f>
        <v>292</v>
      </c>
      <c r="AG56" t="s" s="440">
        <f>AF56</f>
        <v>292</v>
      </c>
      <c r="AH56" t="s" s="440">
        <f>AG56</f>
        <v>292</v>
      </c>
      <c r="AI56" t="s" s="440">
        <f>AH56</f>
        <v>292</v>
      </c>
      <c r="AJ56" t="s" s="440">
        <f>AI56</f>
        <v>292</v>
      </c>
      <c r="AK56" t="s" s="440">
        <f>AJ56</f>
        <v>292</v>
      </c>
      <c r="AL56" t="s" s="440">
        <f>AK56</f>
        <v>292</v>
      </c>
      <c r="AM56" t="s" s="440">
        <f>AL56</f>
        <v>292</v>
      </c>
      <c r="AN56" t="s" s="440">
        <f>AM56</f>
        <v>292</v>
      </c>
      <c r="AO56" t="s" s="440">
        <f>AN56</f>
        <v>292</v>
      </c>
      <c r="AP56" t="s" s="440">
        <f>AO56</f>
        <v>292</v>
      </c>
      <c r="AQ56" t="s" s="440">
        <f>AP56</f>
        <v>292</v>
      </c>
      <c r="AR56" t="s" s="440">
        <f>AQ56</f>
        <v>292</v>
      </c>
      <c r="AS56" t="s" s="440">
        <f>AR56</f>
        <v>292</v>
      </c>
      <c r="AT56" t="s" s="440">
        <f>AS56</f>
        <v>292</v>
      </c>
      <c r="AU56" t="s" s="440">
        <f>AT56</f>
        <v>292</v>
      </c>
      <c r="AV56" t="s" s="440">
        <f>AU56</f>
        <v>292</v>
      </c>
      <c r="AW56" t="s" s="440">
        <f>AV56</f>
        <v>292</v>
      </c>
      <c r="AX56" t="s" s="440">
        <f>AW56</f>
        <v>292</v>
      </c>
      <c r="AY56" t="s" s="440">
        <f>AX56</f>
        <v>292</v>
      </c>
      <c r="AZ56" t="s" s="440">
        <f>AY56</f>
        <v>292</v>
      </c>
      <c r="BA56" t="s" s="440">
        <f>AZ56</f>
        <v>292</v>
      </c>
      <c r="BB56" t="s" s="440">
        <f>BA56</f>
        <v>292</v>
      </c>
      <c r="BC56" t="s" s="440">
        <f>BB56</f>
        <v>292</v>
      </c>
      <c r="BD56" t="s" s="440">
        <f>BC56</f>
        <v>292</v>
      </c>
      <c r="BE56" t="s" s="440">
        <f>BD56</f>
        <v>292</v>
      </c>
      <c r="BF56" t="s" s="440">
        <f>BE56</f>
        <v>292</v>
      </c>
      <c r="BG56" t="s" s="440">
        <f>BF56</f>
        <v>292</v>
      </c>
      <c r="BH56" t="s" s="440">
        <f>BG56</f>
        <v>292</v>
      </c>
      <c r="BI56" t="s" s="440">
        <f>BH56</f>
        <v>292</v>
      </c>
      <c r="BJ56" t="s" s="440">
        <f>BI56</f>
        <v>292</v>
      </c>
      <c r="BK56" t="s" s="440">
        <f>BJ56</f>
        <v>292</v>
      </c>
      <c r="BL56" t="s" s="440">
        <f>BK56</f>
        <v>292</v>
      </c>
    </row>
    <row r="57" ht="14.7" customHeight="1">
      <c r="A57" s="64"/>
      <c r="B57" s="64"/>
      <c r="C57" s="439">
        <f>'Enter picks, winners, pd'!D69</f>
        <v>0</v>
      </c>
      <c r="D57" s="439">
        <f>C57</f>
        <v>0</v>
      </c>
      <c r="E57" s="439">
        <f>D57</f>
        <v>0</v>
      </c>
      <c r="F57" s="439">
        <f>E57</f>
        <v>0</v>
      </c>
      <c r="G57" s="439">
        <f>F57</f>
        <v>0</v>
      </c>
      <c r="H57" s="439">
        <f>G57</f>
        <v>0</v>
      </c>
      <c r="I57" s="439">
        <f>H57</f>
        <v>0</v>
      </c>
      <c r="J57" s="439">
        <f>I57</f>
        <v>0</v>
      </c>
      <c r="K57" s="439">
        <f>J57</f>
        <v>0</v>
      </c>
      <c r="L57" s="439">
        <f>K57</f>
        <v>0</v>
      </c>
      <c r="M57" s="439">
        <f>L57</f>
        <v>0</v>
      </c>
      <c r="N57" s="439">
        <f>M57</f>
        <v>0</v>
      </c>
      <c r="O57" s="439">
        <f>N57</f>
        <v>0</v>
      </c>
      <c r="P57" s="439">
        <f>O57</f>
        <v>0</v>
      </c>
      <c r="Q57" s="439">
        <f>P57</f>
        <v>0</v>
      </c>
      <c r="R57" s="439">
        <f>Q57</f>
        <v>0</v>
      </c>
      <c r="S57" s="439">
        <f>R57</f>
        <v>0</v>
      </c>
      <c r="T57" s="439">
        <f>S57</f>
        <v>0</v>
      </c>
      <c r="U57" s="439">
        <f>T57</f>
        <v>0</v>
      </c>
      <c r="V57" s="439">
        <f>U57</f>
        <v>0</v>
      </c>
      <c r="W57" s="439">
        <f>V57</f>
        <v>0</v>
      </c>
      <c r="X57" s="439">
        <f>W57</f>
        <v>0</v>
      </c>
      <c r="Y57" s="439">
        <f>X57</f>
        <v>0</v>
      </c>
      <c r="Z57" s="439">
        <f>Y57</f>
        <v>0</v>
      </c>
      <c r="AA57" s="439">
        <f>Z57</f>
        <v>0</v>
      </c>
      <c r="AB57" s="439">
        <f>AA57</f>
        <v>0</v>
      </c>
      <c r="AC57" s="439">
        <f>AB57</f>
        <v>0</v>
      </c>
      <c r="AD57" s="439">
        <f>AC57</f>
        <v>0</v>
      </c>
      <c r="AE57" s="439">
        <f>AD57</f>
        <v>0</v>
      </c>
      <c r="AF57" s="439">
        <f>AE57</f>
        <v>0</v>
      </c>
      <c r="AG57" s="439">
        <f>AF57</f>
        <v>0</v>
      </c>
      <c r="AH57" s="439">
        <f>AG57</f>
        <v>0</v>
      </c>
      <c r="AI57" s="439">
        <f>AH57</f>
        <v>0</v>
      </c>
      <c r="AJ57" s="439">
        <f>AI57</f>
        <v>0</v>
      </c>
      <c r="AK57" s="439">
        <f>AJ57</f>
        <v>0</v>
      </c>
      <c r="AL57" s="439">
        <f>AK57</f>
        <v>0</v>
      </c>
      <c r="AM57" s="439">
        <f>AL57</f>
        <v>0</v>
      </c>
      <c r="AN57" s="439">
        <f>AM57</f>
        <v>0</v>
      </c>
      <c r="AO57" s="439">
        <f>AN57</f>
        <v>0</v>
      </c>
      <c r="AP57" s="439">
        <f>AO57</f>
        <v>0</v>
      </c>
      <c r="AQ57" s="439">
        <f>AP57</f>
        <v>0</v>
      </c>
      <c r="AR57" s="439">
        <f>AQ57</f>
        <v>0</v>
      </c>
      <c r="AS57" s="439">
        <f>AR57</f>
        <v>0</v>
      </c>
      <c r="AT57" s="439">
        <f>AS57</f>
        <v>0</v>
      </c>
      <c r="AU57" s="439">
        <f>AT57</f>
        <v>0</v>
      </c>
      <c r="AV57" s="439">
        <f>AU57</f>
        <v>0</v>
      </c>
      <c r="AW57" s="439">
        <f>AV57</f>
        <v>0</v>
      </c>
      <c r="AX57" s="439">
        <f>AW57</f>
        <v>0</v>
      </c>
      <c r="AY57" s="439">
        <f>AX57</f>
        <v>0</v>
      </c>
      <c r="AZ57" s="439">
        <f>AY57</f>
        <v>0</v>
      </c>
      <c r="BA57" s="439">
        <f>AZ57</f>
        <v>0</v>
      </c>
      <c r="BB57" s="439">
        <f>BA57</f>
        <v>0</v>
      </c>
      <c r="BC57" s="439">
        <f>BB57</f>
        <v>0</v>
      </c>
      <c r="BD57" s="439">
        <f>BC57</f>
        <v>0</v>
      </c>
      <c r="BE57" s="439">
        <f>BD57</f>
        <v>0</v>
      </c>
      <c r="BF57" s="439">
        <f>BE57</f>
        <v>0</v>
      </c>
      <c r="BG57" s="439">
        <f>BF57</f>
        <v>0</v>
      </c>
      <c r="BH57" s="439">
        <f>BG57</f>
        <v>0</v>
      </c>
      <c r="BI57" s="439">
        <f>BH57</f>
        <v>0</v>
      </c>
      <c r="BJ57" s="439">
        <f>BI57</f>
        <v>0</v>
      </c>
      <c r="BK57" s="439">
        <f>BJ57</f>
        <v>0</v>
      </c>
      <c r="BL57" s="439">
        <f>BK57</f>
        <v>0</v>
      </c>
    </row>
    <row r="58" ht="14.7" customHeight="1">
      <c r="A58" s="64"/>
      <c r="B58" s="64"/>
      <c r="C58" t="s" s="440">
        <f>'Enter picks, winners, pd'!D70</f>
        <v>297</v>
      </c>
      <c r="D58" t="s" s="440">
        <f>C58</f>
        <v>297</v>
      </c>
      <c r="E58" t="s" s="440">
        <f>D58</f>
        <v>297</v>
      </c>
      <c r="F58" t="s" s="440">
        <f>E58</f>
        <v>297</v>
      </c>
      <c r="G58" t="s" s="440">
        <f>F58</f>
        <v>297</v>
      </c>
      <c r="H58" t="s" s="440">
        <f>G58</f>
        <v>297</v>
      </c>
      <c r="I58" t="s" s="440">
        <f>H58</f>
        <v>297</v>
      </c>
      <c r="J58" t="s" s="440">
        <f>I58</f>
        <v>297</v>
      </c>
      <c r="K58" t="s" s="440">
        <f>J58</f>
        <v>297</v>
      </c>
      <c r="L58" t="s" s="440">
        <f>K58</f>
        <v>297</v>
      </c>
      <c r="M58" t="s" s="440">
        <f>L58</f>
        <v>297</v>
      </c>
      <c r="N58" t="s" s="440">
        <f>M58</f>
        <v>297</v>
      </c>
      <c r="O58" t="s" s="440">
        <f>N58</f>
        <v>297</v>
      </c>
      <c r="P58" t="s" s="440">
        <f>O58</f>
        <v>297</v>
      </c>
      <c r="Q58" t="s" s="440">
        <f>P58</f>
        <v>297</v>
      </c>
      <c r="R58" t="s" s="440">
        <f>Q58</f>
        <v>297</v>
      </c>
      <c r="S58" t="s" s="440">
        <f>R58</f>
        <v>297</v>
      </c>
      <c r="T58" t="s" s="440">
        <f>S58</f>
        <v>297</v>
      </c>
      <c r="U58" t="s" s="440">
        <f>T58</f>
        <v>297</v>
      </c>
      <c r="V58" t="s" s="440">
        <f>U58</f>
        <v>297</v>
      </c>
      <c r="W58" t="s" s="440">
        <f>V58</f>
        <v>297</v>
      </c>
      <c r="X58" t="s" s="440">
        <f>W58</f>
        <v>297</v>
      </c>
      <c r="Y58" t="s" s="440">
        <f>X58</f>
        <v>297</v>
      </c>
      <c r="Z58" t="s" s="440">
        <f>Y58</f>
        <v>297</v>
      </c>
      <c r="AA58" t="s" s="440">
        <f>Z58</f>
        <v>297</v>
      </c>
      <c r="AB58" t="s" s="440">
        <f>AA58</f>
        <v>297</v>
      </c>
      <c r="AC58" t="s" s="440">
        <f>AB58</f>
        <v>297</v>
      </c>
      <c r="AD58" t="s" s="440">
        <f>AC58</f>
        <v>297</v>
      </c>
      <c r="AE58" t="s" s="440">
        <f>AD58</f>
        <v>297</v>
      </c>
      <c r="AF58" t="s" s="440">
        <f>AE58</f>
        <v>297</v>
      </c>
      <c r="AG58" t="s" s="440">
        <f>AF58</f>
        <v>297</v>
      </c>
      <c r="AH58" t="s" s="440">
        <f>AG58</f>
        <v>297</v>
      </c>
      <c r="AI58" t="s" s="440">
        <f>AH58</f>
        <v>297</v>
      </c>
      <c r="AJ58" t="s" s="440">
        <f>AI58</f>
        <v>297</v>
      </c>
      <c r="AK58" t="s" s="440">
        <f>AJ58</f>
        <v>297</v>
      </c>
      <c r="AL58" t="s" s="440">
        <f>AK58</f>
        <v>297</v>
      </c>
      <c r="AM58" t="s" s="440">
        <f>AL58</f>
        <v>297</v>
      </c>
      <c r="AN58" t="s" s="440">
        <f>AM58</f>
        <v>297</v>
      </c>
      <c r="AO58" t="s" s="440">
        <f>AN58</f>
        <v>297</v>
      </c>
      <c r="AP58" t="s" s="440">
        <f>AO58</f>
        <v>297</v>
      </c>
      <c r="AQ58" t="s" s="440">
        <f>AP58</f>
        <v>297</v>
      </c>
      <c r="AR58" t="s" s="440">
        <f>AQ58</f>
        <v>297</v>
      </c>
      <c r="AS58" t="s" s="440">
        <f>AR58</f>
        <v>297</v>
      </c>
      <c r="AT58" t="s" s="440">
        <f>AS58</f>
        <v>297</v>
      </c>
      <c r="AU58" t="s" s="440">
        <f>AT58</f>
        <v>297</v>
      </c>
      <c r="AV58" t="s" s="440">
        <f>AU58</f>
        <v>297</v>
      </c>
      <c r="AW58" t="s" s="440">
        <f>AV58</f>
        <v>297</v>
      </c>
      <c r="AX58" t="s" s="440">
        <f>AW58</f>
        <v>297</v>
      </c>
      <c r="AY58" t="s" s="440">
        <f>AX58</f>
        <v>297</v>
      </c>
      <c r="AZ58" t="s" s="440">
        <f>AY58</f>
        <v>297</v>
      </c>
      <c r="BA58" t="s" s="440">
        <f>AZ58</f>
        <v>297</v>
      </c>
      <c r="BB58" t="s" s="440">
        <f>BA58</f>
        <v>297</v>
      </c>
      <c r="BC58" t="s" s="440">
        <f>BB58</f>
        <v>297</v>
      </c>
      <c r="BD58" t="s" s="440">
        <f>BC58</f>
        <v>297</v>
      </c>
      <c r="BE58" t="s" s="440">
        <f>BD58</f>
        <v>297</v>
      </c>
      <c r="BF58" t="s" s="440">
        <f>BE58</f>
        <v>297</v>
      </c>
      <c r="BG58" t="s" s="440">
        <f>BF58</f>
        <v>297</v>
      </c>
      <c r="BH58" t="s" s="440">
        <f>BG58</f>
        <v>297</v>
      </c>
      <c r="BI58" t="s" s="440">
        <f>BH58</f>
        <v>297</v>
      </c>
      <c r="BJ58" t="s" s="440">
        <f>BI58</f>
        <v>297</v>
      </c>
      <c r="BK58" t="s" s="440">
        <f>BJ58</f>
        <v>297</v>
      </c>
      <c r="BL58" t="s" s="440">
        <f>BK58</f>
        <v>297</v>
      </c>
    </row>
    <row r="59" ht="14.7" customHeight="1">
      <c r="A59" s="64"/>
      <c r="B59" s="64"/>
      <c r="C59" t="s" s="440">
        <f>'Enter picks, winners, pd'!D71</f>
        <v>337</v>
      </c>
      <c r="D59" t="s" s="440">
        <f>C59</f>
        <v>337</v>
      </c>
      <c r="E59" t="s" s="440">
        <f>D59</f>
        <v>337</v>
      </c>
      <c r="F59" t="s" s="440">
        <f>E59</f>
        <v>337</v>
      </c>
      <c r="G59" t="s" s="440">
        <f>F59</f>
        <v>337</v>
      </c>
      <c r="H59" t="s" s="440">
        <f>G59</f>
        <v>337</v>
      </c>
      <c r="I59" t="s" s="440">
        <f>H59</f>
        <v>337</v>
      </c>
      <c r="J59" t="s" s="440">
        <f>I59</f>
        <v>337</v>
      </c>
      <c r="K59" t="s" s="440">
        <f>J59</f>
        <v>337</v>
      </c>
      <c r="L59" t="s" s="440">
        <f>K59</f>
        <v>337</v>
      </c>
      <c r="M59" t="s" s="440">
        <f>L59</f>
        <v>337</v>
      </c>
      <c r="N59" t="s" s="440">
        <f>M59</f>
        <v>337</v>
      </c>
      <c r="O59" t="s" s="440">
        <f>N59</f>
        <v>337</v>
      </c>
      <c r="P59" t="s" s="440">
        <f>O59</f>
        <v>337</v>
      </c>
      <c r="Q59" t="s" s="440">
        <f>P59</f>
        <v>337</v>
      </c>
      <c r="R59" t="s" s="440">
        <f>Q59</f>
        <v>337</v>
      </c>
      <c r="S59" t="s" s="440">
        <f>R59</f>
        <v>337</v>
      </c>
      <c r="T59" t="s" s="440">
        <f>S59</f>
        <v>337</v>
      </c>
      <c r="U59" t="s" s="440">
        <f>T59</f>
        <v>337</v>
      </c>
      <c r="V59" t="s" s="440">
        <f>U59</f>
        <v>337</v>
      </c>
      <c r="W59" t="s" s="440">
        <f>V59</f>
        <v>337</v>
      </c>
      <c r="X59" t="s" s="440">
        <f>W59</f>
        <v>337</v>
      </c>
      <c r="Y59" t="s" s="440">
        <f>X59</f>
        <v>337</v>
      </c>
      <c r="Z59" t="s" s="440">
        <f>Y59</f>
        <v>337</v>
      </c>
      <c r="AA59" t="s" s="440">
        <f>Z59</f>
        <v>337</v>
      </c>
      <c r="AB59" t="s" s="440">
        <f>AA59</f>
        <v>337</v>
      </c>
      <c r="AC59" t="s" s="440">
        <f>AB59</f>
        <v>337</v>
      </c>
      <c r="AD59" t="s" s="440">
        <f>AC59</f>
        <v>337</v>
      </c>
      <c r="AE59" t="s" s="440">
        <f>AD59</f>
        <v>337</v>
      </c>
      <c r="AF59" t="s" s="440">
        <f>AE59</f>
        <v>337</v>
      </c>
      <c r="AG59" t="s" s="440">
        <f>AF59</f>
        <v>337</v>
      </c>
      <c r="AH59" t="s" s="440">
        <f>AG59</f>
        <v>337</v>
      </c>
      <c r="AI59" t="s" s="440">
        <f>AH59</f>
        <v>337</v>
      </c>
      <c r="AJ59" t="s" s="440">
        <f>AI59</f>
        <v>337</v>
      </c>
      <c r="AK59" t="s" s="440">
        <f>AJ59</f>
        <v>337</v>
      </c>
      <c r="AL59" t="s" s="440">
        <f>AK59</f>
        <v>337</v>
      </c>
      <c r="AM59" t="s" s="440">
        <f>AL59</f>
        <v>337</v>
      </c>
      <c r="AN59" t="s" s="440">
        <f>AM59</f>
        <v>337</v>
      </c>
      <c r="AO59" t="s" s="440">
        <f>AN59</f>
        <v>337</v>
      </c>
      <c r="AP59" t="s" s="440">
        <f>AO59</f>
        <v>337</v>
      </c>
      <c r="AQ59" t="s" s="440">
        <f>AP59</f>
        <v>337</v>
      </c>
      <c r="AR59" t="s" s="440">
        <f>AQ59</f>
        <v>337</v>
      </c>
      <c r="AS59" t="s" s="440">
        <f>AR59</f>
        <v>337</v>
      </c>
      <c r="AT59" t="s" s="440">
        <f>AS59</f>
        <v>337</v>
      </c>
      <c r="AU59" t="s" s="440">
        <f>AT59</f>
        <v>337</v>
      </c>
      <c r="AV59" t="s" s="440">
        <f>AU59</f>
        <v>337</v>
      </c>
      <c r="AW59" t="s" s="440">
        <f>AV59</f>
        <v>337</v>
      </c>
      <c r="AX59" t="s" s="440">
        <f>AW59</f>
        <v>337</v>
      </c>
      <c r="AY59" t="s" s="440">
        <f>AX59</f>
        <v>337</v>
      </c>
      <c r="AZ59" t="s" s="440">
        <f>AY59</f>
        <v>337</v>
      </c>
      <c r="BA59" t="s" s="440">
        <f>AZ59</f>
        <v>337</v>
      </c>
      <c r="BB59" t="s" s="440">
        <f>BA59</f>
        <v>337</v>
      </c>
      <c r="BC59" t="s" s="440">
        <f>BB59</f>
        <v>337</v>
      </c>
      <c r="BD59" t="s" s="440">
        <f>BC59</f>
        <v>337</v>
      </c>
      <c r="BE59" t="s" s="440">
        <f>BD59</f>
        <v>337</v>
      </c>
      <c r="BF59" t="s" s="440">
        <f>BE59</f>
        <v>337</v>
      </c>
      <c r="BG59" t="s" s="440">
        <f>BF59</f>
        <v>337</v>
      </c>
      <c r="BH59" t="s" s="440">
        <f>BG59</f>
        <v>337</v>
      </c>
      <c r="BI59" t="s" s="440">
        <f>BH59</f>
        <v>337</v>
      </c>
      <c r="BJ59" t="s" s="440">
        <f>BI59</f>
        <v>337</v>
      </c>
      <c r="BK59" t="s" s="440">
        <f>BJ59</f>
        <v>337</v>
      </c>
      <c r="BL59" t="s" s="440">
        <f>BK59</f>
        <v>337</v>
      </c>
    </row>
    <row r="60" ht="14.7" customHeight="1">
      <c r="A60" s="64"/>
      <c r="B60" s="64"/>
      <c r="C60" t="s" s="440">
        <f>'Enter picks, winners, pd'!D72</f>
        <v>323</v>
      </c>
      <c r="D60" t="s" s="440">
        <f>C60</f>
        <v>323</v>
      </c>
      <c r="E60" t="s" s="440">
        <f>D60</f>
        <v>323</v>
      </c>
      <c r="F60" t="s" s="440">
        <f>E60</f>
        <v>323</v>
      </c>
      <c r="G60" t="s" s="440">
        <f>F60</f>
        <v>323</v>
      </c>
      <c r="H60" t="s" s="440">
        <f>G60</f>
        <v>323</v>
      </c>
      <c r="I60" t="s" s="440">
        <f>H60</f>
        <v>323</v>
      </c>
      <c r="J60" t="s" s="440">
        <f>I60</f>
        <v>323</v>
      </c>
      <c r="K60" t="s" s="440">
        <f>J60</f>
        <v>323</v>
      </c>
      <c r="L60" t="s" s="440">
        <f>K60</f>
        <v>323</v>
      </c>
      <c r="M60" t="s" s="440">
        <f>L60</f>
        <v>323</v>
      </c>
      <c r="N60" t="s" s="440">
        <f>M60</f>
        <v>323</v>
      </c>
      <c r="O60" t="s" s="440">
        <f>N60</f>
        <v>323</v>
      </c>
      <c r="P60" t="s" s="440">
        <f>O60</f>
        <v>323</v>
      </c>
      <c r="Q60" t="s" s="440">
        <f>P60</f>
        <v>323</v>
      </c>
      <c r="R60" t="s" s="440">
        <f>Q60</f>
        <v>323</v>
      </c>
      <c r="S60" t="s" s="440">
        <f>R60</f>
        <v>323</v>
      </c>
      <c r="T60" t="s" s="440">
        <f>S60</f>
        <v>323</v>
      </c>
      <c r="U60" t="s" s="440">
        <f>T60</f>
        <v>323</v>
      </c>
      <c r="V60" t="s" s="440">
        <f>U60</f>
        <v>323</v>
      </c>
      <c r="W60" t="s" s="440">
        <f>V60</f>
        <v>323</v>
      </c>
      <c r="X60" t="s" s="440">
        <f>W60</f>
        <v>323</v>
      </c>
      <c r="Y60" t="s" s="440">
        <f>X60</f>
        <v>323</v>
      </c>
      <c r="Z60" t="s" s="440">
        <f>Y60</f>
        <v>323</v>
      </c>
      <c r="AA60" t="s" s="440">
        <f>Z60</f>
        <v>323</v>
      </c>
      <c r="AB60" t="s" s="440">
        <f>AA60</f>
        <v>323</v>
      </c>
      <c r="AC60" t="s" s="440">
        <f>AB60</f>
        <v>323</v>
      </c>
      <c r="AD60" t="s" s="440">
        <f>AC60</f>
        <v>323</v>
      </c>
      <c r="AE60" t="s" s="440">
        <f>AD60</f>
        <v>323</v>
      </c>
      <c r="AF60" t="s" s="440">
        <f>AE60</f>
        <v>323</v>
      </c>
      <c r="AG60" t="s" s="440">
        <f>AF60</f>
        <v>323</v>
      </c>
      <c r="AH60" t="s" s="440">
        <f>AG60</f>
        <v>323</v>
      </c>
      <c r="AI60" t="s" s="440">
        <f>AH60</f>
        <v>323</v>
      </c>
      <c r="AJ60" t="s" s="440">
        <f>AI60</f>
        <v>323</v>
      </c>
      <c r="AK60" t="s" s="440">
        <f>AJ60</f>
        <v>323</v>
      </c>
      <c r="AL60" t="s" s="440">
        <f>AK60</f>
        <v>323</v>
      </c>
      <c r="AM60" t="s" s="440">
        <f>AL60</f>
        <v>323</v>
      </c>
      <c r="AN60" t="s" s="440">
        <f>AM60</f>
        <v>323</v>
      </c>
      <c r="AO60" t="s" s="440">
        <f>AN60</f>
        <v>323</v>
      </c>
      <c r="AP60" t="s" s="440">
        <f>AO60</f>
        <v>323</v>
      </c>
      <c r="AQ60" t="s" s="440">
        <f>AP60</f>
        <v>323</v>
      </c>
      <c r="AR60" t="s" s="440">
        <f>AQ60</f>
        <v>323</v>
      </c>
      <c r="AS60" t="s" s="440">
        <f>AR60</f>
        <v>323</v>
      </c>
      <c r="AT60" t="s" s="440">
        <f>AS60</f>
        <v>323</v>
      </c>
      <c r="AU60" t="s" s="440">
        <f>AT60</f>
        <v>323</v>
      </c>
      <c r="AV60" t="s" s="440">
        <f>AU60</f>
        <v>323</v>
      </c>
      <c r="AW60" t="s" s="440">
        <f>AV60</f>
        <v>323</v>
      </c>
      <c r="AX60" t="s" s="440">
        <f>AW60</f>
        <v>323</v>
      </c>
      <c r="AY60" t="s" s="440">
        <f>AX60</f>
        <v>323</v>
      </c>
      <c r="AZ60" t="s" s="440">
        <f>AY60</f>
        <v>323</v>
      </c>
      <c r="BA60" t="s" s="440">
        <f>AZ60</f>
        <v>323</v>
      </c>
      <c r="BB60" t="s" s="440">
        <f>BA60</f>
        <v>323</v>
      </c>
      <c r="BC60" t="s" s="440">
        <f>BB60</f>
        <v>323</v>
      </c>
      <c r="BD60" t="s" s="440">
        <f>BC60</f>
        <v>323</v>
      </c>
      <c r="BE60" t="s" s="440">
        <f>BD60</f>
        <v>323</v>
      </c>
      <c r="BF60" t="s" s="440">
        <f>BE60</f>
        <v>323</v>
      </c>
      <c r="BG60" t="s" s="440">
        <f>BF60</f>
        <v>323</v>
      </c>
      <c r="BH60" t="s" s="440">
        <f>BG60</f>
        <v>323</v>
      </c>
      <c r="BI60" t="s" s="440">
        <f>BH60</f>
        <v>323</v>
      </c>
      <c r="BJ60" t="s" s="440">
        <f>BI60</f>
        <v>323</v>
      </c>
      <c r="BK60" t="s" s="440">
        <f>BJ60</f>
        <v>323</v>
      </c>
      <c r="BL60" t="s" s="440">
        <f>BK60</f>
        <v>323</v>
      </c>
    </row>
    <row r="61" ht="14.7" customHeight="1">
      <c r="A61" s="64"/>
      <c r="B61" s="64"/>
      <c r="C61" t="s" s="440">
        <f>'Enter picks, winners, pd'!D73</f>
        <v>292</v>
      </c>
      <c r="D61" t="s" s="440">
        <f>C61</f>
        <v>292</v>
      </c>
      <c r="E61" t="s" s="440">
        <f>D61</f>
        <v>292</v>
      </c>
      <c r="F61" t="s" s="440">
        <f>E61</f>
        <v>292</v>
      </c>
      <c r="G61" t="s" s="440">
        <f>F61</f>
        <v>292</v>
      </c>
      <c r="H61" t="s" s="440">
        <f>G61</f>
        <v>292</v>
      </c>
      <c r="I61" t="s" s="440">
        <f>H61</f>
        <v>292</v>
      </c>
      <c r="J61" t="s" s="440">
        <f>I61</f>
        <v>292</v>
      </c>
      <c r="K61" t="s" s="440">
        <f>J61</f>
        <v>292</v>
      </c>
      <c r="L61" t="s" s="440">
        <f>K61</f>
        <v>292</v>
      </c>
      <c r="M61" t="s" s="440">
        <f>L61</f>
        <v>292</v>
      </c>
      <c r="N61" t="s" s="440">
        <f>M61</f>
        <v>292</v>
      </c>
      <c r="O61" t="s" s="440">
        <f>N61</f>
        <v>292</v>
      </c>
      <c r="P61" t="s" s="440">
        <f>O61</f>
        <v>292</v>
      </c>
      <c r="Q61" t="s" s="440">
        <f>P61</f>
        <v>292</v>
      </c>
      <c r="R61" t="s" s="440">
        <f>Q61</f>
        <v>292</v>
      </c>
      <c r="S61" t="s" s="440">
        <f>R61</f>
        <v>292</v>
      </c>
      <c r="T61" t="s" s="440">
        <f>S61</f>
        <v>292</v>
      </c>
      <c r="U61" t="s" s="440">
        <f>T61</f>
        <v>292</v>
      </c>
      <c r="V61" t="s" s="440">
        <f>U61</f>
        <v>292</v>
      </c>
      <c r="W61" t="s" s="440">
        <f>V61</f>
        <v>292</v>
      </c>
      <c r="X61" t="s" s="440">
        <f>W61</f>
        <v>292</v>
      </c>
      <c r="Y61" t="s" s="440">
        <f>X61</f>
        <v>292</v>
      </c>
      <c r="Z61" t="s" s="440">
        <f>Y61</f>
        <v>292</v>
      </c>
      <c r="AA61" t="s" s="440">
        <f>Z61</f>
        <v>292</v>
      </c>
      <c r="AB61" t="s" s="440">
        <f>AA61</f>
        <v>292</v>
      </c>
      <c r="AC61" t="s" s="440">
        <f>AB61</f>
        <v>292</v>
      </c>
      <c r="AD61" t="s" s="440">
        <f>AC61</f>
        <v>292</v>
      </c>
      <c r="AE61" t="s" s="440">
        <f>AD61</f>
        <v>292</v>
      </c>
      <c r="AF61" t="s" s="440">
        <f>AE61</f>
        <v>292</v>
      </c>
      <c r="AG61" t="s" s="440">
        <f>AF61</f>
        <v>292</v>
      </c>
      <c r="AH61" t="s" s="440">
        <f>AG61</f>
        <v>292</v>
      </c>
      <c r="AI61" t="s" s="440">
        <f>AH61</f>
        <v>292</v>
      </c>
      <c r="AJ61" t="s" s="440">
        <f>AI61</f>
        <v>292</v>
      </c>
      <c r="AK61" t="s" s="440">
        <f>AJ61</f>
        <v>292</v>
      </c>
      <c r="AL61" t="s" s="440">
        <f>AK61</f>
        <v>292</v>
      </c>
      <c r="AM61" t="s" s="440">
        <f>AL61</f>
        <v>292</v>
      </c>
      <c r="AN61" t="s" s="440">
        <f>AM61</f>
        <v>292</v>
      </c>
      <c r="AO61" t="s" s="440">
        <f>AN61</f>
        <v>292</v>
      </c>
      <c r="AP61" t="s" s="440">
        <f>AO61</f>
        <v>292</v>
      </c>
      <c r="AQ61" t="s" s="440">
        <f>AP61</f>
        <v>292</v>
      </c>
      <c r="AR61" t="s" s="440">
        <f>AQ61</f>
        <v>292</v>
      </c>
      <c r="AS61" t="s" s="440">
        <f>AR61</f>
        <v>292</v>
      </c>
      <c r="AT61" t="s" s="440">
        <f>AS61</f>
        <v>292</v>
      </c>
      <c r="AU61" t="s" s="440">
        <f>AT61</f>
        <v>292</v>
      </c>
      <c r="AV61" t="s" s="440">
        <f>AU61</f>
        <v>292</v>
      </c>
      <c r="AW61" t="s" s="440">
        <f>AV61</f>
        <v>292</v>
      </c>
      <c r="AX61" t="s" s="440">
        <f>AW61</f>
        <v>292</v>
      </c>
      <c r="AY61" t="s" s="440">
        <f>AX61</f>
        <v>292</v>
      </c>
      <c r="AZ61" t="s" s="440">
        <f>AY61</f>
        <v>292</v>
      </c>
      <c r="BA61" t="s" s="440">
        <f>AZ61</f>
        <v>292</v>
      </c>
      <c r="BB61" t="s" s="440">
        <f>BA61</f>
        <v>292</v>
      </c>
      <c r="BC61" t="s" s="440">
        <f>BB61</f>
        <v>292</v>
      </c>
      <c r="BD61" t="s" s="440">
        <f>BC61</f>
        <v>292</v>
      </c>
      <c r="BE61" t="s" s="440">
        <f>BD61</f>
        <v>292</v>
      </c>
      <c r="BF61" t="s" s="440">
        <f>BE61</f>
        <v>292</v>
      </c>
      <c r="BG61" t="s" s="440">
        <f>BF61</f>
        <v>292</v>
      </c>
      <c r="BH61" t="s" s="440">
        <f>BG61</f>
        <v>292</v>
      </c>
      <c r="BI61" t="s" s="440">
        <f>BH61</f>
        <v>292</v>
      </c>
      <c r="BJ61" t="s" s="440">
        <f>BI61</f>
        <v>292</v>
      </c>
      <c r="BK61" t="s" s="440">
        <f>BJ61</f>
        <v>292</v>
      </c>
      <c r="BL61" t="s" s="440">
        <f>BK61</f>
        <v>292</v>
      </c>
    </row>
    <row r="62" ht="14.7" customHeight="1">
      <c r="A62" s="64"/>
      <c r="B62" s="64"/>
      <c r="C62" t="s" s="440">
        <f>'Enter picks, winners, pd'!D74</f>
        <v>292</v>
      </c>
      <c r="D62" t="s" s="440">
        <f>C62</f>
        <v>292</v>
      </c>
      <c r="E62" t="s" s="440">
        <f>D62</f>
        <v>292</v>
      </c>
      <c r="F62" t="s" s="440">
        <f>E62</f>
        <v>292</v>
      </c>
      <c r="G62" t="s" s="440">
        <f>F62</f>
        <v>292</v>
      </c>
      <c r="H62" t="s" s="440">
        <f>G62</f>
        <v>292</v>
      </c>
      <c r="I62" t="s" s="440">
        <f>H62</f>
        <v>292</v>
      </c>
      <c r="J62" t="s" s="440">
        <f>I62</f>
        <v>292</v>
      </c>
      <c r="K62" t="s" s="440">
        <f>J62</f>
        <v>292</v>
      </c>
      <c r="L62" t="s" s="440">
        <f>K62</f>
        <v>292</v>
      </c>
      <c r="M62" t="s" s="440">
        <f>L62</f>
        <v>292</v>
      </c>
      <c r="N62" t="s" s="440">
        <f>M62</f>
        <v>292</v>
      </c>
      <c r="O62" t="s" s="440">
        <f>N62</f>
        <v>292</v>
      </c>
      <c r="P62" t="s" s="440">
        <f>O62</f>
        <v>292</v>
      </c>
      <c r="Q62" t="s" s="440">
        <f>P62</f>
        <v>292</v>
      </c>
      <c r="R62" t="s" s="440">
        <f>Q62</f>
        <v>292</v>
      </c>
      <c r="S62" t="s" s="440">
        <f>R62</f>
        <v>292</v>
      </c>
      <c r="T62" t="s" s="440">
        <f>S62</f>
        <v>292</v>
      </c>
      <c r="U62" t="s" s="440">
        <f>T62</f>
        <v>292</v>
      </c>
      <c r="V62" t="s" s="440">
        <f>U62</f>
        <v>292</v>
      </c>
      <c r="W62" t="s" s="440">
        <f>V62</f>
        <v>292</v>
      </c>
      <c r="X62" t="s" s="440">
        <f>W62</f>
        <v>292</v>
      </c>
      <c r="Y62" t="s" s="440">
        <f>X62</f>
        <v>292</v>
      </c>
      <c r="Z62" t="s" s="440">
        <f>Y62</f>
        <v>292</v>
      </c>
      <c r="AA62" t="s" s="440">
        <f>Z62</f>
        <v>292</v>
      </c>
      <c r="AB62" t="s" s="440">
        <f>AA62</f>
        <v>292</v>
      </c>
      <c r="AC62" t="s" s="440">
        <f>AB62</f>
        <v>292</v>
      </c>
      <c r="AD62" t="s" s="440">
        <f>AC62</f>
        <v>292</v>
      </c>
      <c r="AE62" t="s" s="440">
        <f>AD62</f>
        <v>292</v>
      </c>
      <c r="AF62" t="s" s="440">
        <f>AE62</f>
        <v>292</v>
      </c>
      <c r="AG62" t="s" s="440">
        <f>AF62</f>
        <v>292</v>
      </c>
      <c r="AH62" t="s" s="440">
        <f>AG62</f>
        <v>292</v>
      </c>
      <c r="AI62" t="s" s="440">
        <f>AH62</f>
        <v>292</v>
      </c>
      <c r="AJ62" t="s" s="440">
        <f>AI62</f>
        <v>292</v>
      </c>
      <c r="AK62" t="s" s="440">
        <f>AJ62</f>
        <v>292</v>
      </c>
      <c r="AL62" t="s" s="440">
        <f>AK62</f>
        <v>292</v>
      </c>
      <c r="AM62" t="s" s="440">
        <f>AL62</f>
        <v>292</v>
      </c>
      <c r="AN62" t="s" s="440">
        <f>AM62</f>
        <v>292</v>
      </c>
      <c r="AO62" t="s" s="440">
        <f>AN62</f>
        <v>292</v>
      </c>
      <c r="AP62" t="s" s="440">
        <f>AO62</f>
        <v>292</v>
      </c>
      <c r="AQ62" t="s" s="440">
        <f>AP62</f>
        <v>292</v>
      </c>
      <c r="AR62" t="s" s="440">
        <f>AQ62</f>
        <v>292</v>
      </c>
      <c r="AS62" t="s" s="440">
        <f>AR62</f>
        <v>292</v>
      </c>
      <c r="AT62" t="s" s="440">
        <f>AS62</f>
        <v>292</v>
      </c>
      <c r="AU62" t="s" s="440">
        <f>AT62</f>
        <v>292</v>
      </c>
      <c r="AV62" t="s" s="440">
        <f>AU62</f>
        <v>292</v>
      </c>
      <c r="AW62" t="s" s="440">
        <f>AV62</f>
        <v>292</v>
      </c>
      <c r="AX62" t="s" s="440">
        <f>AW62</f>
        <v>292</v>
      </c>
      <c r="AY62" t="s" s="440">
        <f>AX62</f>
        <v>292</v>
      </c>
      <c r="AZ62" t="s" s="440">
        <f>AY62</f>
        <v>292</v>
      </c>
      <c r="BA62" t="s" s="440">
        <f>AZ62</f>
        <v>292</v>
      </c>
      <c r="BB62" t="s" s="440">
        <f>BA62</f>
        <v>292</v>
      </c>
      <c r="BC62" t="s" s="440">
        <f>BB62</f>
        <v>292</v>
      </c>
      <c r="BD62" t="s" s="440">
        <f>BC62</f>
        <v>292</v>
      </c>
      <c r="BE62" t="s" s="440">
        <f>BD62</f>
        <v>292</v>
      </c>
      <c r="BF62" t="s" s="440">
        <f>BE62</f>
        <v>292</v>
      </c>
      <c r="BG62" t="s" s="440">
        <f>BF62</f>
        <v>292</v>
      </c>
      <c r="BH62" t="s" s="440">
        <f>BG62</f>
        <v>292</v>
      </c>
      <c r="BI62" t="s" s="440">
        <f>BH62</f>
        <v>292</v>
      </c>
      <c r="BJ62" t="s" s="440">
        <f>BI62</f>
        <v>292</v>
      </c>
      <c r="BK62" t="s" s="440">
        <f>BJ62</f>
        <v>292</v>
      </c>
      <c r="BL62" t="s" s="440">
        <f>BK62</f>
        <v>292</v>
      </c>
    </row>
    <row r="63" ht="14.7" customHeight="1">
      <c r="A63" s="64"/>
      <c r="B63" s="64"/>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row>
    <row r="64" ht="14.7" customHeight="1">
      <c r="A64" s="64"/>
      <c r="B64" s="64"/>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row>
    <row r="65" ht="26.7" customHeight="1">
      <c r="A65" s="64"/>
      <c r="B65" t="s" s="63">
        <v>338</v>
      </c>
      <c r="C65" s="439">
        <f>'Enter picks, winners, pd'!E76</f>
        <v>1</v>
      </c>
      <c r="D65" s="439">
        <f>C65</f>
        <v>1</v>
      </c>
      <c r="E65" s="439">
        <f>D65</f>
        <v>1</v>
      </c>
      <c r="F65" s="439">
        <f>E65</f>
        <v>1</v>
      </c>
      <c r="G65" s="439">
        <f>F65</f>
        <v>1</v>
      </c>
      <c r="H65" s="439">
        <f>G65</f>
        <v>1</v>
      </c>
      <c r="I65" s="439">
        <f>H65</f>
        <v>1</v>
      </c>
      <c r="J65" s="439">
        <f>I65</f>
        <v>1</v>
      </c>
      <c r="K65" s="439">
        <f>J65</f>
        <v>1</v>
      </c>
      <c r="L65" s="439">
        <f>K65</f>
        <v>1</v>
      </c>
      <c r="M65" s="439">
        <f>L65</f>
        <v>1</v>
      </c>
      <c r="N65" s="439">
        <f>M65</f>
        <v>1</v>
      </c>
      <c r="O65" s="439">
        <f>N65</f>
        <v>1</v>
      </c>
      <c r="P65" s="439">
        <f>O65</f>
        <v>1</v>
      </c>
      <c r="Q65" s="439">
        <f>P65</f>
        <v>1</v>
      </c>
      <c r="R65" s="439">
        <f>Q65</f>
        <v>1</v>
      </c>
      <c r="S65" s="439">
        <f>R65</f>
        <v>1</v>
      </c>
      <c r="T65" s="439">
        <f>S65</f>
        <v>1</v>
      </c>
      <c r="U65" s="439">
        <f>T65</f>
        <v>1</v>
      </c>
      <c r="V65" s="439">
        <f>U65</f>
        <v>1</v>
      </c>
      <c r="W65" s="439">
        <f>V65</f>
        <v>1</v>
      </c>
      <c r="X65" s="439">
        <f>W65</f>
        <v>1</v>
      </c>
      <c r="Y65" s="439">
        <f>X65</f>
        <v>1</v>
      </c>
      <c r="Z65" s="439">
        <f>Y65</f>
        <v>1</v>
      </c>
      <c r="AA65" s="439">
        <f>Z65</f>
        <v>1</v>
      </c>
      <c r="AB65" s="439">
        <f>AA65</f>
        <v>1</v>
      </c>
      <c r="AC65" s="439">
        <f>AB65</f>
        <v>1</v>
      </c>
      <c r="AD65" s="439">
        <f>AC65</f>
        <v>1</v>
      </c>
      <c r="AE65" s="439">
        <f>AD65</f>
        <v>1</v>
      </c>
      <c r="AF65" s="439">
        <f>AE65</f>
        <v>1</v>
      </c>
      <c r="AG65" s="439">
        <f>AF65</f>
        <v>1</v>
      </c>
      <c r="AH65" s="439">
        <f>AG65</f>
        <v>1</v>
      </c>
      <c r="AI65" s="439">
        <f>AH65</f>
        <v>1</v>
      </c>
      <c r="AJ65" s="439">
        <f>AI65</f>
        <v>1</v>
      </c>
      <c r="AK65" s="439">
        <f>AJ65</f>
        <v>1</v>
      </c>
      <c r="AL65" s="439">
        <f>AK65</f>
        <v>1</v>
      </c>
      <c r="AM65" s="439">
        <f>AL65</f>
        <v>1</v>
      </c>
      <c r="AN65" s="439">
        <f>AM65</f>
        <v>1</v>
      </c>
      <c r="AO65" s="439">
        <f>AN65</f>
        <v>1</v>
      </c>
      <c r="AP65" s="439">
        <f>AO65</f>
        <v>1</v>
      </c>
      <c r="AQ65" s="439">
        <f>AP65</f>
        <v>1</v>
      </c>
      <c r="AR65" s="439">
        <f>AQ65</f>
        <v>1</v>
      </c>
      <c r="AS65" s="439">
        <f>AR65</f>
        <v>1</v>
      </c>
      <c r="AT65" s="439">
        <f>AS65</f>
        <v>1</v>
      </c>
      <c r="AU65" s="439">
        <f>AT65</f>
        <v>1</v>
      </c>
      <c r="AV65" s="439">
        <f>AU65</f>
        <v>1</v>
      </c>
      <c r="AW65" s="439">
        <f>AV65</f>
        <v>1</v>
      </c>
      <c r="AX65" s="439">
        <f>AW65</f>
        <v>1</v>
      </c>
      <c r="AY65" s="439">
        <f>AX65</f>
        <v>1</v>
      </c>
      <c r="AZ65" s="439">
        <f>AY65</f>
        <v>1</v>
      </c>
      <c r="BA65" s="439">
        <f>AZ65</f>
        <v>1</v>
      </c>
      <c r="BB65" s="439">
        <f>BA65</f>
        <v>1</v>
      </c>
      <c r="BC65" s="439">
        <f>BB65</f>
        <v>1</v>
      </c>
      <c r="BD65" s="439">
        <f>BC65</f>
        <v>1</v>
      </c>
      <c r="BE65" s="439">
        <f>BD65</f>
        <v>1</v>
      </c>
      <c r="BF65" s="439">
        <f>BE65</f>
        <v>1</v>
      </c>
      <c r="BG65" s="439">
        <f>BF65</f>
        <v>1</v>
      </c>
      <c r="BH65" s="439">
        <f>BG65</f>
        <v>1</v>
      </c>
      <c r="BI65" s="439">
        <f>BH65</f>
        <v>1</v>
      </c>
      <c r="BJ65" s="439">
        <f>BI65</f>
        <v>1</v>
      </c>
      <c r="BK65" s="439">
        <f>BJ65</f>
        <v>1</v>
      </c>
      <c r="BL65" s="439">
        <f>BK65</f>
        <v>1</v>
      </c>
    </row>
    <row r="66" ht="14.7" customHeight="1">
      <c r="A66" s="64"/>
      <c r="B66" s="64"/>
      <c r="C66" s="439">
        <f>C65</f>
        <v>1</v>
      </c>
      <c r="D66" s="439">
        <f>C66</f>
        <v>1</v>
      </c>
      <c r="E66" s="439">
        <f>D66</f>
        <v>1</v>
      </c>
      <c r="F66" s="439">
        <f>E66</f>
        <v>1</v>
      </c>
      <c r="G66" s="439">
        <f>F66</f>
        <v>1</v>
      </c>
      <c r="H66" s="439">
        <f>G66</f>
        <v>1</v>
      </c>
      <c r="I66" s="439">
        <f>H66</f>
        <v>1</v>
      </c>
      <c r="J66" s="439">
        <f>I66</f>
        <v>1</v>
      </c>
      <c r="K66" s="439">
        <f>J66</f>
        <v>1</v>
      </c>
      <c r="L66" s="439">
        <f>K66</f>
        <v>1</v>
      </c>
      <c r="M66" s="439">
        <f>L66</f>
        <v>1</v>
      </c>
      <c r="N66" s="439">
        <f>M66</f>
        <v>1</v>
      </c>
      <c r="O66" s="439">
        <f>N66</f>
        <v>1</v>
      </c>
      <c r="P66" s="439">
        <f>O66</f>
        <v>1</v>
      </c>
      <c r="Q66" s="439">
        <f>P66</f>
        <v>1</v>
      </c>
      <c r="R66" s="439">
        <f>Q66</f>
        <v>1</v>
      </c>
      <c r="S66" s="439">
        <f>R66</f>
        <v>1</v>
      </c>
      <c r="T66" s="439">
        <f>S66</f>
        <v>1</v>
      </c>
      <c r="U66" s="439">
        <f>T66</f>
        <v>1</v>
      </c>
      <c r="V66" s="439">
        <f>U66</f>
        <v>1</v>
      </c>
      <c r="W66" s="439">
        <f>V66</f>
        <v>1</v>
      </c>
      <c r="X66" s="439">
        <f>W66</f>
        <v>1</v>
      </c>
      <c r="Y66" s="439">
        <f>X66</f>
        <v>1</v>
      </c>
      <c r="Z66" s="439">
        <f>Y66</f>
        <v>1</v>
      </c>
      <c r="AA66" s="439">
        <f>Z66</f>
        <v>1</v>
      </c>
      <c r="AB66" s="439">
        <f>AA66</f>
        <v>1</v>
      </c>
      <c r="AC66" s="439">
        <f>AB66</f>
        <v>1</v>
      </c>
      <c r="AD66" s="439">
        <f>AC66</f>
        <v>1</v>
      </c>
      <c r="AE66" s="439">
        <f>AD66</f>
        <v>1</v>
      </c>
      <c r="AF66" s="439">
        <f>AE66</f>
        <v>1</v>
      </c>
      <c r="AG66" s="439">
        <f>AF66</f>
        <v>1</v>
      </c>
      <c r="AH66" s="439">
        <f>AG66</f>
        <v>1</v>
      </c>
      <c r="AI66" s="439">
        <f>AH66</f>
        <v>1</v>
      </c>
      <c r="AJ66" s="439">
        <f>AI66</f>
        <v>1</v>
      </c>
      <c r="AK66" s="439">
        <f>AJ66</f>
        <v>1</v>
      </c>
      <c r="AL66" s="439">
        <f>AK66</f>
        <v>1</v>
      </c>
      <c r="AM66" s="439">
        <f>AL66</f>
        <v>1</v>
      </c>
      <c r="AN66" s="439">
        <f>AM66</f>
        <v>1</v>
      </c>
      <c r="AO66" s="439">
        <f>AN66</f>
        <v>1</v>
      </c>
      <c r="AP66" s="439">
        <f>AO66</f>
        <v>1</v>
      </c>
      <c r="AQ66" s="439">
        <f>AP66</f>
        <v>1</v>
      </c>
      <c r="AR66" s="439">
        <f>AQ66</f>
        <v>1</v>
      </c>
      <c r="AS66" s="439">
        <f>AR66</f>
        <v>1</v>
      </c>
      <c r="AT66" s="439">
        <f>AS66</f>
        <v>1</v>
      </c>
      <c r="AU66" s="439">
        <f>AT66</f>
        <v>1</v>
      </c>
      <c r="AV66" s="439">
        <f>AU66</f>
        <v>1</v>
      </c>
      <c r="AW66" s="439">
        <f>AV66</f>
        <v>1</v>
      </c>
      <c r="AX66" s="439">
        <f>AW66</f>
        <v>1</v>
      </c>
      <c r="AY66" s="439">
        <f>AX66</f>
        <v>1</v>
      </c>
      <c r="AZ66" s="439">
        <f>AY66</f>
        <v>1</v>
      </c>
      <c r="BA66" s="439">
        <f>AZ66</f>
        <v>1</v>
      </c>
      <c r="BB66" s="439">
        <f>BA66</f>
        <v>1</v>
      </c>
      <c r="BC66" s="439">
        <f>BB66</f>
        <v>1</v>
      </c>
      <c r="BD66" s="439">
        <f>BC66</f>
        <v>1</v>
      </c>
      <c r="BE66" s="439">
        <f>BD66</f>
        <v>1</v>
      </c>
      <c r="BF66" s="439">
        <f>BE66</f>
        <v>1</v>
      </c>
      <c r="BG66" s="439">
        <f>BF66</f>
        <v>1</v>
      </c>
      <c r="BH66" s="439">
        <f>BG66</f>
        <v>1</v>
      </c>
      <c r="BI66" s="439">
        <f>BH66</f>
        <v>1</v>
      </c>
      <c r="BJ66" s="439">
        <f>BI66</f>
        <v>1</v>
      </c>
      <c r="BK66" s="439">
        <f>BJ66</f>
        <v>1</v>
      </c>
      <c r="BL66" s="439">
        <f>BK66</f>
        <v>1</v>
      </c>
    </row>
    <row r="67" ht="14.7" customHeight="1">
      <c r="A67" s="64"/>
      <c r="B67" s="64"/>
      <c r="C67" s="439">
        <f>C66</f>
        <v>1</v>
      </c>
      <c r="D67" s="439">
        <f>C67</f>
        <v>1</v>
      </c>
      <c r="E67" s="439">
        <f>D67</f>
        <v>1</v>
      </c>
      <c r="F67" s="439">
        <f>E67</f>
        <v>1</v>
      </c>
      <c r="G67" s="439">
        <f>F67</f>
        <v>1</v>
      </c>
      <c r="H67" s="439">
        <f>G67</f>
        <v>1</v>
      </c>
      <c r="I67" s="439">
        <f>H67</f>
        <v>1</v>
      </c>
      <c r="J67" s="439">
        <f>I67</f>
        <v>1</v>
      </c>
      <c r="K67" s="439">
        <f>J67</f>
        <v>1</v>
      </c>
      <c r="L67" s="439">
        <f>K67</f>
        <v>1</v>
      </c>
      <c r="M67" s="439">
        <f>L67</f>
        <v>1</v>
      </c>
      <c r="N67" s="439">
        <f>M67</f>
        <v>1</v>
      </c>
      <c r="O67" s="439">
        <f>N67</f>
        <v>1</v>
      </c>
      <c r="P67" s="439">
        <f>O67</f>
        <v>1</v>
      </c>
      <c r="Q67" s="439">
        <f>P67</f>
        <v>1</v>
      </c>
      <c r="R67" s="439">
        <f>Q67</f>
        <v>1</v>
      </c>
      <c r="S67" s="439">
        <f>R67</f>
        <v>1</v>
      </c>
      <c r="T67" s="439">
        <f>S67</f>
        <v>1</v>
      </c>
      <c r="U67" s="439">
        <f>T67</f>
        <v>1</v>
      </c>
      <c r="V67" s="439">
        <f>U67</f>
        <v>1</v>
      </c>
      <c r="W67" s="439">
        <f>V67</f>
        <v>1</v>
      </c>
      <c r="X67" s="439">
        <f>W67</f>
        <v>1</v>
      </c>
      <c r="Y67" s="439">
        <f>X67</f>
        <v>1</v>
      </c>
      <c r="Z67" s="439">
        <f>Y67</f>
        <v>1</v>
      </c>
      <c r="AA67" s="439">
        <f>Z67</f>
        <v>1</v>
      </c>
      <c r="AB67" s="439">
        <f>AA67</f>
        <v>1</v>
      </c>
      <c r="AC67" s="439">
        <f>AB67</f>
        <v>1</v>
      </c>
      <c r="AD67" s="439">
        <f>AC67</f>
        <v>1</v>
      </c>
      <c r="AE67" s="439">
        <f>AD67</f>
        <v>1</v>
      </c>
      <c r="AF67" s="439">
        <f>AE67</f>
        <v>1</v>
      </c>
      <c r="AG67" s="439">
        <f>AF67</f>
        <v>1</v>
      </c>
      <c r="AH67" s="439">
        <f>AG67</f>
        <v>1</v>
      </c>
      <c r="AI67" s="439">
        <f>AH67</f>
        <v>1</v>
      </c>
      <c r="AJ67" s="439">
        <f>AI67</f>
        <v>1</v>
      </c>
      <c r="AK67" s="439">
        <f>AJ67</f>
        <v>1</v>
      </c>
      <c r="AL67" s="439">
        <f>AK67</f>
        <v>1</v>
      </c>
      <c r="AM67" s="439">
        <f>AL67</f>
        <v>1</v>
      </c>
      <c r="AN67" s="439">
        <f>AM67</f>
        <v>1</v>
      </c>
      <c r="AO67" s="439">
        <f>AN67</f>
        <v>1</v>
      </c>
      <c r="AP67" s="439">
        <f>AO67</f>
        <v>1</v>
      </c>
      <c r="AQ67" s="439">
        <f>AP67</f>
        <v>1</v>
      </c>
      <c r="AR67" s="439">
        <f>AQ67</f>
        <v>1</v>
      </c>
      <c r="AS67" s="439">
        <f>AR67</f>
        <v>1</v>
      </c>
      <c r="AT67" s="439">
        <f>AS67</f>
        <v>1</v>
      </c>
      <c r="AU67" s="439">
        <f>AT67</f>
        <v>1</v>
      </c>
      <c r="AV67" s="439">
        <f>AU67</f>
        <v>1</v>
      </c>
      <c r="AW67" s="439">
        <f>AV67</f>
        <v>1</v>
      </c>
      <c r="AX67" s="439">
        <f>AW67</f>
        <v>1</v>
      </c>
      <c r="AY67" s="439">
        <f>AX67</f>
        <v>1</v>
      </c>
      <c r="AZ67" s="439">
        <f>AY67</f>
        <v>1</v>
      </c>
      <c r="BA67" s="439">
        <f>AZ67</f>
        <v>1</v>
      </c>
      <c r="BB67" s="439">
        <f>BA67</f>
        <v>1</v>
      </c>
      <c r="BC67" s="439">
        <f>BB67</f>
        <v>1</v>
      </c>
      <c r="BD67" s="439">
        <f>BC67</f>
        <v>1</v>
      </c>
      <c r="BE67" s="439">
        <f>BD67</f>
        <v>1</v>
      </c>
      <c r="BF67" s="439">
        <f>BE67</f>
        <v>1</v>
      </c>
      <c r="BG67" s="439">
        <f>BF67</f>
        <v>1</v>
      </c>
      <c r="BH67" s="439">
        <f>BG67</f>
        <v>1</v>
      </c>
      <c r="BI67" s="439">
        <f>BH67</f>
        <v>1</v>
      </c>
      <c r="BJ67" s="439">
        <f>BI67</f>
        <v>1</v>
      </c>
      <c r="BK67" s="439">
        <f>BJ67</f>
        <v>1</v>
      </c>
      <c r="BL67" s="439">
        <f>BK67</f>
        <v>1</v>
      </c>
    </row>
    <row r="68" ht="14.7" customHeight="1">
      <c r="A68" s="64"/>
      <c r="B68" s="64"/>
      <c r="C68" s="439">
        <f>C67</f>
        <v>1</v>
      </c>
      <c r="D68" s="439">
        <f>C68</f>
        <v>1</v>
      </c>
      <c r="E68" s="439">
        <f>D68</f>
        <v>1</v>
      </c>
      <c r="F68" s="439">
        <f>E68</f>
        <v>1</v>
      </c>
      <c r="G68" s="439">
        <f>F68</f>
        <v>1</v>
      </c>
      <c r="H68" s="439">
        <f>G68</f>
        <v>1</v>
      </c>
      <c r="I68" s="439">
        <f>H68</f>
        <v>1</v>
      </c>
      <c r="J68" s="439">
        <f>I68</f>
        <v>1</v>
      </c>
      <c r="K68" s="439">
        <f>J68</f>
        <v>1</v>
      </c>
      <c r="L68" s="439">
        <f>K68</f>
        <v>1</v>
      </c>
      <c r="M68" s="439">
        <f>L68</f>
        <v>1</v>
      </c>
      <c r="N68" s="439">
        <f>M68</f>
        <v>1</v>
      </c>
      <c r="O68" s="439">
        <f>N68</f>
        <v>1</v>
      </c>
      <c r="P68" s="439">
        <f>O68</f>
        <v>1</v>
      </c>
      <c r="Q68" s="439">
        <f>P68</f>
        <v>1</v>
      </c>
      <c r="R68" s="439">
        <f>Q68</f>
        <v>1</v>
      </c>
      <c r="S68" s="439">
        <f>R68</f>
        <v>1</v>
      </c>
      <c r="T68" s="439">
        <f>S68</f>
        <v>1</v>
      </c>
      <c r="U68" s="439">
        <f>T68</f>
        <v>1</v>
      </c>
      <c r="V68" s="439">
        <f>U68</f>
        <v>1</v>
      </c>
      <c r="W68" s="439">
        <f>V68</f>
        <v>1</v>
      </c>
      <c r="X68" s="439">
        <f>W68</f>
        <v>1</v>
      </c>
      <c r="Y68" s="439">
        <f>X68</f>
        <v>1</v>
      </c>
      <c r="Z68" s="439">
        <f>Y68</f>
        <v>1</v>
      </c>
      <c r="AA68" s="439">
        <f>Z68</f>
        <v>1</v>
      </c>
      <c r="AB68" s="439">
        <f>AA68</f>
        <v>1</v>
      </c>
      <c r="AC68" s="439">
        <f>AB68</f>
        <v>1</v>
      </c>
      <c r="AD68" s="439">
        <f>AC68</f>
        <v>1</v>
      </c>
      <c r="AE68" s="439">
        <f>AD68</f>
        <v>1</v>
      </c>
      <c r="AF68" s="439">
        <f>AE68</f>
        <v>1</v>
      </c>
      <c r="AG68" s="439">
        <f>AF68</f>
        <v>1</v>
      </c>
      <c r="AH68" s="439">
        <f>AG68</f>
        <v>1</v>
      </c>
      <c r="AI68" s="439">
        <f>AH68</f>
        <v>1</v>
      </c>
      <c r="AJ68" s="439">
        <f>AI68</f>
        <v>1</v>
      </c>
      <c r="AK68" s="439">
        <f>AJ68</f>
        <v>1</v>
      </c>
      <c r="AL68" s="439">
        <f>AK68</f>
        <v>1</v>
      </c>
      <c r="AM68" s="439">
        <f>AL68</f>
        <v>1</v>
      </c>
      <c r="AN68" s="439">
        <f>AM68</f>
        <v>1</v>
      </c>
      <c r="AO68" s="439">
        <f>AN68</f>
        <v>1</v>
      </c>
      <c r="AP68" s="439">
        <f>AO68</f>
        <v>1</v>
      </c>
      <c r="AQ68" s="439">
        <f>AP68</f>
        <v>1</v>
      </c>
      <c r="AR68" s="439">
        <f>AQ68</f>
        <v>1</v>
      </c>
      <c r="AS68" s="439">
        <f>AR68</f>
        <v>1</v>
      </c>
      <c r="AT68" s="439">
        <f>AS68</f>
        <v>1</v>
      </c>
      <c r="AU68" s="439">
        <f>AT68</f>
        <v>1</v>
      </c>
      <c r="AV68" s="439">
        <f>AU68</f>
        <v>1</v>
      </c>
      <c r="AW68" s="439">
        <f>AV68</f>
        <v>1</v>
      </c>
      <c r="AX68" s="439">
        <f>AW68</f>
        <v>1</v>
      </c>
      <c r="AY68" s="439">
        <f>AX68</f>
        <v>1</v>
      </c>
      <c r="AZ68" s="439">
        <f>AY68</f>
        <v>1</v>
      </c>
      <c r="BA68" s="439">
        <f>AZ68</f>
        <v>1</v>
      </c>
      <c r="BB68" s="439">
        <f>BA68</f>
        <v>1</v>
      </c>
      <c r="BC68" s="439">
        <f>BB68</f>
        <v>1</v>
      </c>
      <c r="BD68" s="439">
        <f>BC68</f>
        <v>1</v>
      </c>
      <c r="BE68" s="439">
        <f>BD68</f>
        <v>1</v>
      </c>
      <c r="BF68" s="439">
        <f>BE68</f>
        <v>1</v>
      </c>
      <c r="BG68" s="439">
        <f>BF68</f>
        <v>1</v>
      </c>
      <c r="BH68" s="439">
        <f>BG68</f>
        <v>1</v>
      </c>
      <c r="BI68" s="439">
        <f>BH68</f>
        <v>1</v>
      </c>
      <c r="BJ68" s="439">
        <f>BI68</f>
        <v>1</v>
      </c>
      <c r="BK68" s="439">
        <f>BJ68</f>
        <v>1</v>
      </c>
      <c r="BL68" s="439">
        <f>BK68</f>
        <v>1</v>
      </c>
    </row>
    <row r="69" ht="14.7" customHeight="1">
      <c r="A69" s="64"/>
      <c r="B69" s="64"/>
      <c r="C69" s="439">
        <f>C68</f>
        <v>1</v>
      </c>
      <c r="D69" s="439">
        <f>C69</f>
        <v>1</v>
      </c>
      <c r="E69" s="439">
        <f>D69</f>
        <v>1</v>
      </c>
      <c r="F69" s="439">
        <f>E69</f>
        <v>1</v>
      </c>
      <c r="G69" s="439">
        <f>F69</f>
        <v>1</v>
      </c>
      <c r="H69" s="439">
        <f>G69</f>
        <v>1</v>
      </c>
      <c r="I69" s="439">
        <f>H69</f>
        <v>1</v>
      </c>
      <c r="J69" s="439">
        <f>I69</f>
        <v>1</v>
      </c>
      <c r="K69" s="439">
        <f>J69</f>
        <v>1</v>
      </c>
      <c r="L69" s="439">
        <f>K69</f>
        <v>1</v>
      </c>
      <c r="M69" s="439">
        <f>L69</f>
        <v>1</v>
      </c>
      <c r="N69" s="439">
        <f>M69</f>
        <v>1</v>
      </c>
      <c r="O69" s="439">
        <f>N69</f>
        <v>1</v>
      </c>
      <c r="P69" s="439">
        <f>O69</f>
        <v>1</v>
      </c>
      <c r="Q69" s="439">
        <f>P69</f>
        <v>1</v>
      </c>
      <c r="R69" s="439">
        <f>Q69</f>
        <v>1</v>
      </c>
      <c r="S69" s="439">
        <f>R69</f>
        <v>1</v>
      </c>
      <c r="T69" s="439">
        <f>S69</f>
        <v>1</v>
      </c>
      <c r="U69" s="439">
        <f>T69</f>
        <v>1</v>
      </c>
      <c r="V69" s="439">
        <f>U69</f>
        <v>1</v>
      </c>
      <c r="W69" s="439">
        <f>V69</f>
        <v>1</v>
      </c>
      <c r="X69" s="439">
        <f>W69</f>
        <v>1</v>
      </c>
      <c r="Y69" s="439">
        <f>X69</f>
        <v>1</v>
      </c>
      <c r="Z69" s="439">
        <f>Y69</f>
        <v>1</v>
      </c>
      <c r="AA69" s="439">
        <f>Z69</f>
        <v>1</v>
      </c>
      <c r="AB69" s="439">
        <f>AA69</f>
        <v>1</v>
      </c>
      <c r="AC69" s="439">
        <f>AB69</f>
        <v>1</v>
      </c>
      <c r="AD69" s="439">
        <f>AC69</f>
        <v>1</v>
      </c>
      <c r="AE69" s="439">
        <f>AD69</f>
        <v>1</v>
      </c>
      <c r="AF69" s="439">
        <f>AE69</f>
        <v>1</v>
      </c>
      <c r="AG69" s="439">
        <f>AF69</f>
        <v>1</v>
      </c>
      <c r="AH69" s="439">
        <f>AG69</f>
        <v>1</v>
      </c>
      <c r="AI69" s="439">
        <f>AH69</f>
        <v>1</v>
      </c>
      <c r="AJ69" s="439">
        <f>AI69</f>
        <v>1</v>
      </c>
      <c r="AK69" s="439">
        <f>AJ69</f>
        <v>1</v>
      </c>
      <c r="AL69" s="439">
        <f>AK69</f>
        <v>1</v>
      </c>
      <c r="AM69" s="439">
        <f>AL69</f>
        <v>1</v>
      </c>
      <c r="AN69" s="439">
        <f>AM69</f>
        <v>1</v>
      </c>
      <c r="AO69" s="439">
        <f>AN69</f>
        <v>1</v>
      </c>
      <c r="AP69" s="439">
        <f>AO69</f>
        <v>1</v>
      </c>
      <c r="AQ69" s="439">
        <f>AP69</f>
        <v>1</v>
      </c>
      <c r="AR69" s="439">
        <f>AQ69</f>
        <v>1</v>
      </c>
      <c r="AS69" s="439">
        <f>AR69</f>
        <v>1</v>
      </c>
      <c r="AT69" s="439">
        <f>AS69</f>
        <v>1</v>
      </c>
      <c r="AU69" s="439">
        <f>AT69</f>
        <v>1</v>
      </c>
      <c r="AV69" s="439">
        <f>AU69</f>
        <v>1</v>
      </c>
      <c r="AW69" s="439">
        <f>AV69</f>
        <v>1</v>
      </c>
      <c r="AX69" s="439">
        <f>AW69</f>
        <v>1</v>
      </c>
      <c r="AY69" s="439">
        <f>AX69</f>
        <v>1</v>
      </c>
      <c r="AZ69" s="439">
        <f>AY69</f>
        <v>1</v>
      </c>
      <c r="BA69" s="439">
        <f>AZ69</f>
        <v>1</v>
      </c>
      <c r="BB69" s="439">
        <f>BA69</f>
        <v>1</v>
      </c>
      <c r="BC69" s="439">
        <f>BB69</f>
        <v>1</v>
      </c>
      <c r="BD69" s="439">
        <f>BC69</f>
        <v>1</v>
      </c>
      <c r="BE69" s="439">
        <f>BD69</f>
        <v>1</v>
      </c>
      <c r="BF69" s="439">
        <f>BE69</f>
        <v>1</v>
      </c>
      <c r="BG69" s="439">
        <f>BF69</f>
        <v>1</v>
      </c>
      <c r="BH69" s="439">
        <f>BG69</f>
        <v>1</v>
      </c>
      <c r="BI69" s="439">
        <f>BH69</f>
        <v>1</v>
      </c>
      <c r="BJ69" s="439">
        <f>BI69</f>
        <v>1</v>
      </c>
      <c r="BK69" s="439">
        <f>BJ69</f>
        <v>1</v>
      </c>
      <c r="BL69" s="439">
        <f>BK69</f>
        <v>1</v>
      </c>
    </row>
    <row r="70" ht="14.7" customHeight="1">
      <c r="A70" s="64"/>
      <c r="B70" s="64"/>
      <c r="C70" s="439">
        <f>C69</f>
        <v>1</v>
      </c>
      <c r="D70" s="439">
        <f>C70</f>
        <v>1</v>
      </c>
      <c r="E70" s="439">
        <f>D70</f>
        <v>1</v>
      </c>
      <c r="F70" s="439">
        <f>E70</f>
        <v>1</v>
      </c>
      <c r="G70" s="439">
        <f>F70</f>
        <v>1</v>
      </c>
      <c r="H70" s="439">
        <f>G70</f>
        <v>1</v>
      </c>
      <c r="I70" s="439">
        <f>H70</f>
        <v>1</v>
      </c>
      <c r="J70" s="439">
        <f>I70</f>
        <v>1</v>
      </c>
      <c r="K70" s="439">
        <f>J70</f>
        <v>1</v>
      </c>
      <c r="L70" s="439">
        <f>K70</f>
        <v>1</v>
      </c>
      <c r="M70" s="439">
        <f>L70</f>
        <v>1</v>
      </c>
      <c r="N70" s="439">
        <f>M70</f>
        <v>1</v>
      </c>
      <c r="O70" s="439">
        <f>N70</f>
        <v>1</v>
      </c>
      <c r="P70" s="439">
        <f>O70</f>
        <v>1</v>
      </c>
      <c r="Q70" s="439">
        <f>P70</f>
        <v>1</v>
      </c>
      <c r="R70" s="439">
        <f>Q70</f>
        <v>1</v>
      </c>
      <c r="S70" s="439">
        <f>R70</f>
        <v>1</v>
      </c>
      <c r="T70" s="439">
        <f>S70</f>
        <v>1</v>
      </c>
      <c r="U70" s="439">
        <f>T70</f>
        <v>1</v>
      </c>
      <c r="V70" s="439">
        <f>U70</f>
        <v>1</v>
      </c>
      <c r="W70" s="439">
        <f>V70</f>
        <v>1</v>
      </c>
      <c r="X70" s="439">
        <f>W70</f>
        <v>1</v>
      </c>
      <c r="Y70" s="439">
        <f>X70</f>
        <v>1</v>
      </c>
      <c r="Z70" s="439">
        <f>Y70</f>
        <v>1</v>
      </c>
      <c r="AA70" s="439">
        <f>Z70</f>
        <v>1</v>
      </c>
      <c r="AB70" s="439">
        <f>AA70</f>
        <v>1</v>
      </c>
      <c r="AC70" s="439">
        <f>AB70</f>
        <v>1</v>
      </c>
      <c r="AD70" s="439">
        <f>AC70</f>
        <v>1</v>
      </c>
      <c r="AE70" s="439">
        <f>AD70</f>
        <v>1</v>
      </c>
      <c r="AF70" s="439">
        <f>AE70</f>
        <v>1</v>
      </c>
      <c r="AG70" s="439">
        <f>AF70</f>
        <v>1</v>
      </c>
      <c r="AH70" s="439">
        <f>AG70</f>
        <v>1</v>
      </c>
      <c r="AI70" s="439">
        <f>AH70</f>
        <v>1</v>
      </c>
      <c r="AJ70" s="439">
        <f>AI70</f>
        <v>1</v>
      </c>
      <c r="AK70" s="439">
        <f>AJ70</f>
        <v>1</v>
      </c>
      <c r="AL70" s="439">
        <f>AK70</f>
        <v>1</v>
      </c>
      <c r="AM70" s="439">
        <f>AL70</f>
        <v>1</v>
      </c>
      <c r="AN70" s="439">
        <f>AM70</f>
        <v>1</v>
      </c>
      <c r="AO70" s="439">
        <f>AN70</f>
        <v>1</v>
      </c>
      <c r="AP70" s="439">
        <f>AO70</f>
        <v>1</v>
      </c>
      <c r="AQ70" s="439">
        <f>AP70</f>
        <v>1</v>
      </c>
      <c r="AR70" s="439">
        <f>AQ70</f>
        <v>1</v>
      </c>
      <c r="AS70" s="439">
        <f>AR70</f>
        <v>1</v>
      </c>
      <c r="AT70" s="439">
        <f>AS70</f>
        <v>1</v>
      </c>
      <c r="AU70" s="439">
        <f>AT70</f>
        <v>1</v>
      </c>
      <c r="AV70" s="439">
        <f>AU70</f>
        <v>1</v>
      </c>
      <c r="AW70" s="439">
        <f>AV70</f>
        <v>1</v>
      </c>
      <c r="AX70" s="439">
        <f>AW70</f>
        <v>1</v>
      </c>
      <c r="AY70" s="439">
        <f>AX70</f>
        <v>1</v>
      </c>
      <c r="AZ70" s="439">
        <f>AY70</f>
        <v>1</v>
      </c>
      <c r="BA70" s="439">
        <f>AZ70</f>
        <v>1</v>
      </c>
      <c r="BB70" s="439">
        <f>BA70</f>
        <v>1</v>
      </c>
      <c r="BC70" s="439">
        <f>BB70</f>
        <v>1</v>
      </c>
      <c r="BD70" s="439">
        <f>BC70</f>
        <v>1</v>
      </c>
      <c r="BE70" s="439">
        <f>BD70</f>
        <v>1</v>
      </c>
      <c r="BF70" s="439">
        <f>BE70</f>
        <v>1</v>
      </c>
      <c r="BG70" s="439">
        <f>BF70</f>
        <v>1</v>
      </c>
      <c r="BH70" s="439">
        <f>BG70</f>
        <v>1</v>
      </c>
      <c r="BI70" s="439">
        <f>BH70</f>
        <v>1</v>
      </c>
      <c r="BJ70" s="439">
        <f>BI70</f>
        <v>1</v>
      </c>
      <c r="BK70" s="439">
        <f>BJ70</f>
        <v>1</v>
      </c>
      <c r="BL70" s="439">
        <f>BK70</f>
        <v>1</v>
      </c>
    </row>
    <row r="71" ht="14.7" customHeight="1">
      <c r="A71" s="64"/>
      <c r="B71" s="64"/>
      <c r="C71" s="439">
        <f>C70</f>
        <v>1</v>
      </c>
      <c r="D71" s="439">
        <f>C71</f>
        <v>1</v>
      </c>
      <c r="E71" s="439">
        <f>D71</f>
        <v>1</v>
      </c>
      <c r="F71" s="439">
        <f>E71</f>
        <v>1</v>
      </c>
      <c r="G71" s="439">
        <f>F71</f>
        <v>1</v>
      </c>
      <c r="H71" s="439">
        <f>G71</f>
        <v>1</v>
      </c>
      <c r="I71" s="439">
        <f>H71</f>
        <v>1</v>
      </c>
      <c r="J71" s="439">
        <f>I71</f>
        <v>1</v>
      </c>
      <c r="K71" s="439">
        <f>J71</f>
        <v>1</v>
      </c>
      <c r="L71" s="439">
        <f>K71</f>
        <v>1</v>
      </c>
      <c r="M71" s="439">
        <f>L71</f>
        <v>1</v>
      </c>
      <c r="N71" s="439">
        <f>M71</f>
        <v>1</v>
      </c>
      <c r="O71" s="439">
        <f>N71</f>
        <v>1</v>
      </c>
      <c r="P71" s="439">
        <f>O71</f>
        <v>1</v>
      </c>
      <c r="Q71" s="439">
        <f>P71</f>
        <v>1</v>
      </c>
      <c r="R71" s="439">
        <f>Q71</f>
        <v>1</v>
      </c>
      <c r="S71" s="439">
        <f>R71</f>
        <v>1</v>
      </c>
      <c r="T71" s="439">
        <f>S71</f>
        <v>1</v>
      </c>
      <c r="U71" s="439">
        <f>T71</f>
        <v>1</v>
      </c>
      <c r="V71" s="439">
        <f>U71</f>
        <v>1</v>
      </c>
      <c r="W71" s="439">
        <f>V71</f>
        <v>1</v>
      </c>
      <c r="X71" s="439">
        <f>W71</f>
        <v>1</v>
      </c>
      <c r="Y71" s="439">
        <f>X71</f>
        <v>1</v>
      </c>
      <c r="Z71" s="439">
        <f>Y71</f>
        <v>1</v>
      </c>
      <c r="AA71" s="439">
        <f>Z71</f>
        <v>1</v>
      </c>
      <c r="AB71" s="439">
        <f>AA71</f>
        <v>1</v>
      </c>
      <c r="AC71" s="439">
        <f>AB71</f>
        <v>1</v>
      </c>
      <c r="AD71" s="439">
        <f>AC71</f>
        <v>1</v>
      </c>
      <c r="AE71" s="439">
        <f>AD71</f>
        <v>1</v>
      </c>
      <c r="AF71" s="439">
        <f>AE71</f>
        <v>1</v>
      </c>
      <c r="AG71" s="439">
        <f>AF71</f>
        <v>1</v>
      </c>
      <c r="AH71" s="439">
        <f>AG71</f>
        <v>1</v>
      </c>
      <c r="AI71" s="439">
        <f>AH71</f>
        <v>1</v>
      </c>
      <c r="AJ71" s="439">
        <f>AI71</f>
        <v>1</v>
      </c>
      <c r="AK71" s="439">
        <f>AJ71</f>
        <v>1</v>
      </c>
      <c r="AL71" s="439">
        <f>AK71</f>
        <v>1</v>
      </c>
      <c r="AM71" s="439">
        <f>AL71</f>
        <v>1</v>
      </c>
      <c r="AN71" s="439">
        <f>AM71</f>
        <v>1</v>
      </c>
      <c r="AO71" s="439">
        <f>AN71</f>
        <v>1</v>
      </c>
      <c r="AP71" s="439">
        <f>AO71</f>
        <v>1</v>
      </c>
      <c r="AQ71" s="439">
        <f>AP71</f>
        <v>1</v>
      </c>
      <c r="AR71" s="439">
        <f>AQ71</f>
        <v>1</v>
      </c>
      <c r="AS71" s="439">
        <f>AR71</f>
        <v>1</v>
      </c>
      <c r="AT71" s="439">
        <f>AS71</f>
        <v>1</v>
      </c>
      <c r="AU71" s="439">
        <f>AT71</f>
        <v>1</v>
      </c>
      <c r="AV71" s="439">
        <f>AU71</f>
        <v>1</v>
      </c>
      <c r="AW71" s="439">
        <f>AV71</f>
        <v>1</v>
      </c>
      <c r="AX71" s="439">
        <f>AW71</f>
        <v>1</v>
      </c>
      <c r="AY71" s="439">
        <f>AX71</f>
        <v>1</v>
      </c>
      <c r="AZ71" s="439">
        <f>AY71</f>
        <v>1</v>
      </c>
      <c r="BA71" s="439">
        <f>AZ71</f>
        <v>1</v>
      </c>
      <c r="BB71" s="439">
        <f>BA71</f>
        <v>1</v>
      </c>
      <c r="BC71" s="439">
        <f>BB71</f>
        <v>1</v>
      </c>
      <c r="BD71" s="439">
        <f>BC71</f>
        <v>1</v>
      </c>
      <c r="BE71" s="439">
        <f>BD71</f>
        <v>1</v>
      </c>
      <c r="BF71" s="439">
        <f>BE71</f>
        <v>1</v>
      </c>
      <c r="BG71" s="439">
        <f>BF71</f>
        <v>1</v>
      </c>
      <c r="BH71" s="439">
        <f>BG71</f>
        <v>1</v>
      </c>
      <c r="BI71" s="439">
        <f>BH71</f>
        <v>1</v>
      </c>
      <c r="BJ71" s="439">
        <f>BI71</f>
        <v>1</v>
      </c>
      <c r="BK71" s="439">
        <f>BJ71</f>
        <v>1</v>
      </c>
      <c r="BL71" s="439">
        <f>BK71</f>
        <v>1</v>
      </c>
    </row>
    <row r="72" ht="14.7" customHeight="1">
      <c r="A72" s="64"/>
      <c r="B72" s="64"/>
      <c r="C72" s="439">
        <f>C71</f>
        <v>1</v>
      </c>
      <c r="D72" s="439">
        <f>C72</f>
        <v>1</v>
      </c>
      <c r="E72" s="439">
        <f>D72</f>
        <v>1</v>
      </c>
      <c r="F72" s="439">
        <f>E72</f>
        <v>1</v>
      </c>
      <c r="G72" s="439">
        <f>F72</f>
        <v>1</v>
      </c>
      <c r="H72" s="439">
        <f>G72</f>
        <v>1</v>
      </c>
      <c r="I72" s="439">
        <f>H72</f>
        <v>1</v>
      </c>
      <c r="J72" s="439">
        <f>I72</f>
        <v>1</v>
      </c>
      <c r="K72" s="439">
        <f>J72</f>
        <v>1</v>
      </c>
      <c r="L72" s="439">
        <f>K72</f>
        <v>1</v>
      </c>
      <c r="M72" s="439">
        <f>L72</f>
        <v>1</v>
      </c>
      <c r="N72" s="439">
        <f>M72</f>
        <v>1</v>
      </c>
      <c r="O72" s="439">
        <f>N72</f>
        <v>1</v>
      </c>
      <c r="P72" s="439">
        <f>O72</f>
        <v>1</v>
      </c>
      <c r="Q72" s="439">
        <f>P72</f>
        <v>1</v>
      </c>
      <c r="R72" s="439">
        <f>Q72</f>
        <v>1</v>
      </c>
      <c r="S72" s="439">
        <f>R72</f>
        <v>1</v>
      </c>
      <c r="T72" s="439">
        <f>S72</f>
        <v>1</v>
      </c>
      <c r="U72" s="439">
        <f>T72</f>
        <v>1</v>
      </c>
      <c r="V72" s="439">
        <f>U72</f>
        <v>1</v>
      </c>
      <c r="W72" s="439">
        <f>V72</f>
        <v>1</v>
      </c>
      <c r="X72" s="439">
        <f>W72</f>
        <v>1</v>
      </c>
      <c r="Y72" s="439">
        <f>X72</f>
        <v>1</v>
      </c>
      <c r="Z72" s="439">
        <f>Y72</f>
        <v>1</v>
      </c>
      <c r="AA72" s="439">
        <f>Z72</f>
        <v>1</v>
      </c>
      <c r="AB72" s="439">
        <f>AA72</f>
        <v>1</v>
      </c>
      <c r="AC72" s="439">
        <f>AB72</f>
        <v>1</v>
      </c>
      <c r="AD72" s="439">
        <f>AC72</f>
        <v>1</v>
      </c>
      <c r="AE72" s="439">
        <f>AD72</f>
        <v>1</v>
      </c>
      <c r="AF72" s="439">
        <f>AE72</f>
        <v>1</v>
      </c>
      <c r="AG72" s="439">
        <f>AF72</f>
        <v>1</v>
      </c>
      <c r="AH72" s="439">
        <f>AG72</f>
        <v>1</v>
      </c>
      <c r="AI72" s="439">
        <f>AH72</f>
        <v>1</v>
      </c>
      <c r="AJ72" s="439">
        <f>AI72</f>
        <v>1</v>
      </c>
      <c r="AK72" s="439">
        <f>AJ72</f>
        <v>1</v>
      </c>
      <c r="AL72" s="439">
        <f>AK72</f>
        <v>1</v>
      </c>
      <c r="AM72" s="439">
        <f>AL72</f>
        <v>1</v>
      </c>
      <c r="AN72" s="439">
        <f>AM72</f>
        <v>1</v>
      </c>
      <c r="AO72" s="439">
        <f>AN72</f>
        <v>1</v>
      </c>
      <c r="AP72" s="439">
        <f>AO72</f>
        <v>1</v>
      </c>
      <c r="AQ72" s="439">
        <f>AP72</f>
        <v>1</v>
      </c>
      <c r="AR72" s="439">
        <f>AQ72</f>
        <v>1</v>
      </c>
      <c r="AS72" s="439">
        <f>AR72</f>
        <v>1</v>
      </c>
      <c r="AT72" s="439">
        <f>AS72</f>
        <v>1</v>
      </c>
      <c r="AU72" s="439">
        <f>AT72</f>
        <v>1</v>
      </c>
      <c r="AV72" s="439">
        <f>AU72</f>
        <v>1</v>
      </c>
      <c r="AW72" s="439">
        <f>AV72</f>
        <v>1</v>
      </c>
      <c r="AX72" s="439">
        <f>AW72</f>
        <v>1</v>
      </c>
      <c r="AY72" s="439">
        <f>AX72</f>
        <v>1</v>
      </c>
      <c r="AZ72" s="439">
        <f>AY72</f>
        <v>1</v>
      </c>
      <c r="BA72" s="439">
        <f>AZ72</f>
        <v>1</v>
      </c>
      <c r="BB72" s="439">
        <f>BA72</f>
        <v>1</v>
      </c>
      <c r="BC72" s="439">
        <f>BB72</f>
        <v>1</v>
      </c>
      <c r="BD72" s="439">
        <f>BC72</f>
        <v>1</v>
      </c>
      <c r="BE72" s="439">
        <f>BD72</f>
        <v>1</v>
      </c>
      <c r="BF72" s="439">
        <f>BE72</f>
        <v>1</v>
      </c>
      <c r="BG72" s="439">
        <f>BF72</f>
        <v>1</v>
      </c>
      <c r="BH72" s="439">
        <f>BG72</f>
        <v>1</v>
      </c>
      <c r="BI72" s="439">
        <f>BH72</f>
        <v>1</v>
      </c>
      <c r="BJ72" s="439">
        <f>BI72</f>
        <v>1</v>
      </c>
      <c r="BK72" s="439">
        <f>BJ72</f>
        <v>1</v>
      </c>
      <c r="BL72" s="439">
        <f>BK72</f>
        <v>1</v>
      </c>
    </row>
    <row r="73" ht="14.7" customHeight="1">
      <c r="A73" s="64"/>
      <c r="B73" s="64"/>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row>
    <row r="74" ht="26.7" customHeight="1">
      <c r="A74" s="64"/>
      <c r="B74" t="s" s="63">
        <v>339</v>
      </c>
      <c r="C74" s="439">
        <f>'Enter picks, winners, pd'!E77</f>
        <v>2</v>
      </c>
      <c r="D74" s="439">
        <f>C74</f>
        <v>2</v>
      </c>
      <c r="E74" s="439">
        <f>D74</f>
        <v>2</v>
      </c>
      <c r="F74" s="439">
        <f>E74</f>
        <v>2</v>
      </c>
      <c r="G74" s="439">
        <f>F74</f>
        <v>2</v>
      </c>
      <c r="H74" s="439">
        <f>G74</f>
        <v>2</v>
      </c>
      <c r="I74" s="439">
        <f>H74</f>
        <v>2</v>
      </c>
      <c r="J74" s="439">
        <f>I74</f>
        <v>2</v>
      </c>
      <c r="K74" s="439">
        <f>J74</f>
        <v>2</v>
      </c>
      <c r="L74" s="439">
        <f>K74</f>
        <v>2</v>
      </c>
      <c r="M74" s="439">
        <f>L74</f>
        <v>2</v>
      </c>
      <c r="N74" s="439">
        <f>M74</f>
        <v>2</v>
      </c>
      <c r="O74" s="439">
        <f>N74</f>
        <v>2</v>
      </c>
      <c r="P74" s="439">
        <f>O74</f>
        <v>2</v>
      </c>
      <c r="Q74" s="439">
        <f>P74</f>
        <v>2</v>
      </c>
      <c r="R74" s="439">
        <f>Q74</f>
        <v>2</v>
      </c>
      <c r="S74" s="439">
        <f>R74</f>
        <v>2</v>
      </c>
      <c r="T74" s="439">
        <f>S74</f>
        <v>2</v>
      </c>
      <c r="U74" s="439">
        <f>T74</f>
        <v>2</v>
      </c>
      <c r="V74" s="439">
        <f>U74</f>
        <v>2</v>
      </c>
      <c r="W74" s="439">
        <f>V74</f>
        <v>2</v>
      </c>
      <c r="X74" s="439">
        <f>W74</f>
        <v>2</v>
      </c>
      <c r="Y74" s="439">
        <f>X74</f>
        <v>2</v>
      </c>
      <c r="Z74" s="439">
        <f>Y74</f>
        <v>2</v>
      </c>
      <c r="AA74" s="439">
        <f>Z74</f>
        <v>2</v>
      </c>
      <c r="AB74" s="439">
        <f>AA74</f>
        <v>2</v>
      </c>
      <c r="AC74" s="439">
        <f>AB74</f>
        <v>2</v>
      </c>
      <c r="AD74" s="439">
        <f>AC74</f>
        <v>2</v>
      </c>
      <c r="AE74" s="439">
        <f>AD74</f>
        <v>2</v>
      </c>
      <c r="AF74" s="439">
        <f>AE74</f>
        <v>2</v>
      </c>
      <c r="AG74" s="439">
        <f>AF74</f>
        <v>2</v>
      </c>
      <c r="AH74" s="439">
        <f>AG74</f>
        <v>2</v>
      </c>
      <c r="AI74" s="439">
        <f>AH74</f>
        <v>2</v>
      </c>
      <c r="AJ74" s="439">
        <f>AI74</f>
        <v>2</v>
      </c>
      <c r="AK74" s="439">
        <f>AJ74</f>
        <v>2</v>
      </c>
      <c r="AL74" s="439">
        <f>AK74</f>
        <v>2</v>
      </c>
      <c r="AM74" s="439">
        <f>AL74</f>
        <v>2</v>
      </c>
      <c r="AN74" s="439">
        <f>AM74</f>
        <v>2</v>
      </c>
      <c r="AO74" s="439">
        <f>AN74</f>
        <v>2</v>
      </c>
      <c r="AP74" s="439">
        <f>AO74</f>
        <v>2</v>
      </c>
      <c r="AQ74" s="439">
        <f>AP74</f>
        <v>2</v>
      </c>
      <c r="AR74" s="439">
        <f>AQ74</f>
        <v>2</v>
      </c>
      <c r="AS74" s="439">
        <f>AR74</f>
        <v>2</v>
      </c>
      <c r="AT74" s="439">
        <f>AS74</f>
        <v>2</v>
      </c>
      <c r="AU74" s="439">
        <f>AT74</f>
        <v>2</v>
      </c>
      <c r="AV74" s="439">
        <f>AU74</f>
        <v>2</v>
      </c>
      <c r="AW74" s="439">
        <f>AV74</f>
        <v>2</v>
      </c>
      <c r="AX74" s="439">
        <f>AW74</f>
        <v>2</v>
      </c>
      <c r="AY74" s="439">
        <f>AX74</f>
        <v>2</v>
      </c>
      <c r="AZ74" s="439">
        <f>AY74</f>
        <v>2</v>
      </c>
      <c r="BA74" s="439">
        <f>AZ74</f>
        <v>2</v>
      </c>
      <c r="BB74" s="439">
        <f>BA74</f>
        <v>2</v>
      </c>
      <c r="BC74" s="439">
        <f>BB74</f>
        <v>2</v>
      </c>
      <c r="BD74" s="439">
        <f>BC74</f>
        <v>2</v>
      </c>
      <c r="BE74" s="439">
        <f>BD74</f>
        <v>2</v>
      </c>
      <c r="BF74" s="439">
        <f>BE74</f>
        <v>2</v>
      </c>
      <c r="BG74" s="439">
        <f>BF74</f>
        <v>2</v>
      </c>
      <c r="BH74" s="439">
        <f>BG74</f>
        <v>2</v>
      </c>
      <c r="BI74" s="439">
        <f>BH74</f>
        <v>2</v>
      </c>
      <c r="BJ74" s="439">
        <f>BI74</f>
        <v>2</v>
      </c>
      <c r="BK74" s="439">
        <f>BJ74</f>
        <v>2</v>
      </c>
      <c r="BL74" s="439">
        <f>BK74</f>
        <v>2</v>
      </c>
    </row>
    <row r="75" ht="14.7" customHeight="1">
      <c r="A75" s="64"/>
      <c r="B75" s="64"/>
      <c r="C75" s="439">
        <f>C74</f>
        <v>2</v>
      </c>
      <c r="D75" s="439">
        <f>C75</f>
        <v>2</v>
      </c>
      <c r="E75" s="439">
        <f>D75</f>
        <v>2</v>
      </c>
      <c r="F75" s="439">
        <f>E75</f>
        <v>2</v>
      </c>
      <c r="G75" s="439">
        <f>F75</f>
        <v>2</v>
      </c>
      <c r="H75" s="439">
        <f>G75</f>
        <v>2</v>
      </c>
      <c r="I75" s="439">
        <f>H75</f>
        <v>2</v>
      </c>
      <c r="J75" s="439">
        <f>I75</f>
        <v>2</v>
      </c>
      <c r="K75" s="439">
        <f>J75</f>
        <v>2</v>
      </c>
      <c r="L75" s="439">
        <f>K75</f>
        <v>2</v>
      </c>
      <c r="M75" s="439">
        <f>L75</f>
        <v>2</v>
      </c>
      <c r="N75" s="439">
        <f>M75</f>
        <v>2</v>
      </c>
      <c r="O75" s="439">
        <f>N75</f>
        <v>2</v>
      </c>
      <c r="P75" s="439">
        <f>O75</f>
        <v>2</v>
      </c>
      <c r="Q75" s="439">
        <f>P75</f>
        <v>2</v>
      </c>
      <c r="R75" s="439">
        <f>Q75</f>
        <v>2</v>
      </c>
      <c r="S75" s="439">
        <f>R75</f>
        <v>2</v>
      </c>
      <c r="T75" s="439">
        <f>S75</f>
        <v>2</v>
      </c>
      <c r="U75" s="439">
        <f>T75</f>
        <v>2</v>
      </c>
      <c r="V75" s="439">
        <f>U75</f>
        <v>2</v>
      </c>
      <c r="W75" s="439">
        <f>V75</f>
        <v>2</v>
      </c>
      <c r="X75" s="439">
        <f>W75</f>
        <v>2</v>
      </c>
      <c r="Y75" s="439">
        <f>X75</f>
        <v>2</v>
      </c>
      <c r="Z75" s="439">
        <f>Y75</f>
        <v>2</v>
      </c>
      <c r="AA75" s="439">
        <f>Z75</f>
        <v>2</v>
      </c>
      <c r="AB75" s="439">
        <f>AA75</f>
        <v>2</v>
      </c>
      <c r="AC75" s="439">
        <f>AB75</f>
        <v>2</v>
      </c>
      <c r="AD75" s="439">
        <f>AC75</f>
        <v>2</v>
      </c>
      <c r="AE75" s="439">
        <f>AD75</f>
        <v>2</v>
      </c>
      <c r="AF75" s="439">
        <f>AE75</f>
        <v>2</v>
      </c>
      <c r="AG75" s="439">
        <f>AF75</f>
        <v>2</v>
      </c>
      <c r="AH75" s="439">
        <f>AG75</f>
        <v>2</v>
      </c>
      <c r="AI75" s="439">
        <f>AH75</f>
        <v>2</v>
      </c>
      <c r="AJ75" s="439">
        <f>AI75</f>
        <v>2</v>
      </c>
      <c r="AK75" s="439">
        <f>AJ75</f>
        <v>2</v>
      </c>
      <c r="AL75" s="439">
        <f>AK75</f>
        <v>2</v>
      </c>
      <c r="AM75" s="439">
        <f>AL75</f>
        <v>2</v>
      </c>
      <c r="AN75" s="439">
        <f>AM75</f>
        <v>2</v>
      </c>
      <c r="AO75" s="439">
        <f>AN75</f>
        <v>2</v>
      </c>
      <c r="AP75" s="439">
        <f>AO75</f>
        <v>2</v>
      </c>
      <c r="AQ75" s="439">
        <f>AP75</f>
        <v>2</v>
      </c>
      <c r="AR75" s="439">
        <f>AQ75</f>
        <v>2</v>
      </c>
      <c r="AS75" s="439">
        <f>AR75</f>
        <v>2</v>
      </c>
      <c r="AT75" s="439">
        <f>AS75</f>
        <v>2</v>
      </c>
      <c r="AU75" s="439">
        <f>AT75</f>
        <v>2</v>
      </c>
      <c r="AV75" s="439">
        <f>AU75</f>
        <v>2</v>
      </c>
      <c r="AW75" s="439">
        <f>AV75</f>
        <v>2</v>
      </c>
      <c r="AX75" s="439">
        <f>AW75</f>
        <v>2</v>
      </c>
      <c r="AY75" s="439">
        <f>AX75</f>
        <v>2</v>
      </c>
      <c r="AZ75" s="439">
        <f>AY75</f>
        <v>2</v>
      </c>
      <c r="BA75" s="439">
        <f>AZ75</f>
        <v>2</v>
      </c>
      <c r="BB75" s="439">
        <f>BA75</f>
        <v>2</v>
      </c>
      <c r="BC75" s="439">
        <f>BB75</f>
        <v>2</v>
      </c>
      <c r="BD75" s="439">
        <f>BC75</f>
        <v>2</v>
      </c>
      <c r="BE75" s="439">
        <f>BD75</f>
        <v>2</v>
      </c>
      <c r="BF75" s="439">
        <f>BE75</f>
        <v>2</v>
      </c>
      <c r="BG75" s="439">
        <f>BF75</f>
        <v>2</v>
      </c>
      <c r="BH75" s="439">
        <f>BG75</f>
        <v>2</v>
      </c>
      <c r="BI75" s="439">
        <f>BH75</f>
        <v>2</v>
      </c>
      <c r="BJ75" s="439">
        <f>BI75</f>
        <v>2</v>
      </c>
      <c r="BK75" s="439">
        <f>BJ75</f>
        <v>2</v>
      </c>
      <c r="BL75" s="439">
        <f>BK75</f>
        <v>2</v>
      </c>
    </row>
    <row r="76" ht="14.7" customHeight="1">
      <c r="A76" s="64"/>
      <c r="B76" s="64"/>
      <c r="C76" s="439">
        <f>C75</f>
        <v>2</v>
      </c>
      <c r="D76" s="439">
        <f>C76</f>
        <v>2</v>
      </c>
      <c r="E76" s="439">
        <f>D76</f>
        <v>2</v>
      </c>
      <c r="F76" s="439">
        <f>E76</f>
        <v>2</v>
      </c>
      <c r="G76" s="439">
        <f>F76</f>
        <v>2</v>
      </c>
      <c r="H76" s="439">
        <f>G76</f>
        <v>2</v>
      </c>
      <c r="I76" s="439">
        <f>H76</f>
        <v>2</v>
      </c>
      <c r="J76" s="439">
        <f>I76</f>
        <v>2</v>
      </c>
      <c r="K76" s="439">
        <f>J76</f>
        <v>2</v>
      </c>
      <c r="L76" s="439">
        <f>K76</f>
        <v>2</v>
      </c>
      <c r="M76" s="439">
        <f>L76</f>
        <v>2</v>
      </c>
      <c r="N76" s="439">
        <f>M76</f>
        <v>2</v>
      </c>
      <c r="O76" s="439">
        <f>N76</f>
        <v>2</v>
      </c>
      <c r="P76" s="439">
        <f>O76</f>
        <v>2</v>
      </c>
      <c r="Q76" s="439">
        <f>P76</f>
        <v>2</v>
      </c>
      <c r="R76" s="439">
        <f>Q76</f>
        <v>2</v>
      </c>
      <c r="S76" s="439">
        <f>R76</f>
        <v>2</v>
      </c>
      <c r="T76" s="439">
        <f>S76</f>
        <v>2</v>
      </c>
      <c r="U76" s="439">
        <f>T76</f>
        <v>2</v>
      </c>
      <c r="V76" s="439">
        <f>U76</f>
        <v>2</v>
      </c>
      <c r="W76" s="439">
        <f>V76</f>
        <v>2</v>
      </c>
      <c r="X76" s="439">
        <f>W76</f>
        <v>2</v>
      </c>
      <c r="Y76" s="439">
        <f>X76</f>
        <v>2</v>
      </c>
      <c r="Z76" s="439">
        <f>Y76</f>
        <v>2</v>
      </c>
      <c r="AA76" s="439">
        <f>Z76</f>
        <v>2</v>
      </c>
      <c r="AB76" s="439">
        <f>AA76</f>
        <v>2</v>
      </c>
      <c r="AC76" s="439">
        <f>AB76</f>
        <v>2</v>
      </c>
      <c r="AD76" s="439">
        <f>AC76</f>
        <v>2</v>
      </c>
      <c r="AE76" s="439">
        <f>AD76</f>
        <v>2</v>
      </c>
      <c r="AF76" s="439">
        <f>AE76</f>
        <v>2</v>
      </c>
      <c r="AG76" s="439">
        <f>AF76</f>
        <v>2</v>
      </c>
      <c r="AH76" s="439">
        <f>AG76</f>
        <v>2</v>
      </c>
      <c r="AI76" s="439">
        <f>AH76</f>
        <v>2</v>
      </c>
      <c r="AJ76" s="439">
        <f>AI76</f>
        <v>2</v>
      </c>
      <c r="AK76" s="439">
        <f>AJ76</f>
        <v>2</v>
      </c>
      <c r="AL76" s="439">
        <f>AK76</f>
        <v>2</v>
      </c>
      <c r="AM76" s="439">
        <f>AL76</f>
        <v>2</v>
      </c>
      <c r="AN76" s="439">
        <f>AM76</f>
        <v>2</v>
      </c>
      <c r="AO76" s="439">
        <f>AN76</f>
        <v>2</v>
      </c>
      <c r="AP76" s="439">
        <f>AO76</f>
        <v>2</v>
      </c>
      <c r="AQ76" s="439">
        <f>AP76</f>
        <v>2</v>
      </c>
      <c r="AR76" s="439">
        <f>AQ76</f>
        <v>2</v>
      </c>
      <c r="AS76" s="439">
        <f>AR76</f>
        <v>2</v>
      </c>
      <c r="AT76" s="439">
        <f>AS76</f>
        <v>2</v>
      </c>
      <c r="AU76" s="439">
        <f>AT76</f>
        <v>2</v>
      </c>
      <c r="AV76" s="439">
        <f>AU76</f>
        <v>2</v>
      </c>
      <c r="AW76" s="439">
        <f>AV76</f>
        <v>2</v>
      </c>
      <c r="AX76" s="439">
        <f>AW76</f>
        <v>2</v>
      </c>
      <c r="AY76" s="439">
        <f>AX76</f>
        <v>2</v>
      </c>
      <c r="AZ76" s="439">
        <f>AY76</f>
        <v>2</v>
      </c>
      <c r="BA76" s="439">
        <f>AZ76</f>
        <v>2</v>
      </c>
      <c r="BB76" s="439">
        <f>BA76</f>
        <v>2</v>
      </c>
      <c r="BC76" s="439">
        <f>BB76</f>
        <v>2</v>
      </c>
      <c r="BD76" s="439">
        <f>BC76</f>
        <v>2</v>
      </c>
      <c r="BE76" s="439">
        <f>BD76</f>
        <v>2</v>
      </c>
      <c r="BF76" s="439">
        <f>BE76</f>
        <v>2</v>
      </c>
      <c r="BG76" s="439">
        <f>BF76</f>
        <v>2</v>
      </c>
      <c r="BH76" s="439">
        <f>BG76</f>
        <v>2</v>
      </c>
      <c r="BI76" s="439">
        <f>BH76</f>
        <v>2</v>
      </c>
      <c r="BJ76" s="439">
        <f>BI76</f>
        <v>2</v>
      </c>
      <c r="BK76" s="439">
        <f>BJ76</f>
        <v>2</v>
      </c>
      <c r="BL76" s="439">
        <f>BK76</f>
        <v>2</v>
      </c>
    </row>
    <row r="77" ht="14.7" customHeight="1">
      <c r="A77" s="64"/>
      <c r="B77" s="64"/>
      <c r="C77" s="439">
        <f>C76</f>
        <v>2</v>
      </c>
      <c r="D77" s="439">
        <f>C77</f>
        <v>2</v>
      </c>
      <c r="E77" s="439">
        <f>D77</f>
        <v>2</v>
      </c>
      <c r="F77" s="439">
        <f>E77</f>
        <v>2</v>
      </c>
      <c r="G77" s="439">
        <f>F77</f>
        <v>2</v>
      </c>
      <c r="H77" s="439">
        <f>G77</f>
        <v>2</v>
      </c>
      <c r="I77" s="439">
        <f>H77</f>
        <v>2</v>
      </c>
      <c r="J77" s="439">
        <f>I77</f>
        <v>2</v>
      </c>
      <c r="K77" s="439">
        <f>J77</f>
        <v>2</v>
      </c>
      <c r="L77" s="439">
        <f>K77</f>
        <v>2</v>
      </c>
      <c r="M77" s="439">
        <f>L77</f>
        <v>2</v>
      </c>
      <c r="N77" s="439">
        <f>M77</f>
        <v>2</v>
      </c>
      <c r="O77" s="439">
        <f>N77</f>
        <v>2</v>
      </c>
      <c r="P77" s="439">
        <f>O77</f>
        <v>2</v>
      </c>
      <c r="Q77" s="439">
        <f>P77</f>
        <v>2</v>
      </c>
      <c r="R77" s="439">
        <f>Q77</f>
        <v>2</v>
      </c>
      <c r="S77" s="439">
        <f>R77</f>
        <v>2</v>
      </c>
      <c r="T77" s="439">
        <f>S77</f>
        <v>2</v>
      </c>
      <c r="U77" s="439">
        <f>T77</f>
        <v>2</v>
      </c>
      <c r="V77" s="439">
        <f>U77</f>
        <v>2</v>
      </c>
      <c r="W77" s="439">
        <f>V77</f>
        <v>2</v>
      </c>
      <c r="X77" s="439">
        <f>W77</f>
        <v>2</v>
      </c>
      <c r="Y77" s="439">
        <f>X77</f>
        <v>2</v>
      </c>
      <c r="Z77" s="439">
        <f>Y77</f>
        <v>2</v>
      </c>
      <c r="AA77" s="439">
        <f>Z77</f>
        <v>2</v>
      </c>
      <c r="AB77" s="439">
        <f>AA77</f>
        <v>2</v>
      </c>
      <c r="AC77" s="439">
        <f>AB77</f>
        <v>2</v>
      </c>
      <c r="AD77" s="439">
        <f>AC77</f>
        <v>2</v>
      </c>
      <c r="AE77" s="439">
        <f>AD77</f>
        <v>2</v>
      </c>
      <c r="AF77" s="439">
        <f>AE77</f>
        <v>2</v>
      </c>
      <c r="AG77" s="439">
        <f>AF77</f>
        <v>2</v>
      </c>
      <c r="AH77" s="439">
        <f>AG77</f>
        <v>2</v>
      </c>
      <c r="AI77" s="439">
        <f>AH77</f>
        <v>2</v>
      </c>
      <c r="AJ77" s="439">
        <f>AI77</f>
        <v>2</v>
      </c>
      <c r="AK77" s="439">
        <f>AJ77</f>
        <v>2</v>
      </c>
      <c r="AL77" s="439">
        <f>AK77</f>
        <v>2</v>
      </c>
      <c r="AM77" s="439">
        <f>AL77</f>
        <v>2</v>
      </c>
      <c r="AN77" s="439">
        <f>AM77</f>
        <v>2</v>
      </c>
      <c r="AO77" s="439">
        <f>AN77</f>
        <v>2</v>
      </c>
      <c r="AP77" s="439">
        <f>AO77</f>
        <v>2</v>
      </c>
      <c r="AQ77" s="439">
        <f>AP77</f>
        <v>2</v>
      </c>
      <c r="AR77" s="439">
        <f>AQ77</f>
        <v>2</v>
      </c>
      <c r="AS77" s="439">
        <f>AR77</f>
        <v>2</v>
      </c>
      <c r="AT77" s="439">
        <f>AS77</f>
        <v>2</v>
      </c>
      <c r="AU77" s="439">
        <f>AT77</f>
        <v>2</v>
      </c>
      <c r="AV77" s="439">
        <f>AU77</f>
        <v>2</v>
      </c>
      <c r="AW77" s="439">
        <f>AV77</f>
        <v>2</v>
      </c>
      <c r="AX77" s="439">
        <f>AW77</f>
        <v>2</v>
      </c>
      <c r="AY77" s="439">
        <f>AX77</f>
        <v>2</v>
      </c>
      <c r="AZ77" s="439">
        <f>AY77</f>
        <v>2</v>
      </c>
      <c r="BA77" s="439">
        <f>AZ77</f>
        <v>2</v>
      </c>
      <c r="BB77" s="439">
        <f>BA77</f>
        <v>2</v>
      </c>
      <c r="BC77" s="439">
        <f>BB77</f>
        <v>2</v>
      </c>
      <c r="BD77" s="439">
        <f>BC77</f>
        <v>2</v>
      </c>
      <c r="BE77" s="439">
        <f>BD77</f>
        <v>2</v>
      </c>
      <c r="BF77" s="439">
        <f>BE77</f>
        <v>2</v>
      </c>
      <c r="BG77" s="439">
        <f>BF77</f>
        <v>2</v>
      </c>
      <c r="BH77" s="439">
        <f>BG77</f>
        <v>2</v>
      </c>
      <c r="BI77" s="439">
        <f>BH77</f>
        <v>2</v>
      </c>
      <c r="BJ77" s="439">
        <f>BI77</f>
        <v>2</v>
      </c>
      <c r="BK77" s="439">
        <f>BJ77</f>
        <v>2</v>
      </c>
      <c r="BL77" s="439">
        <f>BK77</f>
        <v>2</v>
      </c>
    </row>
    <row r="78" ht="14.7" customHeight="1">
      <c r="A78" s="64"/>
      <c r="B78" s="64"/>
      <c r="C78" s="439">
        <f>C77</f>
        <v>2</v>
      </c>
      <c r="D78" s="439">
        <f>C78</f>
        <v>2</v>
      </c>
      <c r="E78" s="439">
        <f>D78</f>
        <v>2</v>
      </c>
      <c r="F78" s="439">
        <f>E78</f>
        <v>2</v>
      </c>
      <c r="G78" s="439">
        <f>F78</f>
        <v>2</v>
      </c>
      <c r="H78" s="439">
        <f>G78</f>
        <v>2</v>
      </c>
      <c r="I78" s="439">
        <f>H78</f>
        <v>2</v>
      </c>
      <c r="J78" s="439">
        <f>I78</f>
        <v>2</v>
      </c>
      <c r="K78" s="439">
        <f>J78</f>
        <v>2</v>
      </c>
      <c r="L78" s="439">
        <f>K78</f>
        <v>2</v>
      </c>
      <c r="M78" s="439">
        <f>L78</f>
        <v>2</v>
      </c>
      <c r="N78" s="439">
        <f>M78</f>
        <v>2</v>
      </c>
      <c r="O78" s="439">
        <f>N78</f>
        <v>2</v>
      </c>
      <c r="P78" s="439">
        <f>O78</f>
        <v>2</v>
      </c>
      <c r="Q78" s="439">
        <f>P78</f>
        <v>2</v>
      </c>
      <c r="R78" s="439">
        <f>Q78</f>
        <v>2</v>
      </c>
      <c r="S78" s="439">
        <f>R78</f>
        <v>2</v>
      </c>
      <c r="T78" s="439">
        <f>S78</f>
        <v>2</v>
      </c>
      <c r="U78" s="439">
        <f>T78</f>
        <v>2</v>
      </c>
      <c r="V78" s="439">
        <f>U78</f>
        <v>2</v>
      </c>
      <c r="W78" s="439">
        <f>V78</f>
        <v>2</v>
      </c>
      <c r="X78" s="439">
        <f>W78</f>
        <v>2</v>
      </c>
      <c r="Y78" s="439">
        <f>X78</f>
        <v>2</v>
      </c>
      <c r="Z78" s="439">
        <f>Y78</f>
        <v>2</v>
      </c>
      <c r="AA78" s="439">
        <f>Z78</f>
        <v>2</v>
      </c>
      <c r="AB78" s="439">
        <f>AA78</f>
        <v>2</v>
      </c>
      <c r="AC78" s="439">
        <f>AB78</f>
        <v>2</v>
      </c>
      <c r="AD78" s="439">
        <f>AC78</f>
        <v>2</v>
      </c>
      <c r="AE78" s="439">
        <f>AD78</f>
        <v>2</v>
      </c>
      <c r="AF78" s="439">
        <f>AE78</f>
        <v>2</v>
      </c>
      <c r="AG78" s="439">
        <f>AF78</f>
        <v>2</v>
      </c>
      <c r="AH78" s="439">
        <f>AG78</f>
        <v>2</v>
      </c>
      <c r="AI78" s="439">
        <f>AH78</f>
        <v>2</v>
      </c>
      <c r="AJ78" s="439">
        <f>AI78</f>
        <v>2</v>
      </c>
      <c r="AK78" s="439">
        <f>AJ78</f>
        <v>2</v>
      </c>
      <c r="AL78" s="439">
        <f>AK78</f>
        <v>2</v>
      </c>
      <c r="AM78" s="439">
        <f>AL78</f>
        <v>2</v>
      </c>
      <c r="AN78" s="439">
        <f>AM78</f>
        <v>2</v>
      </c>
      <c r="AO78" s="439">
        <f>AN78</f>
        <v>2</v>
      </c>
      <c r="AP78" s="439">
        <f>AO78</f>
        <v>2</v>
      </c>
      <c r="AQ78" s="439">
        <f>AP78</f>
        <v>2</v>
      </c>
      <c r="AR78" s="439">
        <f>AQ78</f>
        <v>2</v>
      </c>
      <c r="AS78" s="439">
        <f>AR78</f>
        <v>2</v>
      </c>
      <c r="AT78" s="439">
        <f>AS78</f>
        <v>2</v>
      </c>
      <c r="AU78" s="439">
        <f>AT78</f>
        <v>2</v>
      </c>
      <c r="AV78" s="439">
        <f>AU78</f>
        <v>2</v>
      </c>
      <c r="AW78" s="439">
        <f>AV78</f>
        <v>2</v>
      </c>
      <c r="AX78" s="439">
        <f>AW78</f>
        <v>2</v>
      </c>
      <c r="AY78" s="439">
        <f>AX78</f>
        <v>2</v>
      </c>
      <c r="AZ78" s="439">
        <f>AY78</f>
        <v>2</v>
      </c>
      <c r="BA78" s="439">
        <f>AZ78</f>
        <v>2</v>
      </c>
      <c r="BB78" s="439">
        <f>BA78</f>
        <v>2</v>
      </c>
      <c r="BC78" s="439">
        <f>BB78</f>
        <v>2</v>
      </c>
      <c r="BD78" s="439">
        <f>BC78</f>
        <v>2</v>
      </c>
      <c r="BE78" s="439">
        <f>BD78</f>
        <v>2</v>
      </c>
      <c r="BF78" s="439">
        <f>BE78</f>
        <v>2</v>
      </c>
      <c r="BG78" s="439">
        <f>BF78</f>
        <v>2</v>
      </c>
      <c r="BH78" s="439">
        <f>BG78</f>
        <v>2</v>
      </c>
      <c r="BI78" s="439">
        <f>BH78</f>
        <v>2</v>
      </c>
      <c r="BJ78" s="439">
        <f>BI78</f>
        <v>2</v>
      </c>
      <c r="BK78" s="439">
        <f>BJ78</f>
        <v>2</v>
      </c>
      <c r="BL78" s="439">
        <f>BK78</f>
        <v>2</v>
      </c>
    </row>
    <row r="79" ht="14.7" customHeight="1">
      <c r="A79" s="64"/>
      <c r="B79" s="64"/>
      <c r="C79" s="439">
        <f>C78</f>
        <v>2</v>
      </c>
      <c r="D79" s="439">
        <f>C79</f>
        <v>2</v>
      </c>
      <c r="E79" s="439">
        <f>D79</f>
        <v>2</v>
      </c>
      <c r="F79" s="439">
        <f>E79</f>
        <v>2</v>
      </c>
      <c r="G79" s="439">
        <f>F79</f>
        <v>2</v>
      </c>
      <c r="H79" s="439">
        <f>G79</f>
        <v>2</v>
      </c>
      <c r="I79" s="439">
        <f>H79</f>
        <v>2</v>
      </c>
      <c r="J79" s="439">
        <f>I79</f>
        <v>2</v>
      </c>
      <c r="K79" s="439">
        <f>J79</f>
        <v>2</v>
      </c>
      <c r="L79" s="439">
        <f>K79</f>
        <v>2</v>
      </c>
      <c r="M79" s="439">
        <f>L79</f>
        <v>2</v>
      </c>
      <c r="N79" s="439">
        <f>M79</f>
        <v>2</v>
      </c>
      <c r="O79" s="439">
        <f>N79</f>
        <v>2</v>
      </c>
      <c r="P79" s="439">
        <f>O79</f>
        <v>2</v>
      </c>
      <c r="Q79" s="439">
        <f>P79</f>
        <v>2</v>
      </c>
      <c r="R79" s="439">
        <f>Q79</f>
        <v>2</v>
      </c>
      <c r="S79" s="439">
        <f>R79</f>
        <v>2</v>
      </c>
      <c r="T79" s="439">
        <f>S79</f>
        <v>2</v>
      </c>
      <c r="U79" s="439">
        <f>T79</f>
        <v>2</v>
      </c>
      <c r="V79" s="439">
        <f>U79</f>
        <v>2</v>
      </c>
      <c r="W79" s="439">
        <f>V79</f>
        <v>2</v>
      </c>
      <c r="X79" s="439">
        <f>W79</f>
        <v>2</v>
      </c>
      <c r="Y79" s="439">
        <f>X79</f>
        <v>2</v>
      </c>
      <c r="Z79" s="439">
        <f>Y79</f>
        <v>2</v>
      </c>
      <c r="AA79" s="439">
        <f>Z79</f>
        <v>2</v>
      </c>
      <c r="AB79" s="439">
        <f>AA79</f>
        <v>2</v>
      </c>
      <c r="AC79" s="439">
        <f>AB79</f>
        <v>2</v>
      </c>
      <c r="AD79" s="439">
        <f>AC79</f>
        <v>2</v>
      </c>
      <c r="AE79" s="439">
        <f>AD79</f>
        <v>2</v>
      </c>
      <c r="AF79" s="439">
        <f>AE79</f>
        <v>2</v>
      </c>
      <c r="AG79" s="439">
        <f>AF79</f>
        <v>2</v>
      </c>
      <c r="AH79" s="439">
        <f>AG79</f>
        <v>2</v>
      </c>
      <c r="AI79" s="439">
        <f>AH79</f>
        <v>2</v>
      </c>
      <c r="AJ79" s="439">
        <f>AI79</f>
        <v>2</v>
      </c>
      <c r="AK79" s="439">
        <f>AJ79</f>
        <v>2</v>
      </c>
      <c r="AL79" s="439">
        <f>AK79</f>
        <v>2</v>
      </c>
      <c r="AM79" s="439">
        <f>AL79</f>
        <v>2</v>
      </c>
      <c r="AN79" s="439">
        <f>AM79</f>
        <v>2</v>
      </c>
      <c r="AO79" s="439">
        <f>AN79</f>
        <v>2</v>
      </c>
      <c r="AP79" s="439">
        <f>AO79</f>
        <v>2</v>
      </c>
      <c r="AQ79" s="439">
        <f>AP79</f>
        <v>2</v>
      </c>
      <c r="AR79" s="439">
        <f>AQ79</f>
        <v>2</v>
      </c>
      <c r="AS79" s="439">
        <f>AR79</f>
        <v>2</v>
      </c>
      <c r="AT79" s="439">
        <f>AS79</f>
        <v>2</v>
      </c>
      <c r="AU79" s="439">
        <f>AT79</f>
        <v>2</v>
      </c>
      <c r="AV79" s="439">
        <f>AU79</f>
        <v>2</v>
      </c>
      <c r="AW79" s="439">
        <f>AV79</f>
        <v>2</v>
      </c>
      <c r="AX79" s="439">
        <f>AW79</f>
        <v>2</v>
      </c>
      <c r="AY79" s="439">
        <f>AX79</f>
        <v>2</v>
      </c>
      <c r="AZ79" s="439">
        <f>AY79</f>
        <v>2</v>
      </c>
      <c r="BA79" s="439">
        <f>AZ79</f>
        <v>2</v>
      </c>
      <c r="BB79" s="439">
        <f>BA79</f>
        <v>2</v>
      </c>
      <c r="BC79" s="439">
        <f>BB79</f>
        <v>2</v>
      </c>
      <c r="BD79" s="439">
        <f>BC79</f>
        <v>2</v>
      </c>
      <c r="BE79" s="439">
        <f>BD79</f>
        <v>2</v>
      </c>
      <c r="BF79" s="439">
        <f>BE79</f>
        <v>2</v>
      </c>
      <c r="BG79" s="439">
        <f>BF79</f>
        <v>2</v>
      </c>
      <c r="BH79" s="439">
        <f>BG79</f>
        <v>2</v>
      </c>
      <c r="BI79" s="439">
        <f>BH79</f>
        <v>2</v>
      </c>
      <c r="BJ79" s="439">
        <f>BI79</f>
        <v>2</v>
      </c>
      <c r="BK79" s="439">
        <f>BJ79</f>
        <v>2</v>
      </c>
      <c r="BL79" s="439">
        <f>BK79</f>
        <v>2</v>
      </c>
    </row>
    <row r="80" ht="14.7" customHeight="1">
      <c r="A80" s="64"/>
      <c r="B80" s="64"/>
      <c r="C80" s="439">
        <f>C79</f>
        <v>2</v>
      </c>
      <c r="D80" s="439">
        <f>C80</f>
        <v>2</v>
      </c>
      <c r="E80" s="439">
        <f>D80</f>
        <v>2</v>
      </c>
      <c r="F80" s="439">
        <f>E80</f>
        <v>2</v>
      </c>
      <c r="G80" s="439">
        <f>F80</f>
        <v>2</v>
      </c>
      <c r="H80" s="439">
        <f>G80</f>
        <v>2</v>
      </c>
      <c r="I80" s="439">
        <f>H80</f>
        <v>2</v>
      </c>
      <c r="J80" s="439">
        <f>I80</f>
        <v>2</v>
      </c>
      <c r="K80" s="439">
        <f>J80</f>
        <v>2</v>
      </c>
      <c r="L80" s="439">
        <f>K80</f>
        <v>2</v>
      </c>
      <c r="M80" s="439">
        <f>L80</f>
        <v>2</v>
      </c>
      <c r="N80" s="439">
        <f>M80</f>
        <v>2</v>
      </c>
      <c r="O80" s="439">
        <f>N80</f>
        <v>2</v>
      </c>
      <c r="P80" s="439">
        <f>O80</f>
        <v>2</v>
      </c>
      <c r="Q80" s="439">
        <f>P80</f>
        <v>2</v>
      </c>
      <c r="R80" s="439">
        <f>Q80</f>
        <v>2</v>
      </c>
      <c r="S80" s="439">
        <f>R80</f>
        <v>2</v>
      </c>
      <c r="T80" s="439">
        <f>S80</f>
        <v>2</v>
      </c>
      <c r="U80" s="439">
        <f>T80</f>
        <v>2</v>
      </c>
      <c r="V80" s="439">
        <f>U80</f>
        <v>2</v>
      </c>
      <c r="W80" s="439">
        <f>V80</f>
        <v>2</v>
      </c>
      <c r="X80" s="439">
        <f>W80</f>
        <v>2</v>
      </c>
      <c r="Y80" s="439">
        <f>X80</f>
        <v>2</v>
      </c>
      <c r="Z80" s="439">
        <f>Y80</f>
        <v>2</v>
      </c>
      <c r="AA80" s="439">
        <f>Z80</f>
        <v>2</v>
      </c>
      <c r="AB80" s="439">
        <f>AA80</f>
        <v>2</v>
      </c>
      <c r="AC80" s="439">
        <f>AB80</f>
        <v>2</v>
      </c>
      <c r="AD80" s="439">
        <f>AC80</f>
        <v>2</v>
      </c>
      <c r="AE80" s="439">
        <f>AD80</f>
        <v>2</v>
      </c>
      <c r="AF80" s="439">
        <f>AE80</f>
        <v>2</v>
      </c>
      <c r="AG80" s="439">
        <f>AF80</f>
        <v>2</v>
      </c>
      <c r="AH80" s="439">
        <f>AG80</f>
        <v>2</v>
      </c>
      <c r="AI80" s="439">
        <f>AH80</f>
        <v>2</v>
      </c>
      <c r="AJ80" s="439">
        <f>AI80</f>
        <v>2</v>
      </c>
      <c r="AK80" s="439">
        <f>AJ80</f>
        <v>2</v>
      </c>
      <c r="AL80" s="439">
        <f>AK80</f>
        <v>2</v>
      </c>
      <c r="AM80" s="439">
        <f>AL80</f>
        <v>2</v>
      </c>
      <c r="AN80" s="439">
        <f>AM80</f>
        <v>2</v>
      </c>
      <c r="AO80" s="439">
        <f>AN80</f>
        <v>2</v>
      </c>
      <c r="AP80" s="439">
        <f>AO80</f>
        <v>2</v>
      </c>
      <c r="AQ80" s="439">
        <f>AP80</f>
        <v>2</v>
      </c>
      <c r="AR80" s="439">
        <f>AQ80</f>
        <v>2</v>
      </c>
      <c r="AS80" s="439">
        <f>AR80</f>
        <v>2</v>
      </c>
      <c r="AT80" s="439">
        <f>AS80</f>
        <v>2</v>
      </c>
      <c r="AU80" s="439">
        <f>AT80</f>
        <v>2</v>
      </c>
      <c r="AV80" s="439">
        <f>AU80</f>
        <v>2</v>
      </c>
      <c r="AW80" s="439">
        <f>AV80</f>
        <v>2</v>
      </c>
      <c r="AX80" s="439">
        <f>AW80</f>
        <v>2</v>
      </c>
      <c r="AY80" s="439">
        <f>AX80</f>
        <v>2</v>
      </c>
      <c r="AZ80" s="439">
        <f>AY80</f>
        <v>2</v>
      </c>
      <c r="BA80" s="439">
        <f>AZ80</f>
        <v>2</v>
      </c>
      <c r="BB80" s="439">
        <f>BA80</f>
        <v>2</v>
      </c>
      <c r="BC80" s="439">
        <f>BB80</f>
        <v>2</v>
      </c>
      <c r="BD80" s="439">
        <f>BC80</f>
        <v>2</v>
      </c>
      <c r="BE80" s="439">
        <f>BD80</f>
        <v>2</v>
      </c>
      <c r="BF80" s="439">
        <f>BE80</f>
        <v>2</v>
      </c>
      <c r="BG80" s="439">
        <f>BF80</f>
        <v>2</v>
      </c>
      <c r="BH80" s="439">
        <f>BG80</f>
        <v>2</v>
      </c>
      <c r="BI80" s="439">
        <f>BH80</f>
        <v>2</v>
      </c>
      <c r="BJ80" s="439">
        <f>BI80</f>
        <v>2</v>
      </c>
      <c r="BK80" s="439">
        <f>BJ80</f>
        <v>2</v>
      </c>
      <c r="BL80" s="439">
        <f>BK80</f>
        <v>2</v>
      </c>
    </row>
    <row r="81" ht="14.7" customHeight="1">
      <c r="A81" s="64"/>
      <c r="B81" s="64"/>
      <c r="C81" s="439">
        <f>C80</f>
        <v>2</v>
      </c>
      <c r="D81" s="439">
        <f>C81</f>
        <v>2</v>
      </c>
      <c r="E81" s="439">
        <f>D81</f>
        <v>2</v>
      </c>
      <c r="F81" s="439">
        <f>E81</f>
        <v>2</v>
      </c>
      <c r="G81" s="439">
        <f>F81</f>
        <v>2</v>
      </c>
      <c r="H81" s="439">
        <f>G81</f>
        <v>2</v>
      </c>
      <c r="I81" s="439">
        <f>H81</f>
        <v>2</v>
      </c>
      <c r="J81" s="439">
        <f>I81</f>
        <v>2</v>
      </c>
      <c r="K81" s="439">
        <f>J81</f>
        <v>2</v>
      </c>
      <c r="L81" s="439">
        <f>K81</f>
        <v>2</v>
      </c>
      <c r="M81" s="439">
        <f>L81</f>
        <v>2</v>
      </c>
      <c r="N81" s="439">
        <f>M81</f>
        <v>2</v>
      </c>
      <c r="O81" s="439">
        <f>N81</f>
        <v>2</v>
      </c>
      <c r="P81" s="439">
        <f>O81</f>
        <v>2</v>
      </c>
      <c r="Q81" s="439">
        <f>P81</f>
        <v>2</v>
      </c>
      <c r="R81" s="439">
        <f>Q81</f>
        <v>2</v>
      </c>
      <c r="S81" s="439">
        <f>R81</f>
        <v>2</v>
      </c>
      <c r="T81" s="439">
        <f>S81</f>
        <v>2</v>
      </c>
      <c r="U81" s="439">
        <f>T81</f>
        <v>2</v>
      </c>
      <c r="V81" s="439">
        <f>U81</f>
        <v>2</v>
      </c>
      <c r="W81" s="439">
        <f>V81</f>
        <v>2</v>
      </c>
      <c r="X81" s="439">
        <f>W81</f>
        <v>2</v>
      </c>
      <c r="Y81" s="439">
        <f>X81</f>
        <v>2</v>
      </c>
      <c r="Z81" s="439">
        <f>Y81</f>
        <v>2</v>
      </c>
      <c r="AA81" s="439">
        <f>Z81</f>
        <v>2</v>
      </c>
      <c r="AB81" s="439">
        <f>AA81</f>
        <v>2</v>
      </c>
      <c r="AC81" s="439">
        <f>AB81</f>
        <v>2</v>
      </c>
      <c r="AD81" s="439">
        <f>AC81</f>
        <v>2</v>
      </c>
      <c r="AE81" s="439">
        <f>AD81</f>
        <v>2</v>
      </c>
      <c r="AF81" s="439">
        <f>AE81</f>
        <v>2</v>
      </c>
      <c r="AG81" s="439">
        <f>AF81</f>
        <v>2</v>
      </c>
      <c r="AH81" s="439">
        <f>AG81</f>
        <v>2</v>
      </c>
      <c r="AI81" s="439">
        <f>AH81</f>
        <v>2</v>
      </c>
      <c r="AJ81" s="439">
        <f>AI81</f>
        <v>2</v>
      </c>
      <c r="AK81" s="439">
        <f>AJ81</f>
        <v>2</v>
      </c>
      <c r="AL81" s="439">
        <f>AK81</f>
        <v>2</v>
      </c>
      <c r="AM81" s="439">
        <f>AL81</f>
        <v>2</v>
      </c>
      <c r="AN81" s="439">
        <f>AM81</f>
        <v>2</v>
      </c>
      <c r="AO81" s="439">
        <f>AN81</f>
        <v>2</v>
      </c>
      <c r="AP81" s="439">
        <f>AO81</f>
        <v>2</v>
      </c>
      <c r="AQ81" s="439">
        <f>AP81</f>
        <v>2</v>
      </c>
      <c r="AR81" s="439">
        <f>AQ81</f>
        <v>2</v>
      </c>
      <c r="AS81" s="439">
        <f>AR81</f>
        <v>2</v>
      </c>
      <c r="AT81" s="439">
        <f>AS81</f>
        <v>2</v>
      </c>
      <c r="AU81" s="439">
        <f>AT81</f>
        <v>2</v>
      </c>
      <c r="AV81" s="439">
        <f>AU81</f>
        <v>2</v>
      </c>
      <c r="AW81" s="439">
        <f>AV81</f>
        <v>2</v>
      </c>
      <c r="AX81" s="439">
        <f>AW81</f>
        <v>2</v>
      </c>
      <c r="AY81" s="439">
        <f>AX81</f>
        <v>2</v>
      </c>
      <c r="AZ81" s="439">
        <f>AY81</f>
        <v>2</v>
      </c>
      <c r="BA81" s="439">
        <f>AZ81</f>
        <v>2</v>
      </c>
      <c r="BB81" s="439">
        <f>BA81</f>
        <v>2</v>
      </c>
      <c r="BC81" s="439">
        <f>BB81</f>
        <v>2</v>
      </c>
      <c r="BD81" s="439">
        <f>BC81</f>
        <v>2</v>
      </c>
      <c r="BE81" s="439">
        <f>BD81</f>
        <v>2</v>
      </c>
      <c r="BF81" s="439">
        <f>BE81</f>
        <v>2</v>
      </c>
      <c r="BG81" s="439">
        <f>BF81</f>
        <v>2</v>
      </c>
      <c r="BH81" s="439">
        <f>BG81</f>
        <v>2</v>
      </c>
      <c r="BI81" s="439">
        <f>BH81</f>
        <v>2</v>
      </c>
      <c r="BJ81" s="439">
        <f>BI81</f>
        <v>2</v>
      </c>
      <c r="BK81" s="439">
        <f>BJ81</f>
        <v>2</v>
      </c>
      <c r="BL81" s="439">
        <f>BK81</f>
        <v>2</v>
      </c>
    </row>
    <row r="82" ht="14.7" customHeight="1">
      <c r="A82" s="64"/>
      <c r="B82" s="64"/>
      <c r="C82" s="439">
        <f>C81</f>
        <v>2</v>
      </c>
      <c r="D82" s="439">
        <f>C82</f>
        <v>2</v>
      </c>
      <c r="E82" s="439">
        <f>D82</f>
        <v>2</v>
      </c>
      <c r="F82" s="439">
        <f>E82</f>
        <v>2</v>
      </c>
      <c r="G82" s="439">
        <f>F82</f>
        <v>2</v>
      </c>
      <c r="H82" s="439">
        <f>G82</f>
        <v>2</v>
      </c>
      <c r="I82" s="439">
        <f>H82</f>
        <v>2</v>
      </c>
      <c r="J82" s="439">
        <f>I82</f>
        <v>2</v>
      </c>
      <c r="K82" s="439">
        <f>J82</f>
        <v>2</v>
      </c>
      <c r="L82" s="439">
        <f>K82</f>
        <v>2</v>
      </c>
      <c r="M82" s="439">
        <f>L82</f>
        <v>2</v>
      </c>
      <c r="N82" s="439">
        <f>M82</f>
        <v>2</v>
      </c>
      <c r="O82" s="439">
        <f>N82</f>
        <v>2</v>
      </c>
      <c r="P82" s="439">
        <f>O82</f>
        <v>2</v>
      </c>
      <c r="Q82" s="439">
        <f>P82</f>
        <v>2</v>
      </c>
      <c r="R82" s="439">
        <f>Q82</f>
        <v>2</v>
      </c>
      <c r="S82" s="439">
        <f>R82</f>
        <v>2</v>
      </c>
      <c r="T82" s="439">
        <f>S82</f>
        <v>2</v>
      </c>
      <c r="U82" s="439">
        <f>T82</f>
        <v>2</v>
      </c>
      <c r="V82" s="439">
        <f>U82</f>
        <v>2</v>
      </c>
      <c r="W82" s="439">
        <f>V82</f>
        <v>2</v>
      </c>
      <c r="X82" s="439">
        <f>W82</f>
        <v>2</v>
      </c>
      <c r="Y82" s="439">
        <f>X82</f>
        <v>2</v>
      </c>
      <c r="Z82" s="439">
        <f>Y82</f>
        <v>2</v>
      </c>
      <c r="AA82" s="439">
        <f>Z82</f>
        <v>2</v>
      </c>
      <c r="AB82" s="439">
        <f>AA82</f>
        <v>2</v>
      </c>
      <c r="AC82" s="439">
        <f>AB82</f>
        <v>2</v>
      </c>
      <c r="AD82" s="439">
        <f>AC82</f>
        <v>2</v>
      </c>
      <c r="AE82" s="439">
        <f>AD82</f>
        <v>2</v>
      </c>
      <c r="AF82" s="439">
        <f>AE82</f>
        <v>2</v>
      </c>
      <c r="AG82" s="439">
        <f>AF82</f>
        <v>2</v>
      </c>
      <c r="AH82" s="439">
        <f>AG82</f>
        <v>2</v>
      </c>
      <c r="AI82" s="439">
        <f>AH82</f>
        <v>2</v>
      </c>
      <c r="AJ82" s="439">
        <f>AI82</f>
        <v>2</v>
      </c>
      <c r="AK82" s="439">
        <f>AJ82</f>
        <v>2</v>
      </c>
      <c r="AL82" s="439">
        <f>AK82</f>
        <v>2</v>
      </c>
      <c r="AM82" s="439">
        <f>AL82</f>
        <v>2</v>
      </c>
      <c r="AN82" s="439">
        <f>AM82</f>
        <v>2</v>
      </c>
      <c r="AO82" s="439">
        <f>AN82</f>
        <v>2</v>
      </c>
      <c r="AP82" s="439">
        <f>AO82</f>
        <v>2</v>
      </c>
      <c r="AQ82" s="439">
        <f>AP82</f>
        <v>2</v>
      </c>
      <c r="AR82" s="439">
        <f>AQ82</f>
        <v>2</v>
      </c>
      <c r="AS82" s="439">
        <f>AR82</f>
        <v>2</v>
      </c>
      <c r="AT82" s="439">
        <f>AS82</f>
        <v>2</v>
      </c>
      <c r="AU82" s="439">
        <f>AT82</f>
        <v>2</v>
      </c>
      <c r="AV82" s="439">
        <f>AU82</f>
        <v>2</v>
      </c>
      <c r="AW82" s="439">
        <f>AV82</f>
        <v>2</v>
      </c>
      <c r="AX82" s="439">
        <f>AW82</f>
        <v>2</v>
      </c>
      <c r="AY82" s="439">
        <f>AX82</f>
        <v>2</v>
      </c>
      <c r="AZ82" s="439">
        <f>AY82</f>
        <v>2</v>
      </c>
      <c r="BA82" s="439">
        <f>AZ82</f>
        <v>2</v>
      </c>
      <c r="BB82" s="439">
        <f>BA82</f>
        <v>2</v>
      </c>
      <c r="BC82" s="439">
        <f>BB82</f>
        <v>2</v>
      </c>
      <c r="BD82" s="439">
        <f>BC82</f>
        <v>2</v>
      </c>
      <c r="BE82" s="439">
        <f>BD82</f>
        <v>2</v>
      </c>
      <c r="BF82" s="439">
        <f>BE82</f>
        <v>2</v>
      </c>
      <c r="BG82" s="439">
        <f>BF82</f>
        <v>2</v>
      </c>
      <c r="BH82" s="439">
        <f>BG82</f>
        <v>2</v>
      </c>
      <c r="BI82" s="439">
        <f>BH82</f>
        <v>2</v>
      </c>
      <c r="BJ82" s="439">
        <f>BI82</f>
        <v>2</v>
      </c>
      <c r="BK82" s="439">
        <f>BJ82</f>
        <v>2</v>
      </c>
      <c r="BL82" s="439">
        <f>BK82</f>
        <v>2</v>
      </c>
    </row>
    <row r="83" ht="14.7" customHeight="1">
      <c r="A83" s="64"/>
      <c r="B83" s="64"/>
      <c r="C83" s="439">
        <f>C82</f>
        <v>2</v>
      </c>
      <c r="D83" s="439">
        <f>C83</f>
        <v>2</v>
      </c>
      <c r="E83" s="439">
        <f>D83</f>
        <v>2</v>
      </c>
      <c r="F83" s="439">
        <f>E83</f>
        <v>2</v>
      </c>
      <c r="G83" s="439">
        <f>F83</f>
        <v>2</v>
      </c>
      <c r="H83" s="439">
        <f>G83</f>
        <v>2</v>
      </c>
      <c r="I83" s="439">
        <f>H83</f>
        <v>2</v>
      </c>
      <c r="J83" s="439">
        <f>I83</f>
        <v>2</v>
      </c>
      <c r="K83" s="439">
        <f>J83</f>
        <v>2</v>
      </c>
      <c r="L83" s="439">
        <f>K83</f>
        <v>2</v>
      </c>
      <c r="M83" s="439">
        <f>L83</f>
        <v>2</v>
      </c>
      <c r="N83" s="439">
        <f>M83</f>
        <v>2</v>
      </c>
      <c r="O83" s="439">
        <f>N83</f>
        <v>2</v>
      </c>
      <c r="P83" s="439">
        <f>O83</f>
        <v>2</v>
      </c>
      <c r="Q83" s="439">
        <f>P83</f>
        <v>2</v>
      </c>
      <c r="R83" s="439">
        <f>Q83</f>
        <v>2</v>
      </c>
      <c r="S83" s="439">
        <f>R83</f>
        <v>2</v>
      </c>
      <c r="T83" s="439">
        <f>S83</f>
        <v>2</v>
      </c>
      <c r="U83" s="439">
        <f>T83</f>
        <v>2</v>
      </c>
      <c r="V83" s="439">
        <f>U83</f>
        <v>2</v>
      </c>
      <c r="W83" s="439">
        <f>V83</f>
        <v>2</v>
      </c>
      <c r="X83" s="439">
        <f>W83</f>
        <v>2</v>
      </c>
      <c r="Y83" s="439">
        <f>X83</f>
        <v>2</v>
      </c>
      <c r="Z83" s="439">
        <f>Y83</f>
        <v>2</v>
      </c>
      <c r="AA83" s="439">
        <f>Z83</f>
        <v>2</v>
      </c>
      <c r="AB83" s="439">
        <f>AA83</f>
        <v>2</v>
      </c>
      <c r="AC83" s="439">
        <f>AB83</f>
        <v>2</v>
      </c>
      <c r="AD83" s="439">
        <f>AC83</f>
        <v>2</v>
      </c>
      <c r="AE83" s="439">
        <f>AD83</f>
        <v>2</v>
      </c>
      <c r="AF83" s="439">
        <f>AE83</f>
        <v>2</v>
      </c>
      <c r="AG83" s="439">
        <f>AF83</f>
        <v>2</v>
      </c>
      <c r="AH83" s="439">
        <f>AG83</f>
        <v>2</v>
      </c>
      <c r="AI83" s="439">
        <f>AH83</f>
        <v>2</v>
      </c>
      <c r="AJ83" s="439">
        <f>AI83</f>
        <v>2</v>
      </c>
      <c r="AK83" s="439">
        <f>AJ83</f>
        <v>2</v>
      </c>
      <c r="AL83" s="439">
        <f>AK83</f>
        <v>2</v>
      </c>
      <c r="AM83" s="439">
        <f>AL83</f>
        <v>2</v>
      </c>
      <c r="AN83" s="439">
        <f>AM83</f>
        <v>2</v>
      </c>
      <c r="AO83" s="439">
        <f>AN83</f>
        <v>2</v>
      </c>
      <c r="AP83" s="439">
        <f>AO83</f>
        <v>2</v>
      </c>
      <c r="AQ83" s="439">
        <f>AP83</f>
        <v>2</v>
      </c>
      <c r="AR83" s="439">
        <f>AQ83</f>
        <v>2</v>
      </c>
      <c r="AS83" s="439">
        <f>AR83</f>
        <v>2</v>
      </c>
      <c r="AT83" s="439">
        <f>AS83</f>
        <v>2</v>
      </c>
      <c r="AU83" s="439">
        <f>AT83</f>
        <v>2</v>
      </c>
      <c r="AV83" s="439">
        <f>AU83</f>
        <v>2</v>
      </c>
      <c r="AW83" s="439">
        <f>AV83</f>
        <v>2</v>
      </c>
      <c r="AX83" s="439">
        <f>AW83</f>
        <v>2</v>
      </c>
      <c r="AY83" s="439">
        <f>AX83</f>
        <v>2</v>
      </c>
      <c r="AZ83" s="439">
        <f>AY83</f>
        <v>2</v>
      </c>
      <c r="BA83" s="439">
        <f>AZ83</f>
        <v>2</v>
      </c>
      <c r="BB83" s="439">
        <f>BA83</f>
        <v>2</v>
      </c>
      <c r="BC83" s="439">
        <f>BB83</f>
        <v>2</v>
      </c>
      <c r="BD83" s="439">
        <f>BC83</f>
        <v>2</v>
      </c>
      <c r="BE83" s="439">
        <f>BD83</f>
        <v>2</v>
      </c>
      <c r="BF83" s="439">
        <f>BE83</f>
        <v>2</v>
      </c>
      <c r="BG83" s="439">
        <f>BF83</f>
        <v>2</v>
      </c>
      <c r="BH83" s="439">
        <f>BG83</f>
        <v>2</v>
      </c>
      <c r="BI83" s="439">
        <f>BH83</f>
        <v>2</v>
      </c>
      <c r="BJ83" s="439">
        <f>BI83</f>
        <v>2</v>
      </c>
      <c r="BK83" s="439">
        <f>BJ83</f>
        <v>2</v>
      </c>
      <c r="BL83" s="439">
        <f>BK83</f>
        <v>2</v>
      </c>
    </row>
    <row r="84" ht="14.7" customHeight="1">
      <c r="A84" s="64"/>
      <c r="B84" s="64"/>
      <c r="C84" s="439">
        <f>C83</f>
        <v>2</v>
      </c>
      <c r="D84" s="439">
        <f>C84</f>
        <v>2</v>
      </c>
      <c r="E84" s="439">
        <f>D84</f>
        <v>2</v>
      </c>
      <c r="F84" s="439">
        <f>E84</f>
        <v>2</v>
      </c>
      <c r="G84" s="439">
        <f>F84</f>
        <v>2</v>
      </c>
      <c r="H84" s="439">
        <f>G84</f>
        <v>2</v>
      </c>
      <c r="I84" s="439">
        <f>H84</f>
        <v>2</v>
      </c>
      <c r="J84" s="439">
        <f>I84</f>
        <v>2</v>
      </c>
      <c r="K84" s="439">
        <f>J84</f>
        <v>2</v>
      </c>
      <c r="L84" s="439">
        <f>K84</f>
        <v>2</v>
      </c>
      <c r="M84" s="439">
        <f>L84</f>
        <v>2</v>
      </c>
      <c r="N84" s="439">
        <f>M84</f>
        <v>2</v>
      </c>
      <c r="O84" s="439">
        <f>N84</f>
        <v>2</v>
      </c>
      <c r="P84" s="439">
        <f>O84</f>
        <v>2</v>
      </c>
      <c r="Q84" s="439">
        <f>P84</f>
        <v>2</v>
      </c>
      <c r="R84" s="439">
        <f>Q84</f>
        <v>2</v>
      </c>
      <c r="S84" s="439">
        <f>R84</f>
        <v>2</v>
      </c>
      <c r="T84" s="439">
        <f>S84</f>
        <v>2</v>
      </c>
      <c r="U84" s="439">
        <f>T84</f>
        <v>2</v>
      </c>
      <c r="V84" s="439">
        <f>U84</f>
        <v>2</v>
      </c>
      <c r="W84" s="439">
        <f>V84</f>
        <v>2</v>
      </c>
      <c r="X84" s="439">
        <f>W84</f>
        <v>2</v>
      </c>
      <c r="Y84" s="439">
        <f>X84</f>
        <v>2</v>
      </c>
      <c r="Z84" s="439">
        <f>Y84</f>
        <v>2</v>
      </c>
      <c r="AA84" s="439">
        <f>Z84</f>
        <v>2</v>
      </c>
      <c r="AB84" s="439">
        <f>AA84</f>
        <v>2</v>
      </c>
      <c r="AC84" s="439">
        <f>AB84</f>
        <v>2</v>
      </c>
      <c r="AD84" s="439">
        <f>AC84</f>
        <v>2</v>
      </c>
      <c r="AE84" s="439">
        <f>AD84</f>
        <v>2</v>
      </c>
      <c r="AF84" s="439">
        <f>AE84</f>
        <v>2</v>
      </c>
      <c r="AG84" s="439">
        <f>AF84</f>
        <v>2</v>
      </c>
      <c r="AH84" s="439">
        <f>AG84</f>
        <v>2</v>
      </c>
      <c r="AI84" s="439">
        <f>AH84</f>
        <v>2</v>
      </c>
      <c r="AJ84" s="439">
        <f>AI84</f>
        <v>2</v>
      </c>
      <c r="AK84" s="439">
        <f>AJ84</f>
        <v>2</v>
      </c>
      <c r="AL84" s="439">
        <f>AK84</f>
        <v>2</v>
      </c>
      <c r="AM84" s="439">
        <f>AL84</f>
        <v>2</v>
      </c>
      <c r="AN84" s="439">
        <f>AM84</f>
        <v>2</v>
      </c>
      <c r="AO84" s="439">
        <f>AN84</f>
        <v>2</v>
      </c>
      <c r="AP84" s="439">
        <f>AO84</f>
        <v>2</v>
      </c>
      <c r="AQ84" s="439">
        <f>AP84</f>
        <v>2</v>
      </c>
      <c r="AR84" s="439">
        <f>AQ84</f>
        <v>2</v>
      </c>
      <c r="AS84" s="439">
        <f>AR84</f>
        <v>2</v>
      </c>
      <c r="AT84" s="439">
        <f>AS84</f>
        <v>2</v>
      </c>
      <c r="AU84" s="439">
        <f>AT84</f>
        <v>2</v>
      </c>
      <c r="AV84" s="439">
        <f>AU84</f>
        <v>2</v>
      </c>
      <c r="AW84" s="439">
        <f>AV84</f>
        <v>2</v>
      </c>
      <c r="AX84" s="439">
        <f>AW84</f>
        <v>2</v>
      </c>
      <c r="AY84" s="439">
        <f>AX84</f>
        <v>2</v>
      </c>
      <c r="AZ84" s="439">
        <f>AY84</f>
        <v>2</v>
      </c>
      <c r="BA84" s="439">
        <f>AZ84</f>
        <v>2</v>
      </c>
      <c r="BB84" s="439">
        <f>BA84</f>
        <v>2</v>
      </c>
      <c r="BC84" s="439">
        <f>BB84</f>
        <v>2</v>
      </c>
      <c r="BD84" s="439">
        <f>BC84</f>
        <v>2</v>
      </c>
      <c r="BE84" s="439">
        <f>BD84</f>
        <v>2</v>
      </c>
      <c r="BF84" s="439">
        <f>BE84</f>
        <v>2</v>
      </c>
      <c r="BG84" s="439">
        <f>BF84</f>
        <v>2</v>
      </c>
      <c r="BH84" s="439">
        <f>BG84</f>
        <v>2</v>
      </c>
      <c r="BI84" s="439">
        <f>BH84</f>
        <v>2</v>
      </c>
      <c r="BJ84" s="439">
        <f>BI84</f>
        <v>2</v>
      </c>
      <c r="BK84" s="439">
        <f>BJ84</f>
        <v>2</v>
      </c>
      <c r="BL84" s="439">
        <f>BK84</f>
        <v>2</v>
      </c>
    </row>
    <row r="85" ht="14.7" customHeight="1">
      <c r="A85" s="64"/>
      <c r="B85" s="64"/>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row>
    <row r="86" ht="26.7" customHeight="1">
      <c r="A86" s="64"/>
      <c r="B86" t="s" s="63">
        <v>340</v>
      </c>
      <c r="C86" s="439">
        <f>'Enter picks, winners, pd'!E79</f>
        <v>4</v>
      </c>
      <c r="D86" s="439">
        <f>C86</f>
        <v>4</v>
      </c>
      <c r="E86" s="439">
        <f>D86</f>
        <v>4</v>
      </c>
      <c r="F86" s="439">
        <f>E86</f>
        <v>4</v>
      </c>
      <c r="G86" s="439">
        <f>F86</f>
        <v>4</v>
      </c>
      <c r="H86" s="439">
        <f>G86</f>
        <v>4</v>
      </c>
      <c r="I86" s="439">
        <f>H86</f>
        <v>4</v>
      </c>
      <c r="J86" s="439">
        <f>I86</f>
        <v>4</v>
      </c>
      <c r="K86" s="439">
        <f>J86</f>
        <v>4</v>
      </c>
      <c r="L86" s="439">
        <f>K86</f>
        <v>4</v>
      </c>
      <c r="M86" s="439">
        <f>L86</f>
        <v>4</v>
      </c>
      <c r="N86" s="439">
        <f>M86</f>
        <v>4</v>
      </c>
      <c r="O86" s="439">
        <f>N86</f>
        <v>4</v>
      </c>
      <c r="P86" s="439">
        <f>O86</f>
        <v>4</v>
      </c>
      <c r="Q86" s="439">
        <f>P86</f>
        <v>4</v>
      </c>
      <c r="R86" s="439">
        <f>Q86</f>
        <v>4</v>
      </c>
      <c r="S86" s="439">
        <f>R86</f>
        <v>4</v>
      </c>
      <c r="T86" s="439">
        <f>S86</f>
        <v>4</v>
      </c>
      <c r="U86" s="439">
        <f>T86</f>
        <v>4</v>
      </c>
      <c r="V86" s="439">
        <f>U86</f>
        <v>4</v>
      </c>
      <c r="W86" s="439">
        <f>V86</f>
        <v>4</v>
      </c>
      <c r="X86" s="439">
        <f>W86</f>
        <v>4</v>
      </c>
      <c r="Y86" s="439">
        <f>X86</f>
        <v>4</v>
      </c>
      <c r="Z86" s="439">
        <f>Y86</f>
        <v>4</v>
      </c>
      <c r="AA86" s="439">
        <f>Z86</f>
        <v>4</v>
      </c>
      <c r="AB86" s="439">
        <f>AA86</f>
        <v>4</v>
      </c>
      <c r="AC86" s="439">
        <f>AB86</f>
        <v>4</v>
      </c>
      <c r="AD86" s="439">
        <f>AC86</f>
        <v>4</v>
      </c>
      <c r="AE86" s="439">
        <f>AD86</f>
        <v>4</v>
      </c>
      <c r="AF86" s="439">
        <f>AE86</f>
        <v>4</v>
      </c>
      <c r="AG86" s="439">
        <f>AF86</f>
        <v>4</v>
      </c>
      <c r="AH86" s="439">
        <f>AG86</f>
        <v>4</v>
      </c>
      <c r="AI86" s="439">
        <f>AH86</f>
        <v>4</v>
      </c>
      <c r="AJ86" s="439">
        <f>AI86</f>
        <v>4</v>
      </c>
      <c r="AK86" s="439">
        <f>AJ86</f>
        <v>4</v>
      </c>
      <c r="AL86" s="439">
        <f>AK86</f>
        <v>4</v>
      </c>
      <c r="AM86" s="439">
        <f>AL86</f>
        <v>4</v>
      </c>
      <c r="AN86" s="439">
        <f>AM86</f>
        <v>4</v>
      </c>
      <c r="AO86" s="439">
        <f>AN86</f>
        <v>4</v>
      </c>
      <c r="AP86" s="439">
        <f>AO86</f>
        <v>4</v>
      </c>
      <c r="AQ86" s="439">
        <f>AP86</f>
        <v>4</v>
      </c>
      <c r="AR86" s="439">
        <f>AQ86</f>
        <v>4</v>
      </c>
      <c r="AS86" s="439">
        <f>AR86</f>
        <v>4</v>
      </c>
      <c r="AT86" s="439">
        <f>AS86</f>
        <v>4</v>
      </c>
      <c r="AU86" s="439">
        <f>AT86</f>
        <v>4</v>
      </c>
      <c r="AV86" s="439">
        <f>AU86</f>
        <v>4</v>
      </c>
      <c r="AW86" s="439">
        <f>AV86</f>
        <v>4</v>
      </c>
      <c r="AX86" s="439">
        <f>AW86</f>
        <v>4</v>
      </c>
      <c r="AY86" s="439">
        <f>AX86</f>
        <v>4</v>
      </c>
      <c r="AZ86" s="439">
        <f>AY86</f>
        <v>4</v>
      </c>
      <c r="BA86" s="439">
        <f>AZ86</f>
        <v>4</v>
      </c>
      <c r="BB86" s="439">
        <f>BA86</f>
        <v>4</v>
      </c>
      <c r="BC86" s="439">
        <f>BB86</f>
        <v>4</v>
      </c>
      <c r="BD86" s="439">
        <f>BC86</f>
        <v>4</v>
      </c>
      <c r="BE86" s="439">
        <f>BD86</f>
        <v>4</v>
      </c>
      <c r="BF86" s="439">
        <f>BE86</f>
        <v>4</v>
      </c>
      <c r="BG86" s="439">
        <f>BF86</f>
        <v>4</v>
      </c>
      <c r="BH86" s="439">
        <f>BG86</f>
        <v>4</v>
      </c>
      <c r="BI86" s="439">
        <f>BH86</f>
        <v>4</v>
      </c>
      <c r="BJ86" s="439">
        <f>BI86</f>
        <v>4</v>
      </c>
      <c r="BK86" s="439">
        <f>BJ86</f>
        <v>4</v>
      </c>
      <c r="BL86" s="439">
        <f>BK86</f>
        <v>4</v>
      </c>
    </row>
    <row r="87" ht="14.7" customHeight="1">
      <c r="A87" s="64"/>
      <c r="B87" s="64"/>
      <c r="C87" s="439">
        <f>C86</f>
        <v>4</v>
      </c>
      <c r="D87" s="439">
        <f>C87</f>
        <v>4</v>
      </c>
      <c r="E87" s="439">
        <f>D87</f>
        <v>4</v>
      </c>
      <c r="F87" s="439">
        <f>E87</f>
        <v>4</v>
      </c>
      <c r="G87" s="439">
        <f>F87</f>
        <v>4</v>
      </c>
      <c r="H87" s="439">
        <f>G87</f>
        <v>4</v>
      </c>
      <c r="I87" s="439">
        <f>H87</f>
        <v>4</v>
      </c>
      <c r="J87" s="439">
        <f>I87</f>
        <v>4</v>
      </c>
      <c r="K87" s="439">
        <f>J87</f>
        <v>4</v>
      </c>
      <c r="L87" s="439">
        <f>K87</f>
        <v>4</v>
      </c>
      <c r="M87" s="439">
        <f>L87</f>
        <v>4</v>
      </c>
      <c r="N87" s="439">
        <f>M87</f>
        <v>4</v>
      </c>
      <c r="O87" s="439">
        <f>N87</f>
        <v>4</v>
      </c>
      <c r="P87" s="439">
        <f>O87</f>
        <v>4</v>
      </c>
      <c r="Q87" s="439">
        <f>P87</f>
        <v>4</v>
      </c>
      <c r="R87" s="439">
        <f>Q87</f>
        <v>4</v>
      </c>
      <c r="S87" s="439">
        <f>R87</f>
        <v>4</v>
      </c>
      <c r="T87" s="439">
        <f>S87</f>
        <v>4</v>
      </c>
      <c r="U87" s="439">
        <f>T87</f>
        <v>4</v>
      </c>
      <c r="V87" s="439">
        <f>U87</f>
        <v>4</v>
      </c>
      <c r="W87" s="439">
        <f>V87</f>
        <v>4</v>
      </c>
      <c r="X87" s="439">
        <f>W87</f>
        <v>4</v>
      </c>
      <c r="Y87" s="439">
        <f>X87</f>
        <v>4</v>
      </c>
      <c r="Z87" s="439">
        <f>Y87</f>
        <v>4</v>
      </c>
      <c r="AA87" s="439">
        <f>Z87</f>
        <v>4</v>
      </c>
      <c r="AB87" s="439">
        <f>AA87</f>
        <v>4</v>
      </c>
      <c r="AC87" s="439">
        <f>AB87</f>
        <v>4</v>
      </c>
      <c r="AD87" s="439">
        <f>AC87</f>
        <v>4</v>
      </c>
      <c r="AE87" s="439">
        <f>AD87</f>
        <v>4</v>
      </c>
      <c r="AF87" s="439">
        <f>AE87</f>
        <v>4</v>
      </c>
      <c r="AG87" s="439">
        <f>AF87</f>
        <v>4</v>
      </c>
      <c r="AH87" s="439">
        <f>AG87</f>
        <v>4</v>
      </c>
      <c r="AI87" s="439">
        <f>AH87</f>
        <v>4</v>
      </c>
      <c r="AJ87" s="439">
        <f>AI87</f>
        <v>4</v>
      </c>
      <c r="AK87" s="439">
        <f>AJ87</f>
        <v>4</v>
      </c>
      <c r="AL87" s="439">
        <f>AK87</f>
        <v>4</v>
      </c>
      <c r="AM87" s="439">
        <f>AL87</f>
        <v>4</v>
      </c>
      <c r="AN87" s="439">
        <f>AM87</f>
        <v>4</v>
      </c>
      <c r="AO87" s="439">
        <f>AN87</f>
        <v>4</v>
      </c>
      <c r="AP87" s="439">
        <f>AO87</f>
        <v>4</v>
      </c>
      <c r="AQ87" s="439">
        <f>AP87</f>
        <v>4</v>
      </c>
      <c r="AR87" s="439">
        <f>AQ87</f>
        <v>4</v>
      </c>
      <c r="AS87" s="439">
        <f>AR87</f>
        <v>4</v>
      </c>
      <c r="AT87" s="439">
        <f>AS87</f>
        <v>4</v>
      </c>
      <c r="AU87" s="439">
        <f>AT87</f>
        <v>4</v>
      </c>
      <c r="AV87" s="439">
        <f>AU87</f>
        <v>4</v>
      </c>
      <c r="AW87" s="439">
        <f>AV87</f>
        <v>4</v>
      </c>
      <c r="AX87" s="439">
        <f>AW87</f>
        <v>4</v>
      </c>
      <c r="AY87" s="439">
        <f>AX87</f>
        <v>4</v>
      </c>
      <c r="AZ87" s="439">
        <f>AY87</f>
        <v>4</v>
      </c>
      <c r="BA87" s="439">
        <f>AZ87</f>
        <v>4</v>
      </c>
      <c r="BB87" s="439">
        <f>BA87</f>
        <v>4</v>
      </c>
      <c r="BC87" s="439">
        <f>BB87</f>
        <v>4</v>
      </c>
      <c r="BD87" s="439">
        <f>BC87</f>
        <v>4</v>
      </c>
      <c r="BE87" s="439">
        <f>BD87</f>
        <v>4</v>
      </c>
      <c r="BF87" s="439">
        <f>BE87</f>
        <v>4</v>
      </c>
      <c r="BG87" s="439">
        <f>BF87</f>
        <v>4</v>
      </c>
      <c r="BH87" s="439">
        <f>BG87</f>
        <v>4</v>
      </c>
      <c r="BI87" s="439">
        <f>BH87</f>
        <v>4</v>
      </c>
      <c r="BJ87" s="439">
        <f>BI87</f>
        <v>4</v>
      </c>
      <c r="BK87" s="439">
        <f>BJ87</f>
        <v>4</v>
      </c>
      <c r="BL87" s="439">
        <f>BK87</f>
        <v>4</v>
      </c>
    </row>
    <row r="88" ht="14.7" customHeight="1">
      <c r="A88" s="64"/>
      <c r="B88" s="64"/>
      <c r="C88" s="439">
        <f>C87</f>
        <v>4</v>
      </c>
      <c r="D88" s="439">
        <f>C88</f>
        <v>4</v>
      </c>
      <c r="E88" s="439">
        <f>D88</f>
        <v>4</v>
      </c>
      <c r="F88" s="439">
        <f>E88</f>
        <v>4</v>
      </c>
      <c r="G88" s="439">
        <f>F88</f>
        <v>4</v>
      </c>
      <c r="H88" s="439">
        <f>G88</f>
        <v>4</v>
      </c>
      <c r="I88" s="439">
        <f>H88</f>
        <v>4</v>
      </c>
      <c r="J88" s="439">
        <f>I88</f>
        <v>4</v>
      </c>
      <c r="K88" s="439">
        <f>J88</f>
        <v>4</v>
      </c>
      <c r="L88" s="439">
        <f>K88</f>
        <v>4</v>
      </c>
      <c r="M88" s="439">
        <f>L88</f>
        <v>4</v>
      </c>
      <c r="N88" s="439">
        <f>M88</f>
        <v>4</v>
      </c>
      <c r="O88" s="439">
        <f>N88</f>
        <v>4</v>
      </c>
      <c r="P88" s="439">
        <f>O88</f>
        <v>4</v>
      </c>
      <c r="Q88" s="439">
        <f>P88</f>
        <v>4</v>
      </c>
      <c r="R88" s="439">
        <f>Q88</f>
        <v>4</v>
      </c>
      <c r="S88" s="439">
        <f>R88</f>
        <v>4</v>
      </c>
      <c r="T88" s="439">
        <f>S88</f>
        <v>4</v>
      </c>
      <c r="U88" s="439">
        <f>T88</f>
        <v>4</v>
      </c>
      <c r="V88" s="439">
        <f>U88</f>
        <v>4</v>
      </c>
      <c r="W88" s="439">
        <f>V88</f>
        <v>4</v>
      </c>
      <c r="X88" s="439">
        <f>W88</f>
        <v>4</v>
      </c>
      <c r="Y88" s="439">
        <f>X88</f>
        <v>4</v>
      </c>
      <c r="Z88" s="439">
        <f>Y88</f>
        <v>4</v>
      </c>
      <c r="AA88" s="439">
        <f>Z88</f>
        <v>4</v>
      </c>
      <c r="AB88" s="439">
        <f>AA88</f>
        <v>4</v>
      </c>
      <c r="AC88" s="439">
        <f>AB88</f>
        <v>4</v>
      </c>
      <c r="AD88" s="439">
        <f>AC88</f>
        <v>4</v>
      </c>
      <c r="AE88" s="439">
        <f>AD88</f>
        <v>4</v>
      </c>
      <c r="AF88" s="439">
        <f>AE88</f>
        <v>4</v>
      </c>
      <c r="AG88" s="439">
        <f>AF88</f>
        <v>4</v>
      </c>
      <c r="AH88" s="439">
        <f>AG88</f>
        <v>4</v>
      </c>
      <c r="AI88" s="439">
        <f>AH88</f>
        <v>4</v>
      </c>
      <c r="AJ88" s="439">
        <f>AI88</f>
        <v>4</v>
      </c>
      <c r="AK88" s="439">
        <f>AJ88</f>
        <v>4</v>
      </c>
      <c r="AL88" s="439">
        <f>AK88</f>
        <v>4</v>
      </c>
      <c r="AM88" s="439">
        <f>AL88</f>
        <v>4</v>
      </c>
      <c r="AN88" s="439">
        <f>AM88</f>
        <v>4</v>
      </c>
      <c r="AO88" s="439">
        <f>AN88</f>
        <v>4</v>
      </c>
      <c r="AP88" s="439">
        <f>AO88</f>
        <v>4</v>
      </c>
      <c r="AQ88" s="439">
        <f>AP88</f>
        <v>4</v>
      </c>
      <c r="AR88" s="439">
        <f>AQ88</f>
        <v>4</v>
      </c>
      <c r="AS88" s="439">
        <f>AR88</f>
        <v>4</v>
      </c>
      <c r="AT88" s="439">
        <f>AS88</f>
        <v>4</v>
      </c>
      <c r="AU88" s="439">
        <f>AT88</f>
        <v>4</v>
      </c>
      <c r="AV88" s="439">
        <f>AU88</f>
        <v>4</v>
      </c>
      <c r="AW88" s="439">
        <f>AV88</f>
        <v>4</v>
      </c>
      <c r="AX88" s="439">
        <f>AW88</f>
        <v>4</v>
      </c>
      <c r="AY88" s="439">
        <f>AX88</f>
        <v>4</v>
      </c>
      <c r="AZ88" s="439">
        <f>AY88</f>
        <v>4</v>
      </c>
      <c r="BA88" s="439">
        <f>AZ88</f>
        <v>4</v>
      </c>
      <c r="BB88" s="439">
        <f>BA88</f>
        <v>4</v>
      </c>
      <c r="BC88" s="439">
        <f>BB88</f>
        <v>4</v>
      </c>
      <c r="BD88" s="439">
        <f>BC88</f>
        <v>4</v>
      </c>
      <c r="BE88" s="439">
        <f>BD88</f>
        <v>4</v>
      </c>
      <c r="BF88" s="439">
        <f>BE88</f>
        <v>4</v>
      </c>
      <c r="BG88" s="439">
        <f>BF88</f>
        <v>4</v>
      </c>
      <c r="BH88" s="439">
        <f>BG88</f>
        <v>4</v>
      </c>
      <c r="BI88" s="439">
        <f>BH88</f>
        <v>4</v>
      </c>
      <c r="BJ88" s="439">
        <f>BI88</f>
        <v>4</v>
      </c>
      <c r="BK88" s="439">
        <f>BJ88</f>
        <v>4</v>
      </c>
      <c r="BL88" s="439">
        <f>BK88</f>
        <v>4</v>
      </c>
    </row>
    <row r="89" ht="14.7" customHeight="1">
      <c r="A89" s="64"/>
      <c r="B89" s="64"/>
      <c r="C89" s="439">
        <f>C88</f>
        <v>4</v>
      </c>
      <c r="D89" s="439">
        <f>C89</f>
        <v>4</v>
      </c>
      <c r="E89" s="439">
        <f>D89</f>
        <v>4</v>
      </c>
      <c r="F89" s="439">
        <f>E89</f>
        <v>4</v>
      </c>
      <c r="G89" s="439">
        <f>F89</f>
        <v>4</v>
      </c>
      <c r="H89" s="439">
        <f>G89</f>
        <v>4</v>
      </c>
      <c r="I89" s="439">
        <f>H89</f>
        <v>4</v>
      </c>
      <c r="J89" s="439">
        <f>I89</f>
        <v>4</v>
      </c>
      <c r="K89" s="439">
        <f>J89</f>
        <v>4</v>
      </c>
      <c r="L89" s="439">
        <f>K89</f>
        <v>4</v>
      </c>
      <c r="M89" s="439">
        <f>L89</f>
        <v>4</v>
      </c>
      <c r="N89" s="439">
        <f>M89</f>
        <v>4</v>
      </c>
      <c r="O89" s="439">
        <f>N89</f>
        <v>4</v>
      </c>
      <c r="P89" s="439">
        <f>O89</f>
        <v>4</v>
      </c>
      <c r="Q89" s="439">
        <f>P89</f>
        <v>4</v>
      </c>
      <c r="R89" s="439">
        <f>Q89</f>
        <v>4</v>
      </c>
      <c r="S89" s="439">
        <f>R89</f>
        <v>4</v>
      </c>
      <c r="T89" s="439">
        <f>S89</f>
        <v>4</v>
      </c>
      <c r="U89" s="439">
        <f>T89</f>
        <v>4</v>
      </c>
      <c r="V89" s="439">
        <f>U89</f>
        <v>4</v>
      </c>
      <c r="W89" s="439">
        <f>V89</f>
        <v>4</v>
      </c>
      <c r="X89" s="439">
        <f>W89</f>
        <v>4</v>
      </c>
      <c r="Y89" s="439">
        <f>X89</f>
        <v>4</v>
      </c>
      <c r="Z89" s="439">
        <f>Y89</f>
        <v>4</v>
      </c>
      <c r="AA89" s="439">
        <f>Z89</f>
        <v>4</v>
      </c>
      <c r="AB89" s="439">
        <f>AA89</f>
        <v>4</v>
      </c>
      <c r="AC89" s="439">
        <f>AB89</f>
        <v>4</v>
      </c>
      <c r="AD89" s="439">
        <f>AC89</f>
        <v>4</v>
      </c>
      <c r="AE89" s="439">
        <f>AD89</f>
        <v>4</v>
      </c>
      <c r="AF89" s="439">
        <f>AE89</f>
        <v>4</v>
      </c>
      <c r="AG89" s="439">
        <f>AF89</f>
        <v>4</v>
      </c>
      <c r="AH89" s="439">
        <f>AG89</f>
        <v>4</v>
      </c>
      <c r="AI89" s="439">
        <f>AH89</f>
        <v>4</v>
      </c>
      <c r="AJ89" s="439">
        <f>AI89</f>
        <v>4</v>
      </c>
      <c r="AK89" s="439">
        <f>AJ89</f>
        <v>4</v>
      </c>
      <c r="AL89" s="439">
        <f>AK89</f>
        <v>4</v>
      </c>
      <c r="AM89" s="439">
        <f>AL89</f>
        <v>4</v>
      </c>
      <c r="AN89" s="439">
        <f>AM89</f>
        <v>4</v>
      </c>
      <c r="AO89" s="439">
        <f>AN89</f>
        <v>4</v>
      </c>
      <c r="AP89" s="439">
        <f>AO89</f>
        <v>4</v>
      </c>
      <c r="AQ89" s="439">
        <f>AP89</f>
        <v>4</v>
      </c>
      <c r="AR89" s="439">
        <f>AQ89</f>
        <v>4</v>
      </c>
      <c r="AS89" s="439">
        <f>AR89</f>
        <v>4</v>
      </c>
      <c r="AT89" s="439">
        <f>AS89</f>
        <v>4</v>
      </c>
      <c r="AU89" s="439">
        <f>AT89</f>
        <v>4</v>
      </c>
      <c r="AV89" s="439">
        <f>AU89</f>
        <v>4</v>
      </c>
      <c r="AW89" s="439">
        <f>AV89</f>
        <v>4</v>
      </c>
      <c r="AX89" s="439">
        <f>AW89</f>
        <v>4</v>
      </c>
      <c r="AY89" s="439">
        <f>AX89</f>
        <v>4</v>
      </c>
      <c r="AZ89" s="439">
        <f>AY89</f>
        <v>4</v>
      </c>
      <c r="BA89" s="439">
        <f>AZ89</f>
        <v>4</v>
      </c>
      <c r="BB89" s="439">
        <f>BA89</f>
        <v>4</v>
      </c>
      <c r="BC89" s="439">
        <f>BB89</f>
        <v>4</v>
      </c>
      <c r="BD89" s="439">
        <f>BC89</f>
        <v>4</v>
      </c>
      <c r="BE89" s="439">
        <f>BD89</f>
        <v>4</v>
      </c>
      <c r="BF89" s="439">
        <f>BE89</f>
        <v>4</v>
      </c>
      <c r="BG89" s="439">
        <f>BF89</f>
        <v>4</v>
      </c>
      <c r="BH89" s="439">
        <f>BG89</f>
        <v>4</v>
      </c>
      <c r="BI89" s="439">
        <f>BH89</f>
        <v>4</v>
      </c>
      <c r="BJ89" s="439">
        <f>BI89</f>
        <v>4</v>
      </c>
      <c r="BK89" s="439">
        <f>BJ89</f>
        <v>4</v>
      </c>
      <c r="BL89" s="439">
        <f>BK89</f>
        <v>4</v>
      </c>
    </row>
    <row r="90" ht="14.7" customHeight="1">
      <c r="A90" s="64"/>
      <c r="B90" s="64"/>
      <c r="C90" s="439">
        <f>C89</f>
        <v>4</v>
      </c>
      <c r="D90" s="439">
        <f>C90</f>
        <v>4</v>
      </c>
      <c r="E90" s="439">
        <f>D90</f>
        <v>4</v>
      </c>
      <c r="F90" s="439">
        <f>E90</f>
        <v>4</v>
      </c>
      <c r="G90" s="439">
        <f>F90</f>
        <v>4</v>
      </c>
      <c r="H90" s="439">
        <f>G90</f>
        <v>4</v>
      </c>
      <c r="I90" s="439">
        <f>H90</f>
        <v>4</v>
      </c>
      <c r="J90" s="439">
        <f>I90</f>
        <v>4</v>
      </c>
      <c r="K90" s="439">
        <f>J90</f>
        <v>4</v>
      </c>
      <c r="L90" s="439">
        <f>K90</f>
        <v>4</v>
      </c>
      <c r="M90" s="439">
        <f>L90</f>
        <v>4</v>
      </c>
      <c r="N90" s="439">
        <f>M90</f>
        <v>4</v>
      </c>
      <c r="O90" s="439">
        <f>N90</f>
        <v>4</v>
      </c>
      <c r="P90" s="439">
        <f>O90</f>
        <v>4</v>
      </c>
      <c r="Q90" s="439">
        <f>P90</f>
        <v>4</v>
      </c>
      <c r="R90" s="439">
        <f>Q90</f>
        <v>4</v>
      </c>
      <c r="S90" s="439">
        <f>R90</f>
        <v>4</v>
      </c>
      <c r="T90" s="439">
        <f>S90</f>
        <v>4</v>
      </c>
      <c r="U90" s="439">
        <f>T90</f>
        <v>4</v>
      </c>
      <c r="V90" s="439">
        <f>U90</f>
        <v>4</v>
      </c>
      <c r="W90" s="439">
        <f>V90</f>
        <v>4</v>
      </c>
      <c r="X90" s="439">
        <f>W90</f>
        <v>4</v>
      </c>
      <c r="Y90" s="439">
        <f>X90</f>
        <v>4</v>
      </c>
      <c r="Z90" s="439">
        <f>Y90</f>
        <v>4</v>
      </c>
      <c r="AA90" s="439">
        <f>Z90</f>
        <v>4</v>
      </c>
      <c r="AB90" s="439">
        <f>AA90</f>
        <v>4</v>
      </c>
      <c r="AC90" s="439">
        <f>AB90</f>
        <v>4</v>
      </c>
      <c r="AD90" s="439">
        <f>AC90</f>
        <v>4</v>
      </c>
      <c r="AE90" s="439">
        <f>AD90</f>
        <v>4</v>
      </c>
      <c r="AF90" s="439">
        <f>AE90</f>
        <v>4</v>
      </c>
      <c r="AG90" s="439">
        <f>AF90</f>
        <v>4</v>
      </c>
      <c r="AH90" s="439">
        <f>AG90</f>
        <v>4</v>
      </c>
      <c r="AI90" s="439">
        <f>AH90</f>
        <v>4</v>
      </c>
      <c r="AJ90" s="439">
        <f>AI90</f>
        <v>4</v>
      </c>
      <c r="AK90" s="439">
        <f>AJ90</f>
        <v>4</v>
      </c>
      <c r="AL90" s="439">
        <f>AK90</f>
        <v>4</v>
      </c>
      <c r="AM90" s="439">
        <f>AL90</f>
        <v>4</v>
      </c>
      <c r="AN90" s="439">
        <f>AM90</f>
        <v>4</v>
      </c>
      <c r="AO90" s="439">
        <f>AN90</f>
        <v>4</v>
      </c>
      <c r="AP90" s="439">
        <f>AO90</f>
        <v>4</v>
      </c>
      <c r="AQ90" s="439">
        <f>AP90</f>
        <v>4</v>
      </c>
      <c r="AR90" s="439">
        <f>AQ90</f>
        <v>4</v>
      </c>
      <c r="AS90" s="439">
        <f>AR90</f>
        <v>4</v>
      </c>
      <c r="AT90" s="439">
        <f>AS90</f>
        <v>4</v>
      </c>
      <c r="AU90" s="439">
        <f>AT90</f>
        <v>4</v>
      </c>
      <c r="AV90" s="439">
        <f>AU90</f>
        <v>4</v>
      </c>
      <c r="AW90" s="439">
        <f>AV90</f>
        <v>4</v>
      </c>
      <c r="AX90" s="439">
        <f>AW90</f>
        <v>4</v>
      </c>
      <c r="AY90" s="439">
        <f>AX90</f>
        <v>4</v>
      </c>
      <c r="AZ90" s="439">
        <f>AY90</f>
        <v>4</v>
      </c>
      <c r="BA90" s="439">
        <f>AZ90</f>
        <v>4</v>
      </c>
      <c r="BB90" s="439">
        <f>BA90</f>
        <v>4</v>
      </c>
      <c r="BC90" s="439">
        <f>BB90</f>
        <v>4</v>
      </c>
      <c r="BD90" s="439">
        <f>BC90</f>
        <v>4</v>
      </c>
      <c r="BE90" s="439">
        <f>BD90</f>
        <v>4</v>
      </c>
      <c r="BF90" s="439">
        <f>BE90</f>
        <v>4</v>
      </c>
      <c r="BG90" s="439">
        <f>BF90</f>
        <v>4</v>
      </c>
      <c r="BH90" s="439">
        <f>BG90</f>
        <v>4</v>
      </c>
      <c r="BI90" s="439">
        <f>BH90</f>
        <v>4</v>
      </c>
      <c r="BJ90" s="439">
        <f>BI90</f>
        <v>4</v>
      </c>
      <c r="BK90" s="439">
        <f>BJ90</f>
        <v>4</v>
      </c>
      <c r="BL90" s="439">
        <f>BK90</f>
        <v>4</v>
      </c>
    </row>
    <row r="91" ht="14.7" customHeight="1">
      <c r="A91" s="64"/>
      <c r="B91" s="64"/>
      <c r="C91" s="439">
        <f>C90</f>
        <v>4</v>
      </c>
      <c r="D91" s="439">
        <f>C91</f>
        <v>4</v>
      </c>
      <c r="E91" s="439">
        <f>D91</f>
        <v>4</v>
      </c>
      <c r="F91" s="439">
        <f>E91</f>
        <v>4</v>
      </c>
      <c r="G91" s="439">
        <f>F91</f>
        <v>4</v>
      </c>
      <c r="H91" s="439">
        <f>G91</f>
        <v>4</v>
      </c>
      <c r="I91" s="439">
        <f>H91</f>
        <v>4</v>
      </c>
      <c r="J91" s="439">
        <f>I91</f>
        <v>4</v>
      </c>
      <c r="K91" s="439">
        <f>J91</f>
        <v>4</v>
      </c>
      <c r="L91" s="439">
        <f>K91</f>
        <v>4</v>
      </c>
      <c r="M91" s="439">
        <f>L91</f>
        <v>4</v>
      </c>
      <c r="N91" s="439">
        <f>M91</f>
        <v>4</v>
      </c>
      <c r="O91" s="439">
        <f>N91</f>
        <v>4</v>
      </c>
      <c r="P91" s="439">
        <f>O91</f>
        <v>4</v>
      </c>
      <c r="Q91" s="439">
        <f>P91</f>
        <v>4</v>
      </c>
      <c r="R91" s="439">
        <f>Q91</f>
        <v>4</v>
      </c>
      <c r="S91" s="439">
        <f>R91</f>
        <v>4</v>
      </c>
      <c r="T91" s="439">
        <f>S91</f>
        <v>4</v>
      </c>
      <c r="U91" s="439">
        <f>T91</f>
        <v>4</v>
      </c>
      <c r="V91" s="439">
        <f>U91</f>
        <v>4</v>
      </c>
      <c r="W91" s="439">
        <f>V91</f>
        <v>4</v>
      </c>
      <c r="X91" s="439">
        <f>W91</f>
        <v>4</v>
      </c>
      <c r="Y91" s="439">
        <f>X91</f>
        <v>4</v>
      </c>
      <c r="Z91" s="439">
        <f>Y91</f>
        <v>4</v>
      </c>
      <c r="AA91" s="439">
        <f>Z91</f>
        <v>4</v>
      </c>
      <c r="AB91" s="439">
        <f>AA91</f>
        <v>4</v>
      </c>
      <c r="AC91" s="439">
        <f>AB91</f>
        <v>4</v>
      </c>
      <c r="AD91" s="439">
        <f>AC91</f>
        <v>4</v>
      </c>
      <c r="AE91" s="439">
        <f>AD91</f>
        <v>4</v>
      </c>
      <c r="AF91" s="439">
        <f>AE91</f>
        <v>4</v>
      </c>
      <c r="AG91" s="439">
        <f>AF91</f>
        <v>4</v>
      </c>
      <c r="AH91" s="439">
        <f>AG91</f>
        <v>4</v>
      </c>
      <c r="AI91" s="439">
        <f>AH91</f>
        <v>4</v>
      </c>
      <c r="AJ91" s="439">
        <f>AI91</f>
        <v>4</v>
      </c>
      <c r="AK91" s="439">
        <f>AJ91</f>
        <v>4</v>
      </c>
      <c r="AL91" s="439">
        <f>AK91</f>
        <v>4</v>
      </c>
      <c r="AM91" s="439">
        <f>AL91</f>
        <v>4</v>
      </c>
      <c r="AN91" s="439">
        <f>AM91</f>
        <v>4</v>
      </c>
      <c r="AO91" s="439">
        <f>AN91</f>
        <v>4</v>
      </c>
      <c r="AP91" s="439">
        <f>AO91</f>
        <v>4</v>
      </c>
      <c r="AQ91" s="439">
        <f>AP91</f>
        <v>4</v>
      </c>
      <c r="AR91" s="439">
        <f>AQ91</f>
        <v>4</v>
      </c>
      <c r="AS91" s="439">
        <f>AR91</f>
        <v>4</v>
      </c>
      <c r="AT91" s="439">
        <f>AS91</f>
        <v>4</v>
      </c>
      <c r="AU91" s="439">
        <f>AT91</f>
        <v>4</v>
      </c>
      <c r="AV91" s="439">
        <f>AU91</f>
        <v>4</v>
      </c>
      <c r="AW91" s="439">
        <f>AV91</f>
        <v>4</v>
      </c>
      <c r="AX91" s="439">
        <f>AW91</f>
        <v>4</v>
      </c>
      <c r="AY91" s="439">
        <f>AX91</f>
        <v>4</v>
      </c>
      <c r="AZ91" s="439">
        <f>AY91</f>
        <v>4</v>
      </c>
      <c r="BA91" s="439">
        <f>AZ91</f>
        <v>4</v>
      </c>
      <c r="BB91" s="439">
        <f>BA91</f>
        <v>4</v>
      </c>
      <c r="BC91" s="439">
        <f>BB91</f>
        <v>4</v>
      </c>
      <c r="BD91" s="439">
        <f>BC91</f>
        <v>4</v>
      </c>
      <c r="BE91" s="439">
        <f>BD91</f>
        <v>4</v>
      </c>
      <c r="BF91" s="439">
        <f>BE91</f>
        <v>4</v>
      </c>
      <c r="BG91" s="439">
        <f>BF91</f>
        <v>4</v>
      </c>
      <c r="BH91" s="439">
        <f>BG91</f>
        <v>4</v>
      </c>
      <c r="BI91" s="439">
        <f>BH91</f>
        <v>4</v>
      </c>
      <c r="BJ91" s="439">
        <f>BI91</f>
        <v>4</v>
      </c>
      <c r="BK91" s="439">
        <f>BJ91</f>
        <v>4</v>
      </c>
      <c r="BL91" s="439">
        <f>BK91</f>
        <v>4</v>
      </c>
    </row>
    <row r="92" ht="14.7" customHeight="1">
      <c r="A92" s="64"/>
      <c r="B92" s="64"/>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row>
    <row r="93" ht="26.7" customHeight="1">
      <c r="A93" s="64"/>
      <c r="B93" t="s" s="63">
        <v>338</v>
      </c>
      <c r="C93" s="439">
        <f>'Enter picks, winners, pd'!E76</f>
        <v>1</v>
      </c>
      <c r="D93" s="439">
        <f>C93</f>
        <v>1</v>
      </c>
      <c r="E93" s="439">
        <f>D93</f>
        <v>1</v>
      </c>
      <c r="F93" s="439">
        <f>E93</f>
        <v>1</v>
      </c>
      <c r="G93" s="439">
        <f>F93</f>
        <v>1</v>
      </c>
      <c r="H93" s="439">
        <f>G93</f>
        <v>1</v>
      </c>
      <c r="I93" s="439">
        <f>H93</f>
        <v>1</v>
      </c>
      <c r="J93" s="439">
        <f>I93</f>
        <v>1</v>
      </c>
      <c r="K93" s="439">
        <f>J93</f>
        <v>1</v>
      </c>
      <c r="L93" s="439">
        <f>K93</f>
        <v>1</v>
      </c>
      <c r="M93" s="439">
        <f>L93</f>
        <v>1</v>
      </c>
      <c r="N93" s="439">
        <f>M93</f>
        <v>1</v>
      </c>
      <c r="O93" s="439">
        <f>N93</f>
        <v>1</v>
      </c>
      <c r="P93" s="439">
        <f>O93</f>
        <v>1</v>
      </c>
      <c r="Q93" s="439">
        <f>P93</f>
        <v>1</v>
      </c>
      <c r="R93" s="439">
        <f>Q93</f>
        <v>1</v>
      </c>
      <c r="S93" s="439">
        <f>R93</f>
        <v>1</v>
      </c>
      <c r="T93" s="439">
        <f>S93</f>
        <v>1</v>
      </c>
      <c r="U93" s="439">
        <f>T93</f>
        <v>1</v>
      </c>
      <c r="V93" s="439">
        <f>U93</f>
        <v>1</v>
      </c>
      <c r="W93" s="439">
        <f>V93</f>
        <v>1</v>
      </c>
      <c r="X93" s="439">
        <f>W93</f>
        <v>1</v>
      </c>
      <c r="Y93" s="439">
        <f>X93</f>
        <v>1</v>
      </c>
      <c r="Z93" s="439">
        <f>Y93</f>
        <v>1</v>
      </c>
      <c r="AA93" s="439">
        <f>Z93</f>
        <v>1</v>
      </c>
      <c r="AB93" s="439">
        <f>AA93</f>
        <v>1</v>
      </c>
      <c r="AC93" s="439">
        <f>AB93</f>
        <v>1</v>
      </c>
      <c r="AD93" s="439">
        <f>AC93</f>
        <v>1</v>
      </c>
      <c r="AE93" s="439">
        <f>AD93</f>
        <v>1</v>
      </c>
      <c r="AF93" s="439">
        <f>AE93</f>
        <v>1</v>
      </c>
      <c r="AG93" s="439">
        <f>AF93</f>
        <v>1</v>
      </c>
      <c r="AH93" s="439">
        <f>AG93</f>
        <v>1</v>
      </c>
      <c r="AI93" s="439">
        <f>AH93</f>
        <v>1</v>
      </c>
      <c r="AJ93" s="439">
        <f>AI93</f>
        <v>1</v>
      </c>
      <c r="AK93" s="439">
        <f>AJ93</f>
        <v>1</v>
      </c>
      <c r="AL93" s="439">
        <f>AK93</f>
        <v>1</v>
      </c>
      <c r="AM93" s="439">
        <f>AL93</f>
        <v>1</v>
      </c>
      <c r="AN93" s="439">
        <f>AM93</f>
        <v>1</v>
      </c>
      <c r="AO93" s="439">
        <f>AN93</f>
        <v>1</v>
      </c>
      <c r="AP93" s="439">
        <f>AO93</f>
        <v>1</v>
      </c>
      <c r="AQ93" s="439">
        <f>AP93</f>
        <v>1</v>
      </c>
      <c r="AR93" s="439">
        <f>AQ93</f>
        <v>1</v>
      </c>
      <c r="AS93" s="439">
        <f>AR93</f>
        <v>1</v>
      </c>
      <c r="AT93" s="439">
        <f>AS93</f>
        <v>1</v>
      </c>
      <c r="AU93" s="439">
        <f>AT93</f>
        <v>1</v>
      </c>
      <c r="AV93" s="439">
        <f>AU93</f>
        <v>1</v>
      </c>
      <c r="AW93" s="439">
        <f>AV93</f>
        <v>1</v>
      </c>
      <c r="AX93" s="439">
        <f>AW93</f>
        <v>1</v>
      </c>
      <c r="AY93" s="439">
        <f>AX93</f>
        <v>1</v>
      </c>
      <c r="AZ93" s="439">
        <f>AY93</f>
        <v>1</v>
      </c>
      <c r="BA93" s="439">
        <f>AZ93</f>
        <v>1</v>
      </c>
      <c r="BB93" s="439">
        <f>BA93</f>
        <v>1</v>
      </c>
      <c r="BC93" s="439">
        <f>BB93</f>
        <v>1</v>
      </c>
      <c r="BD93" s="439">
        <f>BC93</f>
        <v>1</v>
      </c>
      <c r="BE93" s="439">
        <f>BD93</f>
        <v>1</v>
      </c>
      <c r="BF93" s="439">
        <f>BE93</f>
        <v>1</v>
      </c>
      <c r="BG93" s="439">
        <f>BF93</f>
        <v>1</v>
      </c>
      <c r="BH93" s="439">
        <f>BG93</f>
        <v>1</v>
      </c>
      <c r="BI93" s="439">
        <f>BH93</f>
        <v>1</v>
      </c>
      <c r="BJ93" s="439">
        <f>BI93</f>
        <v>1</v>
      </c>
      <c r="BK93" s="439">
        <f>BJ93</f>
        <v>1</v>
      </c>
      <c r="BL93" s="439">
        <f>BK93</f>
        <v>1</v>
      </c>
    </row>
    <row r="94" ht="14.7" customHeight="1">
      <c r="A94" s="64"/>
      <c r="B94" s="64"/>
      <c r="C94" s="439">
        <f>C93</f>
        <v>1</v>
      </c>
      <c r="D94" s="439">
        <f>C94</f>
        <v>1</v>
      </c>
      <c r="E94" s="439">
        <f>D94</f>
        <v>1</v>
      </c>
      <c r="F94" s="439">
        <f>E94</f>
        <v>1</v>
      </c>
      <c r="G94" s="439">
        <f>F94</f>
        <v>1</v>
      </c>
      <c r="H94" s="439">
        <f>G94</f>
        <v>1</v>
      </c>
      <c r="I94" s="439">
        <f>H94</f>
        <v>1</v>
      </c>
      <c r="J94" s="439">
        <f>I94</f>
        <v>1</v>
      </c>
      <c r="K94" s="439">
        <f>J94</f>
        <v>1</v>
      </c>
      <c r="L94" s="439">
        <f>K94</f>
        <v>1</v>
      </c>
      <c r="M94" s="439">
        <f>L94</f>
        <v>1</v>
      </c>
      <c r="N94" s="439">
        <f>M94</f>
        <v>1</v>
      </c>
      <c r="O94" s="439">
        <f>N94</f>
        <v>1</v>
      </c>
      <c r="P94" s="439">
        <f>O94</f>
        <v>1</v>
      </c>
      <c r="Q94" s="439">
        <f>P94</f>
        <v>1</v>
      </c>
      <c r="R94" s="439">
        <f>Q94</f>
        <v>1</v>
      </c>
      <c r="S94" s="439">
        <f>R94</f>
        <v>1</v>
      </c>
      <c r="T94" s="439">
        <f>S94</f>
        <v>1</v>
      </c>
      <c r="U94" s="439">
        <f>T94</f>
        <v>1</v>
      </c>
      <c r="V94" s="439">
        <f>U94</f>
        <v>1</v>
      </c>
      <c r="W94" s="439">
        <f>V94</f>
        <v>1</v>
      </c>
      <c r="X94" s="439">
        <f>W94</f>
        <v>1</v>
      </c>
      <c r="Y94" s="439">
        <f>X94</f>
        <v>1</v>
      </c>
      <c r="Z94" s="439">
        <f>Y94</f>
        <v>1</v>
      </c>
      <c r="AA94" s="439">
        <f>Z94</f>
        <v>1</v>
      </c>
      <c r="AB94" s="439">
        <f>AA94</f>
        <v>1</v>
      </c>
      <c r="AC94" s="439">
        <f>AB94</f>
        <v>1</v>
      </c>
      <c r="AD94" s="439">
        <f>AC94</f>
        <v>1</v>
      </c>
      <c r="AE94" s="439">
        <f>AD94</f>
        <v>1</v>
      </c>
      <c r="AF94" s="439">
        <f>AE94</f>
        <v>1</v>
      </c>
      <c r="AG94" s="439">
        <f>AF94</f>
        <v>1</v>
      </c>
      <c r="AH94" s="439">
        <f>AG94</f>
        <v>1</v>
      </c>
      <c r="AI94" s="439">
        <f>AH94</f>
        <v>1</v>
      </c>
      <c r="AJ94" s="439">
        <f>AI94</f>
        <v>1</v>
      </c>
      <c r="AK94" s="439">
        <f>AJ94</f>
        <v>1</v>
      </c>
      <c r="AL94" s="439">
        <f>AK94</f>
        <v>1</v>
      </c>
      <c r="AM94" s="439">
        <f>AL94</f>
        <v>1</v>
      </c>
      <c r="AN94" s="439">
        <f>AM94</f>
        <v>1</v>
      </c>
      <c r="AO94" s="439">
        <f>AN94</f>
        <v>1</v>
      </c>
      <c r="AP94" s="439">
        <f>AO94</f>
        <v>1</v>
      </c>
      <c r="AQ94" s="439">
        <f>AP94</f>
        <v>1</v>
      </c>
      <c r="AR94" s="439">
        <f>AQ94</f>
        <v>1</v>
      </c>
      <c r="AS94" s="439">
        <f>AR94</f>
        <v>1</v>
      </c>
      <c r="AT94" s="439">
        <f>AS94</f>
        <v>1</v>
      </c>
      <c r="AU94" s="439">
        <f>AT94</f>
        <v>1</v>
      </c>
      <c r="AV94" s="439">
        <f>AU94</f>
        <v>1</v>
      </c>
      <c r="AW94" s="439">
        <f>AV94</f>
        <v>1</v>
      </c>
      <c r="AX94" s="439">
        <f>AW94</f>
        <v>1</v>
      </c>
      <c r="AY94" s="439">
        <f>AX94</f>
        <v>1</v>
      </c>
      <c r="AZ94" s="439">
        <f>AY94</f>
        <v>1</v>
      </c>
      <c r="BA94" s="439">
        <f>AZ94</f>
        <v>1</v>
      </c>
      <c r="BB94" s="439">
        <f>BA94</f>
        <v>1</v>
      </c>
      <c r="BC94" s="439">
        <f>BB94</f>
        <v>1</v>
      </c>
      <c r="BD94" s="439">
        <f>BC94</f>
        <v>1</v>
      </c>
      <c r="BE94" s="439">
        <f>BD94</f>
        <v>1</v>
      </c>
      <c r="BF94" s="439">
        <f>BE94</f>
        <v>1</v>
      </c>
      <c r="BG94" s="439">
        <f>BF94</f>
        <v>1</v>
      </c>
      <c r="BH94" s="439">
        <f>BG94</f>
        <v>1</v>
      </c>
      <c r="BI94" s="439">
        <f>BH94</f>
        <v>1</v>
      </c>
      <c r="BJ94" s="439">
        <f>BI94</f>
        <v>1</v>
      </c>
      <c r="BK94" s="439">
        <f>BJ94</f>
        <v>1</v>
      </c>
      <c r="BL94" s="439">
        <f>BK94</f>
        <v>1</v>
      </c>
    </row>
    <row r="95" ht="14.7" customHeight="1">
      <c r="A95" s="64"/>
      <c r="B95" s="64"/>
      <c r="C95" s="439">
        <f>C94</f>
        <v>1</v>
      </c>
      <c r="D95" s="439">
        <f>C95</f>
        <v>1</v>
      </c>
      <c r="E95" s="439">
        <f>D95</f>
        <v>1</v>
      </c>
      <c r="F95" s="439">
        <f>E95</f>
        <v>1</v>
      </c>
      <c r="G95" s="439">
        <f>F95</f>
        <v>1</v>
      </c>
      <c r="H95" s="439">
        <f>G95</f>
        <v>1</v>
      </c>
      <c r="I95" s="439">
        <f>H95</f>
        <v>1</v>
      </c>
      <c r="J95" s="439">
        <f>I95</f>
        <v>1</v>
      </c>
      <c r="K95" s="439">
        <f>J95</f>
        <v>1</v>
      </c>
      <c r="L95" s="439">
        <f>K95</f>
        <v>1</v>
      </c>
      <c r="M95" s="439">
        <f>L95</f>
        <v>1</v>
      </c>
      <c r="N95" s="439">
        <f>M95</f>
        <v>1</v>
      </c>
      <c r="O95" s="439">
        <f>N95</f>
        <v>1</v>
      </c>
      <c r="P95" s="439">
        <f>O95</f>
        <v>1</v>
      </c>
      <c r="Q95" s="439">
        <f>P95</f>
        <v>1</v>
      </c>
      <c r="R95" s="439">
        <f>Q95</f>
        <v>1</v>
      </c>
      <c r="S95" s="439">
        <f>R95</f>
        <v>1</v>
      </c>
      <c r="T95" s="439">
        <f>S95</f>
        <v>1</v>
      </c>
      <c r="U95" s="439">
        <f>T95</f>
        <v>1</v>
      </c>
      <c r="V95" s="439">
        <f>U95</f>
        <v>1</v>
      </c>
      <c r="W95" s="439">
        <f>V95</f>
        <v>1</v>
      </c>
      <c r="X95" s="439">
        <f>W95</f>
        <v>1</v>
      </c>
      <c r="Y95" s="439">
        <f>X95</f>
        <v>1</v>
      </c>
      <c r="Z95" s="439">
        <f>Y95</f>
        <v>1</v>
      </c>
      <c r="AA95" s="439">
        <f>Z95</f>
        <v>1</v>
      </c>
      <c r="AB95" s="439">
        <f>AA95</f>
        <v>1</v>
      </c>
      <c r="AC95" s="439">
        <f>AB95</f>
        <v>1</v>
      </c>
      <c r="AD95" s="439">
        <f>AC95</f>
        <v>1</v>
      </c>
      <c r="AE95" s="439">
        <f>AD95</f>
        <v>1</v>
      </c>
      <c r="AF95" s="439">
        <f>AE95</f>
        <v>1</v>
      </c>
      <c r="AG95" s="439">
        <f>AF95</f>
        <v>1</v>
      </c>
      <c r="AH95" s="439">
        <f>AG95</f>
        <v>1</v>
      </c>
      <c r="AI95" s="439">
        <f>AH95</f>
        <v>1</v>
      </c>
      <c r="AJ95" s="439">
        <f>AI95</f>
        <v>1</v>
      </c>
      <c r="AK95" s="439">
        <f>AJ95</f>
        <v>1</v>
      </c>
      <c r="AL95" s="439">
        <f>AK95</f>
        <v>1</v>
      </c>
      <c r="AM95" s="439">
        <f>AL95</f>
        <v>1</v>
      </c>
      <c r="AN95" s="439">
        <f>AM95</f>
        <v>1</v>
      </c>
      <c r="AO95" s="439">
        <f>AN95</f>
        <v>1</v>
      </c>
      <c r="AP95" s="439">
        <f>AO95</f>
        <v>1</v>
      </c>
      <c r="AQ95" s="439">
        <f>AP95</f>
        <v>1</v>
      </c>
      <c r="AR95" s="439">
        <f>AQ95</f>
        <v>1</v>
      </c>
      <c r="AS95" s="439">
        <f>AR95</f>
        <v>1</v>
      </c>
      <c r="AT95" s="439">
        <f>AS95</f>
        <v>1</v>
      </c>
      <c r="AU95" s="439">
        <f>AT95</f>
        <v>1</v>
      </c>
      <c r="AV95" s="439">
        <f>AU95</f>
        <v>1</v>
      </c>
      <c r="AW95" s="439">
        <f>AV95</f>
        <v>1</v>
      </c>
      <c r="AX95" s="439">
        <f>AW95</f>
        <v>1</v>
      </c>
      <c r="AY95" s="439">
        <f>AX95</f>
        <v>1</v>
      </c>
      <c r="AZ95" s="439">
        <f>AY95</f>
        <v>1</v>
      </c>
      <c r="BA95" s="439">
        <f>AZ95</f>
        <v>1</v>
      </c>
      <c r="BB95" s="439">
        <f>BA95</f>
        <v>1</v>
      </c>
      <c r="BC95" s="439">
        <f>BB95</f>
        <v>1</v>
      </c>
      <c r="BD95" s="439">
        <f>BC95</f>
        <v>1</v>
      </c>
      <c r="BE95" s="439">
        <f>BD95</f>
        <v>1</v>
      </c>
      <c r="BF95" s="439">
        <f>BE95</f>
        <v>1</v>
      </c>
      <c r="BG95" s="439">
        <f>BF95</f>
        <v>1</v>
      </c>
      <c r="BH95" s="439">
        <f>BG95</f>
        <v>1</v>
      </c>
      <c r="BI95" s="439">
        <f>BH95</f>
        <v>1</v>
      </c>
      <c r="BJ95" s="439">
        <f>BI95</f>
        <v>1</v>
      </c>
      <c r="BK95" s="439">
        <f>BJ95</f>
        <v>1</v>
      </c>
      <c r="BL95" s="439">
        <f>BK95</f>
        <v>1</v>
      </c>
    </row>
    <row r="96" ht="14.7" customHeight="1">
      <c r="A96" s="64"/>
      <c r="B96" s="64"/>
      <c r="C96" s="439">
        <f>C95</f>
        <v>1</v>
      </c>
      <c r="D96" s="439">
        <f>C96</f>
        <v>1</v>
      </c>
      <c r="E96" s="439">
        <f>D96</f>
        <v>1</v>
      </c>
      <c r="F96" s="439">
        <f>E96</f>
        <v>1</v>
      </c>
      <c r="G96" s="439">
        <f>F96</f>
        <v>1</v>
      </c>
      <c r="H96" s="439">
        <f>G96</f>
        <v>1</v>
      </c>
      <c r="I96" s="439">
        <f>H96</f>
        <v>1</v>
      </c>
      <c r="J96" s="439">
        <f>I96</f>
        <v>1</v>
      </c>
      <c r="K96" s="439">
        <f>J96</f>
        <v>1</v>
      </c>
      <c r="L96" s="439">
        <f>K96</f>
        <v>1</v>
      </c>
      <c r="M96" s="439">
        <f>L96</f>
        <v>1</v>
      </c>
      <c r="N96" s="439">
        <f>M96</f>
        <v>1</v>
      </c>
      <c r="O96" s="439">
        <f>N96</f>
        <v>1</v>
      </c>
      <c r="P96" s="439">
        <f>O96</f>
        <v>1</v>
      </c>
      <c r="Q96" s="439">
        <f>P96</f>
        <v>1</v>
      </c>
      <c r="R96" s="439">
        <f>Q96</f>
        <v>1</v>
      </c>
      <c r="S96" s="439">
        <f>R96</f>
        <v>1</v>
      </c>
      <c r="T96" s="439">
        <f>S96</f>
        <v>1</v>
      </c>
      <c r="U96" s="439">
        <f>T96</f>
        <v>1</v>
      </c>
      <c r="V96" s="439">
        <f>U96</f>
        <v>1</v>
      </c>
      <c r="W96" s="439">
        <f>V96</f>
        <v>1</v>
      </c>
      <c r="X96" s="439">
        <f>W96</f>
        <v>1</v>
      </c>
      <c r="Y96" s="439">
        <f>X96</f>
        <v>1</v>
      </c>
      <c r="Z96" s="439">
        <f>Y96</f>
        <v>1</v>
      </c>
      <c r="AA96" s="439">
        <f>Z96</f>
        <v>1</v>
      </c>
      <c r="AB96" s="439">
        <f>AA96</f>
        <v>1</v>
      </c>
      <c r="AC96" s="439">
        <f>AB96</f>
        <v>1</v>
      </c>
      <c r="AD96" s="439">
        <f>AC96</f>
        <v>1</v>
      </c>
      <c r="AE96" s="439">
        <f>AD96</f>
        <v>1</v>
      </c>
      <c r="AF96" s="439">
        <f>AE96</f>
        <v>1</v>
      </c>
      <c r="AG96" s="439">
        <f>AF96</f>
        <v>1</v>
      </c>
      <c r="AH96" s="439">
        <f>AG96</f>
        <v>1</v>
      </c>
      <c r="AI96" s="439">
        <f>AH96</f>
        <v>1</v>
      </c>
      <c r="AJ96" s="439">
        <f>AI96</f>
        <v>1</v>
      </c>
      <c r="AK96" s="439">
        <f>AJ96</f>
        <v>1</v>
      </c>
      <c r="AL96" s="439">
        <f>AK96</f>
        <v>1</v>
      </c>
      <c r="AM96" s="439">
        <f>AL96</f>
        <v>1</v>
      </c>
      <c r="AN96" s="439">
        <f>AM96</f>
        <v>1</v>
      </c>
      <c r="AO96" s="439">
        <f>AN96</f>
        <v>1</v>
      </c>
      <c r="AP96" s="439">
        <f>AO96</f>
        <v>1</v>
      </c>
      <c r="AQ96" s="439">
        <f>AP96</f>
        <v>1</v>
      </c>
      <c r="AR96" s="439">
        <f>AQ96</f>
        <v>1</v>
      </c>
      <c r="AS96" s="439">
        <f>AR96</f>
        <v>1</v>
      </c>
      <c r="AT96" s="439">
        <f>AS96</f>
        <v>1</v>
      </c>
      <c r="AU96" s="439">
        <f>AT96</f>
        <v>1</v>
      </c>
      <c r="AV96" s="439">
        <f>AU96</f>
        <v>1</v>
      </c>
      <c r="AW96" s="439">
        <f>AV96</f>
        <v>1</v>
      </c>
      <c r="AX96" s="439">
        <f>AW96</f>
        <v>1</v>
      </c>
      <c r="AY96" s="439">
        <f>AX96</f>
        <v>1</v>
      </c>
      <c r="AZ96" s="439">
        <f>AY96</f>
        <v>1</v>
      </c>
      <c r="BA96" s="439">
        <f>AZ96</f>
        <v>1</v>
      </c>
      <c r="BB96" s="439">
        <f>BA96</f>
        <v>1</v>
      </c>
      <c r="BC96" s="439">
        <f>BB96</f>
        <v>1</v>
      </c>
      <c r="BD96" s="439">
        <f>BC96</f>
        <v>1</v>
      </c>
      <c r="BE96" s="439">
        <f>BD96</f>
        <v>1</v>
      </c>
      <c r="BF96" s="439">
        <f>BE96</f>
        <v>1</v>
      </c>
      <c r="BG96" s="439">
        <f>BF96</f>
        <v>1</v>
      </c>
      <c r="BH96" s="439">
        <f>BG96</f>
        <v>1</v>
      </c>
      <c r="BI96" s="439">
        <f>BH96</f>
        <v>1</v>
      </c>
      <c r="BJ96" s="439">
        <f>BI96</f>
        <v>1</v>
      </c>
      <c r="BK96" s="439">
        <f>BJ96</f>
        <v>1</v>
      </c>
      <c r="BL96" s="439">
        <f>BK96</f>
        <v>1</v>
      </c>
    </row>
    <row r="97" ht="14.7" customHeight="1">
      <c r="A97" s="64"/>
      <c r="B97" s="64"/>
      <c r="C97" s="439">
        <f>C96</f>
        <v>1</v>
      </c>
      <c r="D97" s="439">
        <f>C97</f>
        <v>1</v>
      </c>
      <c r="E97" s="439">
        <f>D97</f>
        <v>1</v>
      </c>
      <c r="F97" s="439">
        <f>E97</f>
        <v>1</v>
      </c>
      <c r="G97" s="439">
        <f>F97</f>
        <v>1</v>
      </c>
      <c r="H97" s="439">
        <f>G97</f>
        <v>1</v>
      </c>
      <c r="I97" s="439">
        <f>H97</f>
        <v>1</v>
      </c>
      <c r="J97" s="439">
        <f>I97</f>
        <v>1</v>
      </c>
      <c r="K97" s="439">
        <f>J97</f>
        <v>1</v>
      </c>
      <c r="L97" s="439">
        <f>K97</f>
        <v>1</v>
      </c>
      <c r="M97" s="439">
        <f>L97</f>
        <v>1</v>
      </c>
      <c r="N97" s="439">
        <f>M97</f>
        <v>1</v>
      </c>
      <c r="O97" s="439">
        <f>N97</f>
        <v>1</v>
      </c>
      <c r="P97" s="439">
        <f>O97</f>
        <v>1</v>
      </c>
      <c r="Q97" s="439">
        <f>P97</f>
        <v>1</v>
      </c>
      <c r="R97" s="439">
        <f>Q97</f>
        <v>1</v>
      </c>
      <c r="S97" s="439">
        <f>R97</f>
        <v>1</v>
      </c>
      <c r="T97" s="439">
        <f>S97</f>
        <v>1</v>
      </c>
      <c r="U97" s="439">
        <f>T97</f>
        <v>1</v>
      </c>
      <c r="V97" s="439">
        <f>U97</f>
        <v>1</v>
      </c>
      <c r="W97" s="439">
        <f>V97</f>
        <v>1</v>
      </c>
      <c r="X97" s="439">
        <f>W97</f>
        <v>1</v>
      </c>
      <c r="Y97" s="439">
        <f>X97</f>
        <v>1</v>
      </c>
      <c r="Z97" s="439">
        <f>Y97</f>
        <v>1</v>
      </c>
      <c r="AA97" s="439">
        <f>Z97</f>
        <v>1</v>
      </c>
      <c r="AB97" s="439">
        <f>AA97</f>
        <v>1</v>
      </c>
      <c r="AC97" s="439">
        <f>AB97</f>
        <v>1</v>
      </c>
      <c r="AD97" s="439">
        <f>AC97</f>
        <v>1</v>
      </c>
      <c r="AE97" s="439">
        <f>AD97</f>
        <v>1</v>
      </c>
      <c r="AF97" s="439">
        <f>AE97</f>
        <v>1</v>
      </c>
      <c r="AG97" s="439">
        <f>AF97</f>
        <v>1</v>
      </c>
      <c r="AH97" s="439">
        <f>AG97</f>
        <v>1</v>
      </c>
      <c r="AI97" s="439">
        <f>AH97</f>
        <v>1</v>
      </c>
      <c r="AJ97" s="439">
        <f>AI97</f>
        <v>1</v>
      </c>
      <c r="AK97" s="439">
        <f>AJ97</f>
        <v>1</v>
      </c>
      <c r="AL97" s="439">
        <f>AK97</f>
        <v>1</v>
      </c>
      <c r="AM97" s="439">
        <f>AL97</f>
        <v>1</v>
      </c>
      <c r="AN97" s="439">
        <f>AM97</f>
        <v>1</v>
      </c>
      <c r="AO97" s="439">
        <f>AN97</f>
        <v>1</v>
      </c>
      <c r="AP97" s="439">
        <f>AO97</f>
        <v>1</v>
      </c>
      <c r="AQ97" s="439">
        <f>AP97</f>
        <v>1</v>
      </c>
      <c r="AR97" s="439">
        <f>AQ97</f>
        <v>1</v>
      </c>
      <c r="AS97" s="439">
        <f>AR97</f>
        <v>1</v>
      </c>
      <c r="AT97" s="439">
        <f>AS97</f>
        <v>1</v>
      </c>
      <c r="AU97" s="439">
        <f>AT97</f>
        <v>1</v>
      </c>
      <c r="AV97" s="439">
        <f>AU97</f>
        <v>1</v>
      </c>
      <c r="AW97" s="439">
        <f>AV97</f>
        <v>1</v>
      </c>
      <c r="AX97" s="439">
        <f>AW97</f>
        <v>1</v>
      </c>
      <c r="AY97" s="439">
        <f>AX97</f>
        <v>1</v>
      </c>
      <c r="AZ97" s="439">
        <f>AY97</f>
        <v>1</v>
      </c>
      <c r="BA97" s="439">
        <f>AZ97</f>
        <v>1</v>
      </c>
      <c r="BB97" s="439">
        <f>BA97</f>
        <v>1</v>
      </c>
      <c r="BC97" s="439">
        <f>BB97</f>
        <v>1</v>
      </c>
      <c r="BD97" s="439">
        <f>BC97</f>
        <v>1</v>
      </c>
      <c r="BE97" s="439">
        <f>BD97</f>
        <v>1</v>
      </c>
      <c r="BF97" s="439">
        <f>BE97</f>
        <v>1</v>
      </c>
      <c r="BG97" s="439">
        <f>BF97</f>
        <v>1</v>
      </c>
      <c r="BH97" s="439">
        <f>BG97</f>
        <v>1</v>
      </c>
      <c r="BI97" s="439">
        <f>BH97</f>
        <v>1</v>
      </c>
      <c r="BJ97" s="439">
        <f>BI97</f>
        <v>1</v>
      </c>
      <c r="BK97" s="439">
        <f>BJ97</f>
        <v>1</v>
      </c>
      <c r="BL97" s="439">
        <f>BK97</f>
        <v>1</v>
      </c>
    </row>
    <row r="98" ht="14.7" customHeight="1">
      <c r="A98" s="64"/>
      <c r="B98" s="64"/>
      <c r="C98" s="439">
        <f>C97</f>
        <v>1</v>
      </c>
      <c r="D98" s="439">
        <f>C98</f>
        <v>1</v>
      </c>
      <c r="E98" s="439">
        <f>D98</f>
        <v>1</v>
      </c>
      <c r="F98" s="439">
        <f>E98</f>
        <v>1</v>
      </c>
      <c r="G98" s="439">
        <f>F98</f>
        <v>1</v>
      </c>
      <c r="H98" s="439">
        <f>G98</f>
        <v>1</v>
      </c>
      <c r="I98" s="439">
        <f>H98</f>
        <v>1</v>
      </c>
      <c r="J98" s="439">
        <f>I98</f>
        <v>1</v>
      </c>
      <c r="K98" s="439">
        <f>J98</f>
        <v>1</v>
      </c>
      <c r="L98" s="439">
        <f>K98</f>
        <v>1</v>
      </c>
      <c r="M98" s="439">
        <f>L98</f>
        <v>1</v>
      </c>
      <c r="N98" s="439">
        <f>M98</f>
        <v>1</v>
      </c>
      <c r="O98" s="439">
        <f>N98</f>
        <v>1</v>
      </c>
      <c r="P98" s="439">
        <f>O98</f>
        <v>1</v>
      </c>
      <c r="Q98" s="439">
        <f>P98</f>
        <v>1</v>
      </c>
      <c r="R98" s="439">
        <f>Q98</f>
        <v>1</v>
      </c>
      <c r="S98" s="439">
        <f>R98</f>
        <v>1</v>
      </c>
      <c r="T98" s="439">
        <f>S98</f>
        <v>1</v>
      </c>
      <c r="U98" s="439">
        <f>T98</f>
        <v>1</v>
      </c>
      <c r="V98" s="439">
        <f>U98</f>
        <v>1</v>
      </c>
      <c r="W98" s="439">
        <f>V98</f>
        <v>1</v>
      </c>
      <c r="X98" s="439">
        <f>W98</f>
        <v>1</v>
      </c>
      <c r="Y98" s="439">
        <f>X98</f>
        <v>1</v>
      </c>
      <c r="Z98" s="439">
        <f>Y98</f>
        <v>1</v>
      </c>
      <c r="AA98" s="439">
        <f>Z98</f>
        <v>1</v>
      </c>
      <c r="AB98" s="439">
        <f>AA98</f>
        <v>1</v>
      </c>
      <c r="AC98" s="439">
        <f>AB98</f>
        <v>1</v>
      </c>
      <c r="AD98" s="439">
        <f>AC98</f>
        <v>1</v>
      </c>
      <c r="AE98" s="439">
        <f>AD98</f>
        <v>1</v>
      </c>
      <c r="AF98" s="439">
        <f>AE98</f>
        <v>1</v>
      </c>
      <c r="AG98" s="439">
        <f>AF98</f>
        <v>1</v>
      </c>
      <c r="AH98" s="439">
        <f>AG98</f>
        <v>1</v>
      </c>
      <c r="AI98" s="439">
        <f>AH98</f>
        <v>1</v>
      </c>
      <c r="AJ98" s="439">
        <f>AI98</f>
        <v>1</v>
      </c>
      <c r="AK98" s="439">
        <f>AJ98</f>
        <v>1</v>
      </c>
      <c r="AL98" s="439">
        <f>AK98</f>
        <v>1</v>
      </c>
      <c r="AM98" s="439">
        <f>AL98</f>
        <v>1</v>
      </c>
      <c r="AN98" s="439">
        <f>AM98</f>
        <v>1</v>
      </c>
      <c r="AO98" s="439">
        <f>AN98</f>
        <v>1</v>
      </c>
      <c r="AP98" s="439">
        <f>AO98</f>
        <v>1</v>
      </c>
      <c r="AQ98" s="439">
        <f>AP98</f>
        <v>1</v>
      </c>
      <c r="AR98" s="439">
        <f>AQ98</f>
        <v>1</v>
      </c>
      <c r="AS98" s="439">
        <f>AR98</f>
        <v>1</v>
      </c>
      <c r="AT98" s="439">
        <f>AS98</f>
        <v>1</v>
      </c>
      <c r="AU98" s="439">
        <f>AT98</f>
        <v>1</v>
      </c>
      <c r="AV98" s="439">
        <f>AU98</f>
        <v>1</v>
      </c>
      <c r="AW98" s="439">
        <f>AV98</f>
        <v>1</v>
      </c>
      <c r="AX98" s="439">
        <f>AW98</f>
        <v>1</v>
      </c>
      <c r="AY98" s="439">
        <f>AX98</f>
        <v>1</v>
      </c>
      <c r="AZ98" s="439">
        <f>AY98</f>
        <v>1</v>
      </c>
      <c r="BA98" s="439">
        <f>AZ98</f>
        <v>1</v>
      </c>
      <c r="BB98" s="439">
        <f>BA98</f>
        <v>1</v>
      </c>
      <c r="BC98" s="439">
        <f>BB98</f>
        <v>1</v>
      </c>
      <c r="BD98" s="439">
        <f>BC98</f>
        <v>1</v>
      </c>
      <c r="BE98" s="439">
        <f>BD98</f>
        <v>1</v>
      </c>
      <c r="BF98" s="439">
        <f>BE98</f>
        <v>1</v>
      </c>
      <c r="BG98" s="439">
        <f>BF98</f>
        <v>1</v>
      </c>
      <c r="BH98" s="439">
        <f>BG98</f>
        <v>1</v>
      </c>
      <c r="BI98" s="439">
        <f>BH98</f>
        <v>1</v>
      </c>
      <c r="BJ98" s="439">
        <f>BI98</f>
        <v>1</v>
      </c>
      <c r="BK98" s="439">
        <f>BJ98</f>
        <v>1</v>
      </c>
      <c r="BL98" s="439">
        <f>BK98</f>
        <v>1</v>
      </c>
    </row>
    <row r="99" ht="14.7" customHeight="1">
      <c r="A99" s="64"/>
      <c r="B99" s="64"/>
      <c r="C99" s="439">
        <f>C98</f>
        <v>1</v>
      </c>
      <c r="D99" s="439">
        <f>C99</f>
        <v>1</v>
      </c>
      <c r="E99" s="439">
        <f>D99</f>
        <v>1</v>
      </c>
      <c r="F99" s="439">
        <f>E99</f>
        <v>1</v>
      </c>
      <c r="G99" s="439">
        <f>F99</f>
        <v>1</v>
      </c>
      <c r="H99" s="439">
        <f>G99</f>
        <v>1</v>
      </c>
      <c r="I99" s="439">
        <f>H99</f>
        <v>1</v>
      </c>
      <c r="J99" s="439">
        <f>I99</f>
        <v>1</v>
      </c>
      <c r="K99" s="439">
        <f>J99</f>
        <v>1</v>
      </c>
      <c r="L99" s="439">
        <f>K99</f>
        <v>1</v>
      </c>
      <c r="M99" s="439">
        <f>L99</f>
        <v>1</v>
      </c>
      <c r="N99" s="439">
        <f>M99</f>
        <v>1</v>
      </c>
      <c r="O99" s="439">
        <f>N99</f>
        <v>1</v>
      </c>
      <c r="P99" s="439">
        <f>O99</f>
        <v>1</v>
      </c>
      <c r="Q99" s="439">
        <f>P99</f>
        <v>1</v>
      </c>
      <c r="R99" s="439">
        <f>Q99</f>
        <v>1</v>
      </c>
      <c r="S99" s="439">
        <f>R99</f>
        <v>1</v>
      </c>
      <c r="T99" s="439">
        <f>S99</f>
        <v>1</v>
      </c>
      <c r="U99" s="439">
        <f>T99</f>
        <v>1</v>
      </c>
      <c r="V99" s="439">
        <f>U99</f>
        <v>1</v>
      </c>
      <c r="W99" s="439">
        <f>V99</f>
        <v>1</v>
      </c>
      <c r="X99" s="439">
        <f>W99</f>
        <v>1</v>
      </c>
      <c r="Y99" s="439">
        <f>X99</f>
        <v>1</v>
      </c>
      <c r="Z99" s="439">
        <f>Y99</f>
        <v>1</v>
      </c>
      <c r="AA99" s="439">
        <f>Z99</f>
        <v>1</v>
      </c>
      <c r="AB99" s="439">
        <f>AA99</f>
        <v>1</v>
      </c>
      <c r="AC99" s="439">
        <f>AB99</f>
        <v>1</v>
      </c>
      <c r="AD99" s="439">
        <f>AC99</f>
        <v>1</v>
      </c>
      <c r="AE99" s="439">
        <f>AD99</f>
        <v>1</v>
      </c>
      <c r="AF99" s="439">
        <f>AE99</f>
        <v>1</v>
      </c>
      <c r="AG99" s="439">
        <f>AF99</f>
        <v>1</v>
      </c>
      <c r="AH99" s="439">
        <f>AG99</f>
        <v>1</v>
      </c>
      <c r="AI99" s="439">
        <f>AH99</f>
        <v>1</v>
      </c>
      <c r="AJ99" s="439">
        <f>AI99</f>
        <v>1</v>
      </c>
      <c r="AK99" s="439">
        <f>AJ99</f>
        <v>1</v>
      </c>
      <c r="AL99" s="439">
        <f>AK99</f>
        <v>1</v>
      </c>
      <c r="AM99" s="439">
        <f>AL99</f>
        <v>1</v>
      </c>
      <c r="AN99" s="439">
        <f>AM99</f>
        <v>1</v>
      </c>
      <c r="AO99" s="439">
        <f>AN99</f>
        <v>1</v>
      </c>
      <c r="AP99" s="439">
        <f>AO99</f>
        <v>1</v>
      </c>
      <c r="AQ99" s="439">
        <f>AP99</f>
        <v>1</v>
      </c>
      <c r="AR99" s="439">
        <f>AQ99</f>
        <v>1</v>
      </c>
      <c r="AS99" s="439">
        <f>AR99</f>
        <v>1</v>
      </c>
      <c r="AT99" s="439">
        <f>AS99</f>
        <v>1</v>
      </c>
      <c r="AU99" s="439">
        <f>AT99</f>
        <v>1</v>
      </c>
      <c r="AV99" s="439">
        <f>AU99</f>
        <v>1</v>
      </c>
      <c r="AW99" s="439">
        <f>AV99</f>
        <v>1</v>
      </c>
      <c r="AX99" s="439">
        <f>AW99</f>
        <v>1</v>
      </c>
      <c r="AY99" s="439">
        <f>AX99</f>
        <v>1</v>
      </c>
      <c r="AZ99" s="439">
        <f>AY99</f>
        <v>1</v>
      </c>
      <c r="BA99" s="439">
        <f>AZ99</f>
        <v>1</v>
      </c>
      <c r="BB99" s="439">
        <f>BA99</f>
        <v>1</v>
      </c>
      <c r="BC99" s="439">
        <f>BB99</f>
        <v>1</v>
      </c>
      <c r="BD99" s="439">
        <f>BC99</f>
        <v>1</v>
      </c>
      <c r="BE99" s="439">
        <f>BD99</f>
        <v>1</v>
      </c>
      <c r="BF99" s="439">
        <f>BE99</f>
        <v>1</v>
      </c>
      <c r="BG99" s="439">
        <f>BF99</f>
        <v>1</v>
      </c>
      <c r="BH99" s="439">
        <f>BG99</f>
        <v>1</v>
      </c>
      <c r="BI99" s="439">
        <f>BH99</f>
        <v>1</v>
      </c>
      <c r="BJ99" s="439">
        <f>BI99</f>
        <v>1</v>
      </c>
      <c r="BK99" s="439">
        <f>BJ99</f>
        <v>1</v>
      </c>
      <c r="BL99" s="439">
        <f>BK99</f>
        <v>1</v>
      </c>
    </row>
    <row r="100" ht="14.7" customHeight="1">
      <c r="A100" s="64"/>
      <c r="B100" s="64"/>
      <c r="C100" s="439">
        <f>C99</f>
        <v>1</v>
      </c>
      <c r="D100" s="439">
        <f>C100</f>
        <v>1</v>
      </c>
      <c r="E100" s="439">
        <f>D100</f>
        <v>1</v>
      </c>
      <c r="F100" s="439">
        <f>E100</f>
        <v>1</v>
      </c>
      <c r="G100" s="439">
        <f>F100</f>
        <v>1</v>
      </c>
      <c r="H100" s="439">
        <f>G100</f>
        <v>1</v>
      </c>
      <c r="I100" s="439">
        <f>H100</f>
        <v>1</v>
      </c>
      <c r="J100" s="439">
        <f>I100</f>
        <v>1</v>
      </c>
      <c r="K100" s="439">
        <f>J100</f>
        <v>1</v>
      </c>
      <c r="L100" s="439">
        <f>K100</f>
        <v>1</v>
      </c>
      <c r="M100" s="439">
        <f>L100</f>
        <v>1</v>
      </c>
      <c r="N100" s="439">
        <f>M100</f>
        <v>1</v>
      </c>
      <c r="O100" s="439">
        <f>N100</f>
        <v>1</v>
      </c>
      <c r="P100" s="439">
        <f>O100</f>
        <v>1</v>
      </c>
      <c r="Q100" s="439">
        <f>P100</f>
        <v>1</v>
      </c>
      <c r="R100" s="439">
        <f>Q100</f>
        <v>1</v>
      </c>
      <c r="S100" s="439">
        <f>R100</f>
        <v>1</v>
      </c>
      <c r="T100" s="439">
        <f>S100</f>
        <v>1</v>
      </c>
      <c r="U100" s="439">
        <f>T100</f>
        <v>1</v>
      </c>
      <c r="V100" s="439">
        <f>U100</f>
        <v>1</v>
      </c>
      <c r="W100" s="439">
        <f>V100</f>
        <v>1</v>
      </c>
      <c r="X100" s="439">
        <f>W100</f>
        <v>1</v>
      </c>
      <c r="Y100" s="439">
        <f>X100</f>
        <v>1</v>
      </c>
      <c r="Z100" s="439">
        <f>Y100</f>
        <v>1</v>
      </c>
      <c r="AA100" s="439">
        <f>Z100</f>
        <v>1</v>
      </c>
      <c r="AB100" s="439">
        <f>AA100</f>
        <v>1</v>
      </c>
      <c r="AC100" s="439">
        <f>AB100</f>
        <v>1</v>
      </c>
      <c r="AD100" s="439">
        <f>AC100</f>
        <v>1</v>
      </c>
      <c r="AE100" s="439">
        <f>AD100</f>
        <v>1</v>
      </c>
      <c r="AF100" s="439">
        <f>AE100</f>
        <v>1</v>
      </c>
      <c r="AG100" s="439">
        <f>AF100</f>
        <v>1</v>
      </c>
      <c r="AH100" s="439">
        <f>AG100</f>
        <v>1</v>
      </c>
      <c r="AI100" s="439">
        <f>AH100</f>
        <v>1</v>
      </c>
      <c r="AJ100" s="439">
        <f>AI100</f>
        <v>1</v>
      </c>
      <c r="AK100" s="439">
        <f>AJ100</f>
        <v>1</v>
      </c>
      <c r="AL100" s="439">
        <f>AK100</f>
        <v>1</v>
      </c>
      <c r="AM100" s="439">
        <f>AL100</f>
        <v>1</v>
      </c>
      <c r="AN100" s="439">
        <f>AM100</f>
        <v>1</v>
      </c>
      <c r="AO100" s="439">
        <f>AN100</f>
        <v>1</v>
      </c>
      <c r="AP100" s="439">
        <f>AO100</f>
        <v>1</v>
      </c>
      <c r="AQ100" s="439">
        <f>AP100</f>
        <v>1</v>
      </c>
      <c r="AR100" s="439">
        <f>AQ100</f>
        <v>1</v>
      </c>
      <c r="AS100" s="439">
        <f>AR100</f>
        <v>1</v>
      </c>
      <c r="AT100" s="439">
        <f>AS100</f>
        <v>1</v>
      </c>
      <c r="AU100" s="439">
        <f>AT100</f>
        <v>1</v>
      </c>
      <c r="AV100" s="439">
        <f>AU100</f>
        <v>1</v>
      </c>
      <c r="AW100" s="439">
        <f>AV100</f>
        <v>1</v>
      </c>
      <c r="AX100" s="439">
        <f>AW100</f>
        <v>1</v>
      </c>
      <c r="AY100" s="439">
        <f>AX100</f>
        <v>1</v>
      </c>
      <c r="AZ100" s="439">
        <f>AY100</f>
        <v>1</v>
      </c>
      <c r="BA100" s="439">
        <f>AZ100</f>
        <v>1</v>
      </c>
      <c r="BB100" s="439">
        <f>BA100</f>
        <v>1</v>
      </c>
      <c r="BC100" s="439">
        <f>BB100</f>
        <v>1</v>
      </c>
      <c r="BD100" s="439">
        <f>BC100</f>
        <v>1</v>
      </c>
      <c r="BE100" s="439">
        <f>BD100</f>
        <v>1</v>
      </c>
      <c r="BF100" s="439">
        <f>BE100</f>
        <v>1</v>
      </c>
      <c r="BG100" s="439">
        <f>BF100</f>
        <v>1</v>
      </c>
      <c r="BH100" s="439">
        <f>BG100</f>
        <v>1</v>
      </c>
      <c r="BI100" s="439">
        <f>BH100</f>
        <v>1</v>
      </c>
      <c r="BJ100" s="439">
        <f>BI100</f>
        <v>1</v>
      </c>
      <c r="BK100" s="439">
        <f>BJ100</f>
        <v>1</v>
      </c>
      <c r="BL100" s="439">
        <f>BK100</f>
        <v>1</v>
      </c>
    </row>
    <row r="101" ht="14.7" customHeight="1">
      <c r="A101" s="64"/>
      <c r="B101" s="64"/>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row>
    <row r="102" ht="26.7" customHeight="1">
      <c r="A102" s="64"/>
      <c r="B102" t="s" s="63">
        <v>339</v>
      </c>
      <c r="C102" s="439">
        <f>'Enter picks, winners, pd'!E77</f>
        <v>2</v>
      </c>
      <c r="D102" s="439">
        <f>C102</f>
        <v>2</v>
      </c>
      <c r="E102" s="439">
        <f>D102</f>
        <v>2</v>
      </c>
      <c r="F102" s="439">
        <f>E102</f>
        <v>2</v>
      </c>
      <c r="G102" s="439">
        <f>F102</f>
        <v>2</v>
      </c>
      <c r="H102" s="439">
        <f>G102</f>
        <v>2</v>
      </c>
      <c r="I102" s="439">
        <f>H102</f>
        <v>2</v>
      </c>
      <c r="J102" s="439">
        <f>I102</f>
        <v>2</v>
      </c>
      <c r="K102" s="439">
        <f>J102</f>
        <v>2</v>
      </c>
      <c r="L102" s="439">
        <f>K102</f>
        <v>2</v>
      </c>
      <c r="M102" s="439">
        <f>L102</f>
        <v>2</v>
      </c>
      <c r="N102" s="439">
        <f>M102</f>
        <v>2</v>
      </c>
      <c r="O102" s="439">
        <f>N102</f>
        <v>2</v>
      </c>
      <c r="P102" s="439">
        <f>O102</f>
        <v>2</v>
      </c>
      <c r="Q102" s="439">
        <f>P102</f>
        <v>2</v>
      </c>
      <c r="R102" s="439">
        <f>Q102</f>
        <v>2</v>
      </c>
      <c r="S102" s="439">
        <f>R102</f>
        <v>2</v>
      </c>
      <c r="T102" s="439">
        <f>S102</f>
        <v>2</v>
      </c>
      <c r="U102" s="439">
        <f>T102</f>
        <v>2</v>
      </c>
      <c r="V102" s="439">
        <f>U102</f>
        <v>2</v>
      </c>
      <c r="W102" s="439">
        <f>V102</f>
        <v>2</v>
      </c>
      <c r="X102" s="439">
        <f>W102</f>
        <v>2</v>
      </c>
      <c r="Y102" s="439">
        <f>X102</f>
        <v>2</v>
      </c>
      <c r="Z102" s="439">
        <f>Y102</f>
        <v>2</v>
      </c>
      <c r="AA102" s="439">
        <f>Z102</f>
        <v>2</v>
      </c>
      <c r="AB102" s="439">
        <f>AA102</f>
        <v>2</v>
      </c>
      <c r="AC102" s="439">
        <f>AB102</f>
        <v>2</v>
      </c>
      <c r="AD102" s="439">
        <f>AC102</f>
        <v>2</v>
      </c>
      <c r="AE102" s="439">
        <f>AD102</f>
        <v>2</v>
      </c>
      <c r="AF102" s="439">
        <f>AE102</f>
        <v>2</v>
      </c>
      <c r="AG102" s="439">
        <f>AF102</f>
        <v>2</v>
      </c>
      <c r="AH102" s="439">
        <f>AG102</f>
        <v>2</v>
      </c>
      <c r="AI102" s="439">
        <f>AH102</f>
        <v>2</v>
      </c>
      <c r="AJ102" s="439">
        <f>AI102</f>
        <v>2</v>
      </c>
      <c r="AK102" s="439">
        <f>AJ102</f>
        <v>2</v>
      </c>
      <c r="AL102" s="439">
        <f>AK102</f>
        <v>2</v>
      </c>
      <c r="AM102" s="439">
        <f>AL102</f>
        <v>2</v>
      </c>
      <c r="AN102" s="439">
        <f>AM102</f>
        <v>2</v>
      </c>
      <c r="AO102" s="439">
        <f>AN102</f>
        <v>2</v>
      </c>
      <c r="AP102" s="439">
        <f>AO102</f>
        <v>2</v>
      </c>
      <c r="AQ102" s="439">
        <f>AP102</f>
        <v>2</v>
      </c>
      <c r="AR102" s="439">
        <f>AQ102</f>
        <v>2</v>
      </c>
      <c r="AS102" s="439">
        <f>AR102</f>
        <v>2</v>
      </c>
      <c r="AT102" s="439">
        <f>AS102</f>
        <v>2</v>
      </c>
      <c r="AU102" s="439">
        <f>AT102</f>
        <v>2</v>
      </c>
      <c r="AV102" s="439">
        <f>AU102</f>
        <v>2</v>
      </c>
      <c r="AW102" s="439">
        <f>AV102</f>
        <v>2</v>
      </c>
      <c r="AX102" s="439">
        <f>AW102</f>
        <v>2</v>
      </c>
      <c r="AY102" s="439">
        <f>AX102</f>
        <v>2</v>
      </c>
      <c r="AZ102" s="439">
        <f>AY102</f>
        <v>2</v>
      </c>
      <c r="BA102" s="439">
        <f>AZ102</f>
        <v>2</v>
      </c>
      <c r="BB102" s="439">
        <f>BA102</f>
        <v>2</v>
      </c>
      <c r="BC102" s="439">
        <f>BB102</f>
        <v>2</v>
      </c>
      <c r="BD102" s="439">
        <f>BC102</f>
        <v>2</v>
      </c>
      <c r="BE102" s="439">
        <f>BD102</f>
        <v>2</v>
      </c>
      <c r="BF102" s="439">
        <f>BE102</f>
        <v>2</v>
      </c>
      <c r="BG102" s="439">
        <f>BF102</f>
        <v>2</v>
      </c>
      <c r="BH102" s="439">
        <f>BG102</f>
        <v>2</v>
      </c>
      <c r="BI102" s="439">
        <f>BH102</f>
        <v>2</v>
      </c>
      <c r="BJ102" s="439">
        <f>BI102</f>
        <v>2</v>
      </c>
      <c r="BK102" s="439">
        <f>BJ102</f>
        <v>2</v>
      </c>
      <c r="BL102" s="439">
        <f>BK102</f>
        <v>2</v>
      </c>
    </row>
    <row r="103" ht="14.7" customHeight="1">
      <c r="A103" s="64"/>
      <c r="B103" s="64"/>
      <c r="C103" s="439">
        <f>C102</f>
        <v>2</v>
      </c>
      <c r="D103" s="439">
        <f>C103</f>
        <v>2</v>
      </c>
      <c r="E103" s="439">
        <f>D103</f>
        <v>2</v>
      </c>
      <c r="F103" s="439">
        <f>E103</f>
        <v>2</v>
      </c>
      <c r="G103" s="439">
        <f>F103</f>
        <v>2</v>
      </c>
      <c r="H103" s="439">
        <f>G103</f>
        <v>2</v>
      </c>
      <c r="I103" s="439">
        <f>H103</f>
        <v>2</v>
      </c>
      <c r="J103" s="439">
        <f>I103</f>
        <v>2</v>
      </c>
      <c r="K103" s="439">
        <f>J103</f>
        <v>2</v>
      </c>
      <c r="L103" s="439">
        <f>K103</f>
        <v>2</v>
      </c>
      <c r="M103" s="439">
        <f>L103</f>
        <v>2</v>
      </c>
      <c r="N103" s="439">
        <f>M103</f>
        <v>2</v>
      </c>
      <c r="O103" s="439">
        <f>N103</f>
        <v>2</v>
      </c>
      <c r="P103" s="439">
        <f>O103</f>
        <v>2</v>
      </c>
      <c r="Q103" s="439">
        <f>P103</f>
        <v>2</v>
      </c>
      <c r="R103" s="439">
        <f>Q103</f>
        <v>2</v>
      </c>
      <c r="S103" s="439">
        <f>R103</f>
        <v>2</v>
      </c>
      <c r="T103" s="439">
        <f>S103</f>
        <v>2</v>
      </c>
      <c r="U103" s="439">
        <f>T103</f>
        <v>2</v>
      </c>
      <c r="V103" s="439">
        <f>U103</f>
        <v>2</v>
      </c>
      <c r="W103" s="439">
        <f>V103</f>
        <v>2</v>
      </c>
      <c r="X103" s="439">
        <f>W103</f>
        <v>2</v>
      </c>
      <c r="Y103" s="439">
        <f>X103</f>
        <v>2</v>
      </c>
      <c r="Z103" s="439">
        <f>Y103</f>
        <v>2</v>
      </c>
      <c r="AA103" s="439">
        <f>Z103</f>
        <v>2</v>
      </c>
      <c r="AB103" s="439">
        <f>AA103</f>
        <v>2</v>
      </c>
      <c r="AC103" s="439">
        <f>AB103</f>
        <v>2</v>
      </c>
      <c r="AD103" s="439">
        <f>AC103</f>
        <v>2</v>
      </c>
      <c r="AE103" s="439">
        <f>AD103</f>
        <v>2</v>
      </c>
      <c r="AF103" s="439">
        <f>AE103</f>
        <v>2</v>
      </c>
      <c r="AG103" s="439">
        <f>AF103</f>
        <v>2</v>
      </c>
      <c r="AH103" s="439">
        <f>AG103</f>
        <v>2</v>
      </c>
      <c r="AI103" s="439">
        <f>AH103</f>
        <v>2</v>
      </c>
      <c r="AJ103" s="439">
        <f>AI103</f>
        <v>2</v>
      </c>
      <c r="AK103" s="439">
        <f>AJ103</f>
        <v>2</v>
      </c>
      <c r="AL103" s="439">
        <f>AK103</f>
        <v>2</v>
      </c>
      <c r="AM103" s="439">
        <f>AL103</f>
        <v>2</v>
      </c>
      <c r="AN103" s="439">
        <f>AM103</f>
        <v>2</v>
      </c>
      <c r="AO103" s="439">
        <f>AN103</f>
        <v>2</v>
      </c>
      <c r="AP103" s="439">
        <f>AO103</f>
        <v>2</v>
      </c>
      <c r="AQ103" s="439">
        <f>AP103</f>
        <v>2</v>
      </c>
      <c r="AR103" s="439">
        <f>AQ103</f>
        <v>2</v>
      </c>
      <c r="AS103" s="439">
        <f>AR103</f>
        <v>2</v>
      </c>
      <c r="AT103" s="439">
        <f>AS103</f>
        <v>2</v>
      </c>
      <c r="AU103" s="439">
        <f>AT103</f>
        <v>2</v>
      </c>
      <c r="AV103" s="439">
        <f>AU103</f>
        <v>2</v>
      </c>
      <c r="AW103" s="439">
        <f>AV103</f>
        <v>2</v>
      </c>
      <c r="AX103" s="439">
        <f>AW103</f>
        <v>2</v>
      </c>
      <c r="AY103" s="439">
        <f>AX103</f>
        <v>2</v>
      </c>
      <c r="AZ103" s="439">
        <f>AY103</f>
        <v>2</v>
      </c>
      <c r="BA103" s="439">
        <f>AZ103</f>
        <v>2</v>
      </c>
      <c r="BB103" s="439">
        <f>BA103</f>
        <v>2</v>
      </c>
      <c r="BC103" s="439">
        <f>BB103</f>
        <v>2</v>
      </c>
      <c r="BD103" s="439">
        <f>BC103</f>
        <v>2</v>
      </c>
      <c r="BE103" s="439">
        <f>BD103</f>
        <v>2</v>
      </c>
      <c r="BF103" s="439">
        <f>BE103</f>
        <v>2</v>
      </c>
      <c r="BG103" s="439">
        <f>BF103</f>
        <v>2</v>
      </c>
      <c r="BH103" s="439">
        <f>BG103</f>
        <v>2</v>
      </c>
      <c r="BI103" s="439">
        <f>BH103</f>
        <v>2</v>
      </c>
      <c r="BJ103" s="439">
        <f>BI103</f>
        <v>2</v>
      </c>
      <c r="BK103" s="439">
        <f>BJ103</f>
        <v>2</v>
      </c>
      <c r="BL103" s="439">
        <f>BK103</f>
        <v>2</v>
      </c>
    </row>
    <row r="104" ht="14.7" customHeight="1">
      <c r="A104" s="64"/>
      <c r="B104" s="64"/>
      <c r="C104" s="439">
        <f>C103</f>
        <v>2</v>
      </c>
      <c r="D104" s="439">
        <f>C104</f>
        <v>2</v>
      </c>
      <c r="E104" s="439">
        <f>D104</f>
        <v>2</v>
      </c>
      <c r="F104" s="439">
        <f>E104</f>
        <v>2</v>
      </c>
      <c r="G104" s="439">
        <f>F104</f>
        <v>2</v>
      </c>
      <c r="H104" s="439">
        <f>G104</f>
        <v>2</v>
      </c>
      <c r="I104" s="439">
        <f>H104</f>
        <v>2</v>
      </c>
      <c r="J104" s="439">
        <f>I104</f>
        <v>2</v>
      </c>
      <c r="K104" s="439">
        <f>J104</f>
        <v>2</v>
      </c>
      <c r="L104" s="439">
        <f>K104</f>
        <v>2</v>
      </c>
      <c r="M104" s="439">
        <f>L104</f>
        <v>2</v>
      </c>
      <c r="N104" s="439">
        <f>M104</f>
        <v>2</v>
      </c>
      <c r="O104" s="439">
        <f>N104</f>
        <v>2</v>
      </c>
      <c r="P104" s="439">
        <f>O104</f>
        <v>2</v>
      </c>
      <c r="Q104" s="439">
        <f>P104</f>
        <v>2</v>
      </c>
      <c r="R104" s="439">
        <f>Q104</f>
        <v>2</v>
      </c>
      <c r="S104" s="439">
        <f>R104</f>
        <v>2</v>
      </c>
      <c r="T104" s="439">
        <f>S104</f>
        <v>2</v>
      </c>
      <c r="U104" s="439">
        <f>T104</f>
        <v>2</v>
      </c>
      <c r="V104" s="439">
        <f>U104</f>
        <v>2</v>
      </c>
      <c r="W104" s="439">
        <f>V104</f>
        <v>2</v>
      </c>
      <c r="X104" s="439">
        <f>W104</f>
        <v>2</v>
      </c>
      <c r="Y104" s="439">
        <f>X104</f>
        <v>2</v>
      </c>
      <c r="Z104" s="439">
        <f>Y104</f>
        <v>2</v>
      </c>
      <c r="AA104" s="439">
        <f>Z104</f>
        <v>2</v>
      </c>
      <c r="AB104" s="439">
        <f>AA104</f>
        <v>2</v>
      </c>
      <c r="AC104" s="439">
        <f>AB104</f>
        <v>2</v>
      </c>
      <c r="AD104" s="439">
        <f>AC104</f>
        <v>2</v>
      </c>
      <c r="AE104" s="439">
        <f>AD104</f>
        <v>2</v>
      </c>
      <c r="AF104" s="439">
        <f>AE104</f>
        <v>2</v>
      </c>
      <c r="AG104" s="439">
        <f>AF104</f>
        <v>2</v>
      </c>
      <c r="AH104" s="439">
        <f>AG104</f>
        <v>2</v>
      </c>
      <c r="AI104" s="439">
        <f>AH104</f>
        <v>2</v>
      </c>
      <c r="AJ104" s="439">
        <f>AI104</f>
        <v>2</v>
      </c>
      <c r="AK104" s="439">
        <f>AJ104</f>
        <v>2</v>
      </c>
      <c r="AL104" s="439">
        <f>AK104</f>
        <v>2</v>
      </c>
      <c r="AM104" s="439">
        <f>AL104</f>
        <v>2</v>
      </c>
      <c r="AN104" s="439">
        <f>AM104</f>
        <v>2</v>
      </c>
      <c r="AO104" s="439">
        <f>AN104</f>
        <v>2</v>
      </c>
      <c r="AP104" s="439">
        <f>AO104</f>
        <v>2</v>
      </c>
      <c r="AQ104" s="439">
        <f>AP104</f>
        <v>2</v>
      </c>
      <c r="AR104" s="439">
        <f>AQ104</f>
        <v>2</v>
      </c>
      <c r="AS104" s="439">
        <f>AR104</f>
        <v>2</v>
      </c>
      <c r="AT104" s="439">
        <f>AS104</f>
        <v>2</v>
      </c>
      <c r="AU104" s="439">
        <f>AT104</f>
        <v>2</v>
      </c>
      <c r="AV104" s="439">
        <f>AU104</f>
        <v>2</v>
      </c>
      <c r="AW104" s="439">
        <f>AV104</f>
        <v>2</v>
      </c>
      <c r="AX104" s="439">
        <f>AW104</f>
        <v>2</v>
      </c>
      <c r="AY104" s="439">
        <f>AX104</f>
        <v>2</v>
      </c>
      <c r="AZ104" s="439">
        <f>AY104</f>
        <v>2</v>
      </c>
      <c r="BA104" s="439">
        <f>AZ104</f>
        <v>2</v>
      </c>
      <c r="BB104" s="439">
        <f>BA104</f>
        <v>2</v>
      </c>
      <c r="BC104" s="439">
        <f>BB104</f>
        <v>2</v>
      </c>
      <c r="BD104" s="439">
        <f>BC104</f>
        <v>2</v>
      </c>
      <c r="BE104" s="439">
        <f>BD104</f>
        <v>2</v>
      </c>
      <c r="BF104" s="439">
        <f>BE104</f>
        <v>2</v>
      </c>
      <c r="BG104" s="439">
        <f>BF104</f>
        <v>2</v>
      </c>
      <c r="BH104" s="439">
        <f>BG104</f>
        <v>2</v>
      </c>
      <c r="BI104" s="439">
        <f>BH104</f>
        <v>2</v>
      </c>
      <c r="BJ104" s="439">
        <f>BI104</f>
        <v>2</v>
      </c>
      <c r="BK104" s="439">
        <f>BJ104</f>
        <v>2</v>
      </c>
      <c r="BL104" s="439">
        <f>BK104</f>
        <v>2</v>
      </c>
    </row>
    <row r="105" ht="14.7" customHeight="1">
      <c r="A105" s="64"/>
      <c r="B105" s="64"/>
      <c r="C105" s="439">
        <f>C104</f>
        <v>2</v>
      </c>
      <c r="D105" s="439">
        <f>C105</f>
        <v>2</v>
      </c>
      <c r="E105" s="439">
        <f>D105</f>
        <v>2</v>
      </c>
      <c r="F105" s="439">
        <f>E105</f>
        <v>2</v>
      </c>
      <c r="G105" s="439">
        <f>F105</f>
        <v>2</v>
      </c>
      <c r="H105" s="439">
        <f>G105</f>
        <v>2</v>
      </c>
      <c r="I105" s="439">
        <f>H105</f>
        <v>2</v>
      </c>
      <c r="J105" s="439">
        <f>I105</f>
        <v>2</v>
      </c>
      <c r="K105" s="439">
        <f>J105</f>
        <v>2</v>
      </c>
      <c r="L105" s="439">
        <f>K105</f>
        <v>2</v>
      </c>
      <c r="M105" s="439">
        <f>L105</f>
        <v>2</v>
      </c>
      <c r="N105" s="439">
        <f>M105</f>
        <v>2</v>
      </c>
      <c r="O105" s="439">
        <f>N105</f>
        <v>2</v>
      </c>
      <c r="P105" s="439">
        <f>O105</f>
        <v>2</v>
      </c>
      <c r="Q105" s="439">
        <f>P105</f>
        <v>2</v>
      </c>
      <c r="R105" s="439">
        <f>Q105</f>
        <v>2</v>
      </c>
      <c r="S105" s="439">
        <f>R105</f>
        <v>2</v>
      </c>
      <c r="T105" s="439">
        <f>S105</f>
        <v>2</v>
      </c>
      <c r="U105" s="439">
        <f>T105</f>
        <v>2</v>
      </c>
      <c r="V105" s="439">
        <f>U105</f>
        <v>2</v>
      </c>
      <c r="W105" s="439">
        <f>V105</f>
        <v>2</v>
      </c>
      <c r="X105" s="439">
        <f>W105</f>
        <v>2</v>
      </c>
      <c r="Y105" s="439">
        <f>X105</f>
        <v>2</v>
      </c>
      <c r="Z105" s="439">
        <f>Y105</f>
        <v>2</v>
      </c>
      <c r="AA105" s="439">
        <f>Z105</f>
        <v>2</v>
      </c>
      <c r="AB105" s="439">
        <f>AA105</f>
        <v>2</v>
      </c>
      <c r="AC105" s="439">
        <f>AB105</f>
        <v>2</v>
      </c>
      <c r="AD105" s="439">
        <f>AC105</f>
        <v>2</v>
      </c>
      <c r="AE105" s="439">
        <f>AD105</f>
        <v>2</v>
      </c>
      <c r="AF105" s="439">
        <f>AE105</f>
        <v>2</v>
      </c>
      <c r="AG105" s="439">
        <f>AF105</f>
        <v>2</v>
      </c>
      <c r="AH105" s="439">
        <f>AG105</f>
        <v>2</v>
      </c>
      <c r="AI105" s="439">
        <f>AH105</f>
        <v>2</v>
      </c>
      <c r="AJ105" s="439">
        <f>AI105</f>
        <v>2</v>
      </c>
      <c r="AK105" s="439">
        <f>AJ105</f>
        <v>2</v>
      </c>
      <c r="AL105" s="439">
        <f>AK105</f>
        <v>2</v>
      </c>
      <c r="AM105" s="439">
        <f>AL105</f>
        <v>2</v>
      </c>
      <c r="AN105" s="439">
        <f>AM105</f>
        <v>2</v>
      </c>
      <c r="AO105" s="439">
        <f>AN105</f>
        <v>2</v>
      </c>
      <c r="AP105" s="439">
        <f>AO105</f>
        <v>2</v>
      </c>
      <c r="AQ105" s="439">
        <f>AP105</f>
        <v>2</v>
      </c>
      <c r="AR105" s="439">
        <f>AQ105</f>
        <v>2</v>
      </c>
      <c r="AS105" s="439">
        <f>AR105</f>
        <v>2</v>
      </c>
      <c r="AT105" s="439">
        <f>AS105</f>
        <v>2</v>
      </c>
      <c r="AU105" s="439">
        <f>AT105</f>
        <v>2</v>
      </c>
      <c r="AV105" s="439">
        <f>AU105</f>
        <v>2</v>
      </c>
      <c r="AW105" s="439">
        <f>AV105</f>
        <v>2</v>
      </c>
      <c r="AX105" s="439">
        <f>AW105</f>
        <v>2</v>
      </c>
      <c r="AY105" s="439">
        <f>AX105</f>
        <v>2</v>
      </c>
      <c r="AZ105" s="439">
        <f>AY105</f>
        <v>2</v>
      </c>
      <c r="BA105" s="439">
        <f>AZ105</f>
        <v>2</v>
      </c>
      <c r="BB105" s="439">
        <f>BA105</f>
        <v>2</v>
      </c>
      <c r="BC105" s="439">
        <f>BB105</f>
        <v>2</v>
      </c>
      <c r="BD105" s="439">
        <f>BC105</f>
        <v>2</v>
      </c>
      <c r="BE105" s="439">
        <f>BD105</f>
        <v>2</v>
      </c>
      <c r="BF105" s="439">
        <f>BE105</f>
        <v>2</v>
      </c>
      <c r="BG105" s="439">
        <f>BF105</f>
        <v>2</v>
      </c>
      <c r="BH105" s="439">
        <f>BG105</f>
        <v>2</v>
      </c>
      <c r="BI105" s="439">
        <f>BH105</f>
        <v>2</v>
      </c>
      <c r="BJ105" s="439">
        <f>BI105</f>
        <v>2</v>
      </c>
      <c r="BK105" s="439">
        <f>BJ105</f>
        <v>2</v>
      </c>
      <c r="BL105" s="439">
        <f>BK105</f>
        <v>2</v>
      </c>
    </row>
    <row r="106" ht="14.7" customHeight="1">
      <c r="A106" s="64"/>
      <c r="B106" s="64"/>
      <c r="C106" s="439">
        <f>C105</f>
        <v>2</v>
      </c>
      <c r="D106" s="439">
        <f>C106</f>
        <v>2</v>
      </c>
      <c r="E106" s="439">
        <f>D106</f>
        <v>2</v>
      </c>
      <c r="F106" s="439">
        <f>E106</f>
        <v>2</v>
      </c>
      <c r="G106" s="439">
        <f>F106</f>
        <v>2</v>
      </c>
      <c r="H106" s="439">
        <f>G106</f>
        <v>2</v>
      </c>
      <c r="I106" s="439">
        <f>H106</f>
        <v>2</v>
      </c>
      <c r="J106" s="439">
        <f>I106</f>
        <v>2</v>
      </c>
      <c r="K106" s="439">
        <f>J106</f>
        <v>2</v>
      </c>
      <c r="L106" s="439">
        <f>K106</f>
        <v>2</v>
      </c>
      <c r="M106" s="439">
        <f>L106</f>
        <v>2</v>
      </c>
      <c r="N106" s="439">
        <f>M106</f>
        <v>2</v>
      </c>
      <c r="O106" s="439">
        <f>N106</f>
        <v>2</v>
      </c>
      <c r="P106" s="439">
        <f>O106</f>
        <v>2</v>
      </c>
      <c r="Q106" s="439">
        <f>P106</f>
        <v>2</v>
      </c>
      <c r="R106" s="439">
        <f>Q106</f>
        <v>2</v>
      </c>
      <c r="S106" s="439">
        <f>R106</f>
        <v>2</v>
      </c>
      <c r="T106" s="439">
        <f>S106</f>
        <v>2</v>
      </c>
      <c r="U106" s="439">
        <f>T106</f>
        <v>2</v>
      </c>
      <c r="V106" s="439">
        <f>U106</f>
        <v>2</v>
      </c>
      <c r="W106" s="439">
        <f>V106</f>
        <v>2</v>
      </c>
      <c r="X106" s="439">
        <f>W106</f>
        <v>2</v>
      </c>
      <c r="Y106" s="439">
        <f>X106</f>
        <v>2</v>
      </c>
      <c r="Z106" s="439">
        <f>Y106</f>
        <v>2</v>
      </c>
      <c r="AA106" s="439">
        <f>Z106</f>
        <v>2</v>
      </c>
      <c r="AB106" s="439">
        <f>AA106</f>
        <v>2</v>
      </c>
      <c r="AC106" s="439">
        <f>AB106</f>
        <v>2</v>
      </c>
      <c r="AD106" s="439">
        <f>AC106</f>
        <v>2</v>
      </c>
      <c r="AE106" s="439">
        <f>AD106</f>
        <v>2</v>
      </c>
      <c r="AF106" s="439">
        <f>AE106</f>
        <v>2</v>
      </c>
      <c r="AG106" s="439">
        <f>AF106</f>
        <v>2</v>
      </c>
      <c r="AH106" s="439">
        <f>AG106</f>
        <v>2</v>
      </c>
      <c r="AI106" s="439">
        <f>AH106</f>
        <v>2</v>
      </c>
      <c r="AJ106" s="439">
        <f>AI106</f>
        <v>2</v>
      </c>
      <c r="AK106" s="439">
        <f>AJ106</f>
        <v>2</v>
      </c>
      <c r="AL106" s="439">
        <f>AK106</f>
        <v>2</v>
      </c>
      <c r="AM106" s="439">
        <f>AL106</f>
        <v>2</v>
      </c>
      <c r="AN106" s="439">
        <f>AM106</f>
        <v>2</v>
      </c>
      <c r="AO106" s="439">
        <f>AN106</f>
        <v>2</v>
      </c>
      <c r="AP106" s="439">
        <f>AO106</f>
        <v>2</v>
      </c>
      <c r="AQ106" s="439">
        <f>AP106</f>
        <v>2</v>
      </c>
      <c r="AR106" s="439">
        <f>AQ106</f>
        <v>2</v>
      </c>
      <c r="AS106" s="439">
        <f>AR106</f>
        <v>2</v>
      </c>
      <c r="AT106" s="439">
        <f>AS106</f>
        <v>2</v>
      </c>
      <c r="AU106" s="439">
        <f>AT106</f>
        <v>2</v>
      </c>
      <c r="AV106" s="439">
        <f>AU106</f>
        <v>2</v>
      </c>
      <c r="AW106" s="439">
        <f>AV106</f>
        <v>2</v>
      </c>
      <c r="AX106" s="439">
        <f>AW106</f>
        <v>2</v>
      </c>
      <c r="AY106" s="439">
        <f>AX106</f>
        <v>2</v>
      </c>
      <c r="AZ106" s="439">
        <f>AY106</f>
        <v>2</v>
      </c>
      <c r="BA106" s="439">
        <f>AZ106</f>
        <v>2</v>
      </c>
      <c r="BB106" s="439">
        <f>BA106</f>
        <v>2</v>
      </c>
      <c r="BC106" s="439">
        <f>BB106</f>
        <v>2</v>
      </c>
      <c r="BD106" s="439">
        <f>BC106</f>
        <v>2</v>
      </c>
      <c r="BE106" s="439">
        <f>BD106</f>
        <v>2</v>
      </c>
      <c r="BF106" s="439">
        <f>BE106</f>
        <v>2</v>
      </c>
      <c r="BG106" s="439">
        <f>BF106</f>
        <v>2</v>
      </c>
      <c r="BH106" s="439">
        <f>BG106</f>
        <v>2</v>
      </c>
      <c r="BI106" s="439">
        <f>BH106</f>
        <v>2</v>
      </c>
      <c r="BJ106" s="439">
        <f>BI106</f>
        <v>2</v>
      </c>
      <c r="BK106" s="439">
        <f>BJ106</f>
        <v>2</v>
      </c>
      <c r="BL106" s="439">
        <f>BK106</f>
        <v>2</v>
      </c>
    </row>
    <row r="107" ht="14.7" customHeight="1">
      <c r="A107" s="64"/>
      <c r="B107" s="64"/>
      <c r="C107" s="439">
        <f>C106</f>
        <v>2</v>
      </c>
      <c r="D107" s="439">
        <f>C107</f>
        <v>2</v>
      </c>
      <c r="E107" s="439">
        <f>D107</f>
        <v>2</v>
      </c>
      <c r="F107" s="439">
        <f>E107</f>
        <v>2</v>
      </c>
      <c r="G107" s="439">
        <f>F107</f>
        <v>2</v>
      </c>
      <c r="H107" s="439">
        <f>G107</f>
        <v>2</v>
      </c>
      <c r="I107" s="439">
        <f>H107</f>
        <v>2</v>
      </c>
      <c r="J107" s="439">
        <f>I107</f>
        <v>2</v>
      </c>
      <c r="K107" s="439">
        <f>J107</f>
        <v>2</v>
      </c>
      <c r="L107" s="439">
        <f>K107</f>
        <v>2</v>
      </c>
      <c r="M107" s="439">
        <f>L107</f>
        <v>2</v>
      </c>
      <c r="N107" s="439">
        <f>M107</f>
        <v>2</v>
      </c>
      <c r="O107" s="439">
        <f>N107</f>
        <v>2</v>
      </c>
      <c r="P107" s="439">
        <f>O107</f>
        <v>2</v>
      </c>
      <c r="Q107" s="439">
        <f>P107</f>
        <v>2</v>
      </c>
      <c r="R107" s="439">
        <f>Q107</f>
        <v>2</v>
      </c>
      <c r="S107" s="439">
        <f>R107</f>
        <v>2</v>
      </c>
      <c r="T107" s="439">
        <f>S107</f>
        <v>2</v>
      </c>
      <c r="U107" s="439">
        <f>T107</f>
        <v>2</v>
      </c>
      <c r="V107" s="439">
        <f>U107</f>
        <v>2</v>
      </c>
      <c r="W107" s="439">
        <f>V107</f>
        <v>2</v>
      </c>
      <c r="X107" s="439">
        <f>W107</f>
        <v>2</v>
      </c>
      <c r="Y107" s="439">
        <f>X107</f>
        <v>2</v>
      </c>
      <c r="Z107" s="439">
        <f>Y107</f>
        <v>2</v>
      </c>
      <c r="AA107" s="439">
        <f>Z107</f>
        <v>2</v>
      </c>
      <c r="AB107" s="439">
        <f>AA107</f>
        <v>2</v>
      </c>
      <c r="AC107" s="439">
        <f>AB107</f>
        <v>2</v>
      </c>
      <c r="AD107" s="439">
        <f>AC107</f>
        <v>2</v>
      </c>
      <c r="AE107" s="439">
        <f>AD107</f>
        <v>2</v>
      </c>
      <c r="AF107" s="439">
        <f>AE107</f>
        <v>2</v>
      </c>
      <c r="AG107" s="439">
        <f>AF107</f>
        <v>2</v>
      </c>
      <c r="AH107" s="439">
        <f>AG107</f>
        <v>2</v>
      </c>
      <c r="AI107" s="439">
        <f>AH107</f>
        <v>2</v>
      </c>
      <c r="AJ107" s="439">
        <f>AI107</f>
        <v>2</v>
      </c>
      <c r="AK107" s="439">
        <f>AJ107</f>
        <v>2</v>
      </c>
      <c r="AL107" s="439">
        <f>AK107</f>
        <v>2</v>
      </c>
      <c r="AM107" s="439">
        <f>AL107</f>
        <v>2</v>
      </c>
      <c r="AN107" s="439">
        <f>AM107</f>
        <v>2</v>
      </c>
      <c r="AO107" s="439">
        <f>AN107</f>
        <v>2</v>
      </c>
      <c r="AP107" s="439">
        <f>AO107</f>
        <v>2</v>
      </c>
      <c r="AQ107" s="439">
        <f>AP107</f>
        <v>2</v>
      </c>
      <c r="AR107" s="439">
        <f>AQ107</f>
        <v>2</v>
      </c>
      <c r="AS107" s="439">
        <f>AR107</f>
        <v>2</v>
      </c>
      <c r="AT107" s="439">
        <f>AS107</f>
        <v>2</v>
      </c>
      <c r="AU107" s="439">
        <f>AT107</f>
        <v>2</v>
      </c>
      <c r="AV107" s="439">
        <f>AU107</f>
        <v>2</v>
      </c>
      <c r="AW107" s="439">
        <f>AV107</f>
        <v>2</v>
      </c>
      <c r="AX107" s="439">
        <f>AW107</f>
        <v>2</v>
      </c>
      <c r="AY107" s="439">
        <f>AX107</f>
        <v>2</v>
      </c>
      <c r="AZ107" s="439">
        <f>AY107</f>
        <v>2</v>
      </c>
      <c r="BA107" s="439">
        <f>AZ107</f>
        <v>2</v>
      </c>
      <c r="BB107" s="439">
        <f>BA107</f>
        <v>2</v>
      </c>
      <c r="BC107" s="439">
        <f>BB107</f>
        <v>2</v>
      </c>
      <c r="BD107" s="439">
        <f>BC107</f>
        <v>2</v>
      </c>
      <c r="BE107" s="439">
        <f>BD107</f>
        <v>2</v>
      </c>
      <c r="BF107" s="439">
        <f>BE107</f>
        <v>2</v>
      </c>
      <c r="BG107" s="439">
        <f>BF107</f>
        <v>2</v>
      </c>
      <c r="BH107" s="439">
        <f>BG107</f>
        <v>2</v>
      </c>
      <c r="BI107" s="439">
        <f>BH107</f>
        <v>2</v>
      </c>
      <c r="BJ107" s="439">
        <f>BI107</f>
        <v>2</v>
      </c>
      <c r="BK107" s="439">
        <f>BJ107</f>
        <v>2</v>
      </c>
      <c r="BL107" s="439">
        <f>BK107</f>
        <v>2</v>
      </c>
    </row>
    <row r="108" ht="14.7" customHeight="1">
      <c r="A108" s="64"/>
      <c r="B108" s="64"/>
      <c r="C108" s="439">
        <f>C107</f>
        <v>2</v>
      </c>
      <c r="D108" s="439">
        <f>C108</f>
        <v>2</v>
      </c>
      <c r="E108" s="439">
        <f>D108</f>
        <v>2</v>
      </c>
      <c r="F108" s="439">
        <f>E108</f>
        <v>2</v>
      </c>
      <c r="G108" s="439">
        <f>F108</f>
        <v>2</v>
      </c>
      <c r="H108" s="439">
        <f>G108</f>
        <v>2</v>
      </c>
      <c r="I108" s="439">
        <f>H108</f>
        <v>2</v>
      </c>
      <c r="J108" s="439">
        <f>I108</f>
        <v>2</v>
      </c>
      <c r="K108" s="439">
        <f>J108</f>
        <v>2</v>
      </c>
      <c r="L108" s="439">
        <f>K108</f>
        <v>2</v>
      </c>
      <c r="M108" s="439">
        <f>L108</f>
        <v>2</v>
      </c>
      <c r="N108" s="439">
        <f>M108</f>
        <v>2</v>
      </c>
      <c r="O108" s="439">
        <f>N108</f>
        <v>2</v>
      </c>
      <c r="P108" s="439">
        <f>O108</f>
        <v>2</v>
      </c>
      <c r="Q108" s="439">
        <f>P108</f>
        <v>2</v>
      </c>
      <c r="R108" s="439">
        <f>Q108</f>
        <v>2</v>
      </c>
      <c r="S108" s="439">
        <f>R108</f>
        <v>2</v>
      </c>
      <c r="T108" s="439">
        <f>S108</f>
        <v>2</v>
      </c>
      <c r="U108" s="439">
        <f>T108</f>
        <v>2</v>
      </c>
      <c r="V108" s="439">
        <f>U108</f>
        <v>2</v>
      </c>
      <c r="W108" s="439">
        <f>V108</f>
        <v>2</v>
      </c>
      <c r="X108" s="439">
        <f>W108</f>
        <v>2</v>
      </c>
      <c r="Y108" s="439">
        <f>X108</f>
        <v>2</v>
      </c>
      <c r="Z108" s="439">
        <f>Y108</f>
        <v>2</v>
      </c>
      <c r="AA108" s="439">
        <f>Z108</f>
        <v>2</v>
      </c>
      <c r="AB108" s="439">
        <f>AA108</f>
        <v>2</v>
      </c>
      <c r="AC108" s="439">
        <f>AB108</f>
        <v>2</v>
      </c>
      <c r="AD108" s="439">
        <f>AC108</f>
        <v>2</v>
      </c>
      <c r="AE108" s="439">
        <f>AD108</f>
        <v>2</v>
      </c>
      <c r="AF108" s="439">
        <f>AE108</f>
        <v>2</v>
      </c>
      <c r="AG108" s="439">
        <f>AF108</f>
        <v>2</v>
      </c>
      <c r="AH108" s="439">
        <f>AG108</f>
        <v>2</v>
      </c>
      <c r="AI108" s="439">
        <f>AH108</f>
        <v>2</v>
      </c>
      <c r="AJ108" s="439">
        <f>AI108</f>
        <v>2</v>
      </c>
      <c r="AK108" s="439">
        <f>AJ108</f>
        <v>2</v>
      </c>
      <c r="AL108" s="439">
        <f>AK108</f>
        <v>2</v>
      </c>
      <c r="AM108" s="439">
        <f>AL108</f>
        <v>2</v>
      </c>
      <c r="AN108" s="439">
        <f>AM108</f>
        <v>2</v>
      </c>
      <c r="AO108" s="439">
        <f>AN108</f>
        <v>2</v>
      </c>
      <c r="AP108" s="439">
        <f>AO108</f>
        <v>2</v>
      </c>
      <c r="AQ108" s="439">
        <f>AP108</f>
        <v>2</v>
      </c>
      <c r="AR108" s="439">
        <f>AQ108</f>
        <v>2</v>
      </c>
      <c r="AS108" s="439">
        <f>AR108</f>
        <v>2</v>
      </c>
      <c r="AT108" s="439">
        <f>AS108</f>
        <v>2</v>
      </c>
      <c r="AU108" s="439">
        <f>AT108</f>
        <v>2</v>
      </c>
      <c r="AV108" s="439">
        <f>AU108</f>
        <v>2</v>
      </c>
      <c r="AW108" s="439">
        <f>AV108</f>
        <v>2</v>
      </c>
      <c r="AX108" s="439">
        <f>AW108</f>
        <v>2</v>
      </c>
      <c r="AY108" s="439">
        <f>AX108</f>
        <v>2</v>
      </c>
      <c r="AZ108" s="439">
        <f>AY108</f>
        <v>2</v>
      </c>
      <c r="BA108" s="439">
        <f>AZ108</f>
        <v>2</v>
      </c>
      <c r="BB108" s="439">
        <f>BA108</f>
        <v>2</v>
      </c>
      <c r="BC108" s="439">
        <f>BB108</f>
        <v>2</v>
      </c>
      <c r="BD108" s="439">
        <f>BC108</f>
        <v>2</v>
      </c>
      <c r="BE108" s="439">
        <f>BD108</f>
        <v>2</v>
      </c>
      <c r="BF108" s="439">
        <f>BE108</f>
        <v>2</v>
      </c>
      <c r="BG108" s="439">
        <f>BF108</f>
        <v>2</v>
      </c>
      <c r="BH108" s="439">
        <f>BG108</f>
        <v>2</v>
      </c>
      <c r="BI108" s="439">
        <f>BH108</f>
        <v>2</v>
      </c>
      <c r="BJ108" s="439">
        <f>BI108</f>
        <v>2</v>
      </c>
      <c r="BK108" s="439">
        <f>BJ108</f>
        <v>2</v>
      </c>
      <c r="BL108" s="439">
        <f>BK108</f>
        <v>2</v>
      </c>
    </row>
    <row r="109" ht="14.7" customHeight="1">
      <c r="A109" s="64"/>
      <c r="B109" s="64"/>
      <c r="C109" s="439">
        <f>C108</f>
        <v>2</v>
      </c>
      <c r="D109" s="439">
        <f>C109</f>
        <v>2</v>
      </c>
      <c r="E109" s="439">
        <f>D109</f>
        <v>2</v>
      </c>
      <c r="F109" s="439">
        <f>E109</f>
        <v>2</v>
      </c>
      <c r="G109" s="439">
        <f>F109</f>
        <v>2</v>
      </c>
      <c r="H109" s="439">
        <f>G109</f>
        <v>2</v>
      </c>
      <c r="I109" s="439">
        <f>H109</f>
        <v>2</v>
      </c>
      <c r="J109" s="439">
        <f>I109</f>
        <v>2</v>
      </c>
      <c r="K109" s="439">
        <f>J109</f>
        <v>2</v>
      </c>
      <c r="L109" s="439">
        <f>K109</f>
        <v>2</v>
      </c>
      <c r="M109" s="439">
        <f>L109</f>
        <v>2</v>
      </c>
      <c r="N109" s="439">
        <f>M109</f>
        <v>2</v>
      </c>
      <c r="O109" s="439">
        <f>N109</f>
        <v>2</v>
      </c>
      <c r="P109" s="439">
        <f>O109</f>
        <v>2</v>
      </c>
      <c r="Q109" s="439">
        <f>P109</f>
        <v>2</v>
      </c>
      <c r="R109" s="439">
        <f>Q109</f>
        <v>2</v>
      </c>
      <c r="S109" s="439">
        <f>R109</f>
        <v>2</v>
      </c>
      <c r="T109" s="439">
        <f>S109</f>
        <v>2</v>
      </c>
      <c r="U109" s="439">
        <f>T109</f>
        <v>2</v>
      </c>
      <c r="V109" s="439">
        <f>U109</f>
        <v>2</v>
      </c>
      <c r="W109" s="439">
        <f>V109</f>
        <v>2</v>
      </c>
      <c r="X109" s="439">
        <f>W109</f>
        <v>2</v>
      </c>
      <c r="Y109" s="439">
        <f>X109</f>
        <v>2</v>
      </c>
      <c r="Z109" s="439">
        <f>Y109</f>
        <v>2</v>
      </c>
      <c r="AA109" s="439">
        <f>Z109</f>
        <v>2</v>
      </c>
      <c r="AB109" s="439">
        <f>AA109</f>
        <v>2</v>
      </c>
      <c r="AC109" s="439">
        <f>AB109</f>
        <v>2</v>
      </c>
      <c r="AD109" s="439">
        <f>AC109</f>
        <v>2</v>
      </c>
      <c r="AE109" s="439">
        <f>AD109</f>
        <v>2</v>
      </c>
      <c r="AF109" s="439">
        <f>AE109</f>
        <v>2</v>
      </c>
      <c r="AG109" s="439">
        <f>AF109</f>
        <v>2</v>
      </c>
      <c r="AH109" s="439">
        <f>AG109</f>
        <v>2</v>
      </c>
      <c r="AI109" s="439">
        <f>AH109</f>
        <v>2</v>
      </c>
      <c r="AJ109" s="439">
        <f>AI109</f>
        <v>2</v>
      </c>
      <c r="AK109" s="439">
        <f>AJ109</f>
        <v>2</v>
      </c>
      <c r="AL109" s="439">
        <f>AK109</f>
        <v>2</v>
      </c>
      <c r="AM109" s="439">
        <f>AL109</f>
        <v>2</v>
      </c>
      <c r="AN109" s="439">
        <f>AM109</f>
        <v>2</v>
      </c>
      <c r="AO109" s="439">
        <f>AN109</f>
        <v>2</v>
      </c>
      <c r="AP109" s="439">
        <f>AO109</f>
        <v>2</v>
      </c>
      <c r="AQ109" s="439">
        <f>AP109</f>
        <v>2</v>
      </c>
      <c r="AR109" s="439">
        <f>AQ109</f>
        <v>2</v>
      </c>
      <c r="AS109" s="439">
        <f>AR109</f>
        <v>2</v>
      </c>
      <c r="AT109" s="439">
        <f>AS109</f>
        <v>2</v>
      </c>
      <c r="AU109" s="439">
        <f>AT109</f>
        <v>2</v>
      </c>
      <c r="AV109" s="439">
        <f>AU109</f>
        <v>2</v>
      </c>
      <c r="AW109" s="439">
        <f>AV109</f>
        <v>2</v>
      </c>
      <c r="AX109" s="439">
        <f>AW109</f>
        <v>2</v>
      </c>
      <c r="AY109" s="439">
        <f>AX109</f>
        <v>2</v>
      </c>
      <c r="AZ109" s="439">
        <f>AY109</f>
        <v>2</v>
      </c>
      <c r="BA109" s="439">
        <f>AZ109</f>
        <v>2</v>
      </c>
      <c r="BB109" s="439">
        <f>BA109</f>
        <v>2</v>
      </c>
      <c r="BC109" s="439">
        <f>BB109</f>
        <v>2</v>
      </c>
      <c r="BD109" s="439">
        <f>BC109</f>
        <v>2</v>
      </c>
      <c r="BE109" s="439">
        <f>BD109</f>
        <v>2</v>
      </c>
      <c r="BF109" s="439">
        <f>BE109</f>
        <v>2</v>
      </c>
      <c r="BG109" s="439">
        <f>BF109</f>
        <v>2</v>
      </c>
      <c r="BH109" s="439">
        <f>BG109</f>
        <v>2</v>
      </c>
      <c r="BI109" s="439">
        <f>BH109</f>
        <v>2</v>
      </c>
      <c r="BJ109" s="439">
        <f>BI109</f>
        <v>2</v>
      </c>
      <c r="BK109" s="439">
        <f>BJ109</f>
        <v>2</v>
      </c>
      <c r="BL109" s="439">
        <f>BK109</f>
        <v>2</v>
      </c>
    </row>
    <row r="110" ht="14.7" customHeight="1">
      <c r="A110" s="64"/>
      <c r="B110" s="64"/>
      <c r="C110" s="439">
        <f>C109</f>
        <v>2</v>
      </c>
      <c r="D110" s="439">
        <f>C110</f>
        <v>2</v>
      </c>
      <c r="E110" s="439">
        <f>D110</f>
        <v>2</v>
      </c>
      <c r="F110" s="439">
        <f>E110</f>
        <v>2</v>
      </c>
      <c r="G110" s="439">
        <f>F110</f>
        <v>2</v>
      </c>
      <c r="H110" s="439">
        <f>G110</f>
        <v>2</v>
      </c>
      <c r="I110" s="439">
        <f>H110</f>
        <v>2</v>
      </c>
      <c r="J110" s="439">
        <f>I110</f>
        <v>2</v>
      </c>
      <c r="K110" s="439">
        <f>J110</f>
        <v>2</v>
      </c>
      <c r="L110" s="439">
        <f>K110</f>
        <v>2</v>
      </c>
      <c r="M110" s="439">
        <f>L110</f>
        <v>2</v>
      </c>
      <c r="N110" s="439">
        <f>M110</f>
        <v>2</v>
      </c>
      <c r="O110" s="439">
        <f>N110</f>
        <v>2</v>
      </c>
      <c r="P110" s="439">
        <f>O110</f>
        <v>2</v>
      </c>
      <c r="Q110" s="439">
        <f>P110</f>
        <v>2</v>
      </c>
      <c r="R110" s="439">
        <f>Q110</f>
        <v>2</v>
      </c>
      <c r="S110" s="439">
        <f>R110</f>
        <v>2</v>
      </c>
      <c r="T110" s="439">
        <f>S110</f>
        <v>2</v>
      </c>
      <c r="U110" s="439">
        <f>T110</f>
        <v>2</v>
      </c>
      <c r="V110" s="439">
        <f>U110</f>
        <v>2</v>
      </c>
      <c r="W110" s="439">
        <f>V110</f>
        <v>2</v>
      </c>
      <c r="X110" s="439">
        <f>W110</f>
        <v>2</v>
      </c>
      <c r="Y110" s="439">
        <f>X110</f>
        <v>2</v>
      </c>
      <c r="Z110" s="439">
        <f>Y110</f>
        <v>2</v>
      </c>
      <c r="AA110" s="439">
        <f>Z110</f>
        <v>2</v>
      </c>
      <c r="AB110" s="439">
        <f>AA110</f>
        <v>2</v>
      </c>
      <c r="AC110" s="439">
        <f>AB110</f>
        <v>2</v>
      </c>
      <c r="AD110" s="439">
        <f>AC110</f>
        <v>2</v>
      </c>
      <c r="AE110" s="439">
        <f>AD110</f>
        <v>2</v>
      </c>
      <c r="AF110" s="439">
        <f>AE110</f>
        <v>2</v>
      </c>
      <c r="AG110" s="439">
        <f>AF110</f>
        <v>2</v>
      </c>
      <c r="AH110" s="439">
        <f>AG110</f>
        <v>2</v>
      </c>
      <c r="AI110" s="439">
        <f>AH110</f>
        <v>2</v>
      </c>
      <c r="AJ110" s="439">
        <f>AI110</f>
        <v>2</v>
      </c>
      <c r="AK110" s="439">
        <f>AJ110</f>
        <v>2</v>
      </c>
      <c r="AL110" s="439">
        <f>AK110</f>
        <v>2</v>
      </c>
      <c r="AM110" s="439">
        <f>AL110</f>
        <v>2</v>
      </c>
      <c r="AN110" s="439">
        <f>AM110</f>
        <v>2</v>
      </c>
      <c r="AO110" s="439">
        <f>AN110</f>
        <v>2</v>
      </c>
      <c r="AP110" s="439">
        <f>AO110</f>
        <v>2</v>
      </c>
      <c r="AQ110" s="439">
        <f>AP110</f>
        <v>2</v>
      </c>
      <c r="AR110" s="439">
        <f>AQ110</f>
        <v>2</v>
      </c>
      <c r="AS110" s="439">
        <f>AR110</f>
        <v>2</v>
      </c>
      <c r="AT110" s="439">
        <f>AS110</f>
        <v>2</v>
      </c>
      <c r="AU110" s="439">
        <f>AT110</f>
        <v>2</v>
      </c>
      <c r="AV110" s="439">
        <f>AU110</f>
        <v>2</v>
      </c>
      <c r="AW110" s="439">
        <f>AV110</f>
        <v>2</v>
      </c>
      <c r="AX110" s="439">
        <f>AW110</f>
        <v>2</v>
      </c>
      <c r="AY110" s="439">
        <f>AX110</f>
        <v>2</v>
      </c>
      <c r="AZ110" s="439">
        <f>AY110</f>
        <v>2</v>
      </c>
      <c r="BA110" s="439">
        <f>AZ110</f>
        <v>2</v>
      </c>
      <c r="BB110" s="439">
        <f>BA110</f>
        <v>2</v>
      </c>
      <c r="BC110" s="439">
        <f>BB110</f>
        <v>2</v>
      </c>
      <c r="BD110" s="439">
        <f>BC110</f>
        <v>2</v>
      </c>
      <c r="BE110" s="439">
        <f>BD110</f>
        <v>2</v>
      </c>
      <c r="BF110" s="439">
        <f>BE110</f>
        <v>2</v>
      </c>
      <c r="BG110" s="439">
        <f>BF110</f>
        <v>2</v>
      </c>
      <c r="BH110" s="439">
        <f>BG110</f>
        <v>2</v>
      </c>
      <c r="BI110" s="439">
        <f>BH110</f>
        <v>2</v>
      </c>
      <c r="BJ110" s="439">
        <f>BI110</f>
        <v>2</v>
      </c>
      <c r="BK110" s="439">
        <f>BJ110</f>
        <v>2</v>
      </c>
      <c r="BL110" s="439">
        <f>BK110</f>
        <v>2</v>
      </c>
    </row>
    <row r="111" ht="14.7" customHeight="1">
      <c r="A111" s="64"/>
      <c r="B111" s="64"/>
      <c r="C111" s="439">
        <f>C110</f>
        <v>2</v>
      </c>
      <c r="D111" s="439">
        <f>C111</f>
        <v>2</v>
      </c>
      <c r="E111" s="439">
        <f>D111</f>
        <v>2</v>
      </c>
      <c r="F111" s="439">
        <f>E111</f>
        <v>2</v>
      </c>
      <c r="G111" s="439">
        <f>F111</f>
        <v>2</v>
      </c>
      <c r="H111" s="439">
        <f>G111</f>
        <v>2</v>
      </c>
      <c r="I111" s="439">
        <f>H111</f>
        <v>2</v>
      </c>
      <c r="J111" s="439">
        <f>I111</f>
        <v>2</v>
      </c>
      <c r="K111" s="439">
        <f>J111</f>
        <v>2</v>
      </c>
      <c r="L111" s="439">
        <f>K111</f>
        <v>2</v>
      </c>
      <c r="M111" s="439">
        <f>L111</f>
        <v>2</v>
      </c>
      <c r="N111" s="439">
        <f>M111</f>
        <v>2</v>
      </c>
      <c r="O111" s="439">
        <f>N111</f>
        <v>2</v>
      </c>
      <c r="P111" s="439">
        <f>O111</f>
        <v>2</v>
      </c>
      <c r="Q111" s="439">
        <f>P111</f>
        <v>2</v>
      </c>
      <c r="R111" s="439">
        <f>Q111</f>
        <v>2</v>
      </c>
      <c r="S111" s="439">
        <f>R111</f>
        <v>2</v>
      </c>
      <c r="T111" s="439">
        <f>S111</f>
        <v>2</v>
      </c>
      <c r="U111" s="439">
        <f>T111</f>
        <v>2</v>
      </c>
      <c r="V111" s="439">
        <f>U111</f>
        <v>2</v>
      </c>
      <c r="W111" s="439">
        <f>V111</f>
        <v>2</v>
      </c>
      <c r="X111" s="439">
        <f>W111</f>
        <v>2</v>
      </c>
      <c r="Y111" s="439">
        <f>X111</f>
        <v>2</v>
      </c>
      <c r="Z111" s="439">
        <f>Y111</f>
        <v>2</v>
      </c>
      <c r="AA111" s="439">
        <f>Z111</f>
        <v>2</v>
      </c>
      <c r="AB111" s="439">
        <f>AA111</f>
        <v>2</v>
      </c>
      <c r="AC111" s="439">
        <f>AB111</f>
        <v>2</v>
      </c>
      <c r="AD111" s="439">
        <f>AC111</f>
        <v>2</v>
      </c>
      <c r="AE111" s="439">
        <f>AD111</f>
        <v>2</v>
      </c>
      <c r="AF111" s="439">
        <f>AE111</f>
        <v>2</v>
      </c>
      <c r="AG111" s="439">
        <f>AF111</f>
        <v>2</v>
      </c>
      <c r="AH111" s="439">
        <f>AG111</f>
        <v>2</v>
      </c>
      <c r="AI111" s="439">
        <f>AH111</f>
        <v>2</v>
      </c>
      <c r="AJ111" s="439">
        <f>AI111</f>
        <v>2</v>
      </c>
      <c r="AK111" s="439">
        <f>AJ111</f>
        <v>2</v>
      </c>
      <c r="AL111" s="439">
        <f>AK111</f>
        <v>2</v>
      </c>
      <c r="AM111" s="439">
        <f>AL111</f>
        <v>2</v>
      </c>
      <c r="AN111" s="439">
        <f>AM111</f>
        <v>2</v>
      </c>
      <c r="AO111" s="439">
        <f>AN111</f>
        <v>2</v>
      </c>
      <c r="AP111" s="439">
        <f>AO111</f>
        <v>2</v>
      </c>
      <c r="AQ111" s="439">
        <f>AP111</f>
        <v>2</v>
      </c>
      <c r="AR111" s="439">
        <f>AQ111</f>
        <v>2</v>
      </c>
      <c r="AS111" s="439">
        <f>AR111</f>
        <v>2</v>
      </c>
      <c r="AT111" s="439">
        <f>AS111</f>
        <v>2</v>
      </c>
      <c r="AU111" s="439">
        <f>AT111</f>
        <v>2</v>
      </c>
      <c r="AV111" s="439">
        <f>AU111</f>
        <v>2</v>
      </c>
      <c r="AW111" s="439">
        <f>AV111</f>
        <v>2</v>
      </c>
      <c r="AX111" s="439">
        <f>AW111</f>
        <v>2</v>
      </c>
      <c r="AY111" s="439">
        <f>AX111</f>
        <v>2</v>
      </c>
      <c r="AZ111" s="439">
        <f>AY111</f>
        <v>2</v>
      </c>
      <c r="BA111" s="439">
        <f>AZ111</f>
        <v>2</v>
      </c>
      <c r="BB111" s="439">
        <f>BA111</f>
        <v>2</v>
      </c>
      <c r="BC111" s="439">
        <f>BB111</f>
        <v>2</v>
      </c>
      <c r="BD111" s="439">
        <f>BC111</f>
        <v>2</v>
      </c>
      <c r="BE111" s="439">
        <f>BD111</f>
        <v>2</v>
      </c>
      <c r="BF111" s="439">
        <f>BE111</f>
        <v>2</v>
      </c>
      <c r="BG111" s="439">
        <f>BF111</f>
        <v>2</v>
      </c>
      <c r="BH111" s="439">
        <f>BG111</f>
        <v>2</v>
      </c>
      <c r="BI111" s="439">
        <f>BH111</f>
        <v>2</v>
      </c>
      <c r="BJ111" s="439">
        <f>BI111</f>
        <v>2</v>
      </c>
      <c r="BK111" s="439">
        <f>BJ111</f>
        <v>2</v>
      </c>
      <c r="BL111" s="439">
        <f>BK111</f>
        <v>2</v>
      </c>
    </row>
    <row r="112" ht="14.7" customHeight="1">
      <c r="A112" s="64"/>
      <c r="B112" s="64"/>
      <c r="C112" s="439">
        <f>C111</f>
        <v>2</v>
      </c>
      <c r="D112" s="439">
        <f>C112</f>
        <v>2</v>
      </c>
      <c r="E112" s="439">
        <f>D112</f>
        <v>2</v>
      </c>
      <c r="F112" s="439">
        <f>E112</f>
        <v>2</v>
      </c>
      <c r="G112" s="439">
        <f>F112</f>
        <v>2</v>
      </c>
      <c r="H112" s="439">
        <f>G112</f>
        <v>2</v>
      </c>
      <c r="I112" s="439">
        <f>H112</f>
        <v>2</v>
      </c>
      <c r="J112" s="439">
        <f>I112</f>
        <v>2</v>
      </c>
      <c r="K112" s="439">
        <f>J112</f>
        <v>2</v>
      </c>
      <c r="L112" s="439">
        <f>K112</f>
        <v>2</v>
      </c>
      <c r="M112" s="439">
        <f>L112</f>
        <v>2</v>
      </c>
      <c r="N112" s="439">
        <f>M112</f>
        <v>2</v>
      </c>
      <c r="O112" s="439">
        <f>N112</f>
        <v>2</v>
      </c>
      <c r="P112" s="439">
        <f>O112</f>
        <v>2</v>
      </c>
      <c r="Q112" s="439">
        <f>P112</f>
        <v>2</v>
      </c>
      <c r="R112" s="439">
        <f>Q112</f>
        <v>2</v>
      </c>
      <c r="S112" s="439">
        <f>R112</f>
        <v>2</v>
      </c>
      <c r="T112" s="439">
        <f>S112</f>
        <v>2</v>
      </c>
      <c r="U112" s="439">
        <f>T112</f>
        <v>2</v>
      </c>
      <c r="V112" s="439">
        <f>U112</f>
        <v>2</v>
      </c>
      <c r="W112" s="439">
        <f>V112</f>
        <v>2</v>
      </c>
      <c r="X112" s="439">
        <f>W112</f>
        <v>2</v>
      </c>
      <c r="Y112" s="439">
        <f>X112</f>
        <v>2</v>
      </c>
      <c r="Z112" s="439">
        <f>Y112</f>
        <v>2</v>
      </c>
      <c r="AA112" s="439">
        <f>Z112</f>
        <v>2</v>
      </c>
      <c r="AB112" s="439">
        <f>AA112</f>
        <v>2</v>
      </c>
      <c r="AC112" s="439">
        <f>AB112</f>
        <v>2</v>
      </c>
      <c r="AD112" s="439">
        <f>AC112</f>
        <v>2</v>
      </c>
      <c r="AE112" s="439">
        <f>AD112</f>
        <v>2</v>
      </c>
      <c r="AF112" s="439">
        <f>AE112</f>
        <v>2</v>
      </c>
      <c r="AG112" s="439">
        <f>AF112</f>
        <v>2</v>
      </c>
      <c r="AH112" s="439">
        <f>AG112</f>
        <v>2</v>
      </c>
      <c r="AI112" s="439">
        <f>AH112</f>
        <v>2</v>
      </c>
      <c r="AJ112" s="439">
        <f>AI112</f>
        <v>2</v>
      </c>
      <c r="AK112" s="439">
        <f>AJ112</f>
        <v>2</v>
      </c>
      <c r="AL112" s="439">
        <f>AK112</f>
        <v>2</v>
      </c>
      <c r="AM112" s="439">
        <f>AL112</f>
        <v>2</v>
      </c>
      <c r="AN112" s="439">
        <f>AM112</f>
        <v>2</v>
      </c>
      <c r="AO112" s="439">
        <f>AN112</f>
        <v>2</v>
      </c>
      <c r="AP112" s="439">
        <f>AO112</f>
        <v>2</v>
      </c>
      <c r="AQ112" s="439">
        <f>AP112</f>
        <v>2</v>
      </c>
      <c r="AR112" s="439">
        <f>AQ112</f>
        <v>2</v>
      </c>
      <c r="AS112" s="439">
        <f>AR112</f>
        <v>2</v>
      </c>
      <c r="AT112" s="439">
        <f>AS112</f>
        <v>2</v>
      </c>
      <c r="AU112" s="439">
        <f>AT112</f>
        <v>2</v>
      </c>
      <c r="AV112" s="439">
        <f>AU112</f>
        <v>2</v>
      </c>
      <c r="AW112" s="439">
        <f>AV112</f>
        <v>2</v>
      </c>
      <c r="AX112" s="439">
        <f>AW112</f>
        <v>2</v>
      </c>
      <c r="AY112" s="439">
        <f>AX112</f>
        <v>2</v>
      </c>
      <c r="AZ112" s="439">
        <f>AY112</f>
        <v>2</v>
      </c>
      <c r="BA112" s="439">
        <f>AZ112</f>
        <v>2</v>
      </c>
      <c r="BB112" s="439">
        <f>BA112</f>
        <v>2</v>
      </c>
      <c r="BC112" s="439">
        <f>BB112</f>
        <v>2</v>
      </c>
      <c r="BD112" s="439">
        <f>BC112</f>
        <v>2</v>
      </c>
      <c r="BE112" s="439">
        <f>BD112</f>
        <v>2</v>
      </c>
      <c r="BF112" s="439">
        <f>BE112</f>
        <v>2</v>
      </c>
      <c r="BG112" s="439">
        <f>BF112</f>
        <v>2</v>
      </c>
      <c r="BH112" s="439">
        <f>BG112</f>
        <v>2</v>
      </c>
      <c r="BI112" s="439">
        <f>BH112</f>
        <v>2</v>
      </c>
      <c r="BJ112" s="439">
        <f>BI112</f>
        <v>2</v>
      </c>
      <c r="BK112" s="439">
        <f>BJ112</f>
        <v>2</v>
      </c>
      <c r="BL112" s="439">
        <f>BK112</f>
        <v>2</v>
      </c>
    </row>
    <row r="113" ht="14.7" customHeight="1">
      <c r="A113" s="64"/>
      <c r="B113" s="64"/>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row>
    <row r="114" ht="26.7" customHeight="1">
      <c r="A114" s="64"/>
      <c r="B114" t="s" s="63">
        <v>340</v>
      </c>
      <c r="C114" s="439">
        <f>'Enter picks, winners, pd'!E79</f>
        <v>4</v>
      </c>
      <c r="D114" s="439">
        <f>C114</f>
        <v>4</v>
      </c>
      <c r="E114" s="439">
        <f>D114</f>
        <v>4</v>
      </c>
      <c r="F114" s="439">
        <f>E114</f>
        <v>4</v>
      </c>
      <c r="G114" s="439">
        <f>F114</f>
        <v>4</v>
      </c>
      <c r="H114" s="439">
        <f>G114</f>
        <v>4</v>
      </c>
      <c r="I114" s="439">
        <f>H114</f>
        <v>4</v>
      </c>
      <c r="J114" s="439">
        <f>I114</f>
        <v>4</v>
      </c>
      <c r="K114" s="439">
        <f>J114</f>
        <v>4</v>
      </c>
      <c r="L114" s="439">
        <f>K114</f>
        <v>4</v>
      </c>
      <c r="M114" s="439">
        <f>L114</f>
        <v>4</v>
      </c>
      <c r="N114" s="439">
        <f>M114</f>
        <v>4</v>
      </c>
      <c r="O114" s="439">
        <f>N114</f>
        <v>4</v>
      </c>
      <c r="P114" s="439">
        <f>O114</f>
        <v>4</v>
      </c>
      <c r="Q114" s="439">
        <f>P114</f>
        <v>4</v>
      </c>
      <c r="R114" s="439">
        <f>Q114</f>
        <v>4</v>
      </c>
      <c r="S114" s="439">
        <f>R114</f>
        <v>4</v>
      </c>
      <c r="T114" s="439">
        <f>S114</f>
        <v>4</v>
      </c>
      <c r="U114" s="439">
        <f>T114</f>
        <v>4</v>
      </c>
      <c r="V114" s="439">
        <f>U114</f>
        <v>4</v>
      </c>
      <c r="W114" s="439">
        <f>V114</f>
        <v>4</v>
      </c>
      <c r="X114" s="439">
        <f>W114</f>
        <v>4</v>
      </c>
      <c r="Y114" s="439">
        <f>X114</f>
        <v>4</v>
      </c>
      <c r="Z114" s="439">
        <f>Y114</f>
        <v>4</v>
      </c>
      <c r="AA114" s="439">
        <f>Z114</f>
        <v>4</v>
      </c>
      <c r="AB114" s="439">
        <f>AA114</f>
        <v>4</v>
      </c>
      <c r="AC114" s="439">
        <f>AB114</f>
        <v>4</v>
      </c>
      <c r="AD114" s="439">
        <f>AC114</f>
        <v>4</v>
      </c>
      <c r="AE114" s="439">
        <f>AD114</f>
        <v>4</v>
      </c>
      <c r="AF114" s="439">
        <f>AE114</f>
        <v>4</v>
      </c>
      <c r="AG114" s="439">
        <f>AF114</f>
        <v>4</v>
      </c>
      <c r="AH114" s="439">
        <f>AG114</f>
        <v>4</v>
      </c>
      <c r="AI114" s="439">
        <f>AH114</f>
        <v>4</v>
      </c>
      <c r="AJ114" s="439">
        <f>AI114</f>
        <v>4</v>
      </c>
      <c r="AK114" s="439">
        <f>AJ114</f>
        <v>4</v>
      </c>
      <c r="AL114" s="439">
        <f>AK114</f>
        <v>4</v>
      </c>
      <c r="AM114" s="439">
        <f>AL114</f>
        <v>4</v>
      </c>
      <c r="AN114" s="439">
        <f>AM114</f>
        <v>4</v>
      </c>
      <c r="AO114" s="439">
        <f>AN114</f>
        <v>4</v>
      </c>
      <c r="AP114" s="439">
        <f>AO114</f>
        <v>4</v>
      </c>
      <c r="AQ114" s="439">
        <f>AP114</f>
        <v>4</v>
      </c>
      <c r="AR114" s="439">
        <f>AQ114</f>
        <v>4</v>
      </c>
      <c r="AS114" s="439">
        <f>AR114</f>
        <v>4</v>
      </c>
      <c r="AT114" s="439">
        <f>AS114</f>
        <v>4</v>
      </c>
      <c r="AU114" s="439">
        <f>AT114</f>
        <v>4</v>
      </c>
      <c r="AV114" s="439">
        <f>AU114</f>
        <v>4</v>
      </c>
      <c r="AW114" s="439">
        <f>AV114</f>
        <v>4</v>
      </c>
      <c r="AX114" s="439">
        <f>AW114</f>
        <v>4</v>
      </c>
      <c r="AY114" s="439">
        <f>AX114</f>
        <v>4</v>
      </c>
      <c r="AZ114" s="439">
        <f>AY114</f>
        <v>4</v>
      </c>
      <c r="BA114" s="439">
        <f>AZ114</f>
        <v>4</v>
      </c>
      <c r="BB114" s="439">
        <f>BA114</f>
        <v>4</v>
      </c>
      <c r="BC114" s="439">
        <f>BB114</f>
        <v>4</v>
      </c>
      <c r="BD114" s="439">
        <f>BC114</f>
        <v>4</v>
      </c>
      <c r="BE114" s="439">
        <f>BD114</f>
        <v>4</v>
      </c>
      <c r="BF114" s="439">
        <f>BE114</f>
        <v>4</v>
      </c>
      <c r="BG114" s="439">
        <f>BF114</f>
        <v>4</v>
      </c>
      <c r="BH114" s="439">
        <f>BG114</f>
        <v>4</v>
      </c>
      <c r="BI114" s="439">
        <f>BH114</f>
        <v>4</v>
      </c>
      <c r="BJ114" s="439">
        <f>BI114</f>
        <v>4</v>
      </c>
      <c r="BK114" s="439">
        <f>BJ114</f>
        <v>4</v>
      </c>
      <c r="BL114" s="439">
        <f>BK114</f>
        <v>4</v>
      </c>
    </row>
    <row r="115" ht="14.7" customHeight="1">
      <c r="A115" s="64"/>
      <c r="B115" s="64"/>
      <c r="C115" s="439">
        <f>C114</f>
        <v>4</v>
      </c>
      <c r="D115" s="439">
        <f>C115</f>
        <v>4</v>
      </c>
      <c r="E115" s="439">
        <f>D115</f>
        <v>4</v>
      </c>
      <c r="F115" s="439">
        <f>E115</f>
        <v>4</v>
      </c>
      <c r="G115" s="439">
        <f>F115</f>
        <v>4</v>
      </c>
      <c r="H115" s="439">
        <f>G115</f>
        <v>4</v>
      </c>
      <c r="I115" s="439">
        <f>H115</f>
        <v>4</v>
      </c>
      <c r="J115" s="439">
        <f>I115</f>
        <v>4</v>
      </c>
      <c r="K115" s="439">
        <f>J115</f>
        <v>4</v>
      </c>
      <c r="L115" s="439">
        <f>K115</f>
        <v>4</v>
      </c>
      <c r="M115" s="439">
        <f>L115</f>
        <v>4</v>
      </c>
      <c r="N115" s="439">
        <f>M115</f>
        <v>4</v>
      </c>
      <c r="O115" s="439">
        <f>N115</f>
        <v>4</v>
      </c>
      <c r="P115" s="439">
        <f>O115</f>
        <v>4</v>
      </c>
      <c r="Q115" s="439">
        <f>P115</f>
        <v>4</v>
      </c>
      <c r="R115" s="439">
        <f>Q115</f>
        <v>4</v>
      </c>
      <c r="S115" s="439">
        <f>R115</f>
        <v>4</v>
      </c>
      <c r="T115" s="439">
        <f>S115</f>
        <v>4</v>
      </c>
      <c r="U115" s="439">
        <f>T115</f>
        <v>4</v>
      </c>
      <c r="V115" s="439">
        <f>U115</f>
        <v>4</v>
      </c>
      <c r="W115" s="439">
        <f>V115</f>
        <v>4</v>
      </c>
      <c r="X115" s="439">
        <f>W115</f>
        <v>4</v>
      </c>
      <c r="Y115" s="439">
        <f>X115</f>
        <v>4</v>
      </c>
      <c r="Z115" s="439">
        <f>Y115</f>
        <v>4</v>
      </c>
      <c r="AA115" s="439">
        <f>Z115</f>
        <v>4</v>
      </c>
      <c r="AB115" s="439">
        <f>AA115</f>
        <v>4</v>
      </c>
      <c r="AC115" s="439">
        <f>AB115</f>
        <v>4</v>
      </c>
      <c r="AD115" s="439">
        <f>AC115</f>
        <v>4</v>
      </c>
      <c r="AE115" s="439">
        <f>AD115</f>
        <v>4</v>
      </c>
      <c r="AF115" s="439">
        <f>AE115</f>
        <v>4</v>
      </c>
      <c r="AG115" s="439">
        <f>AF115</f>
        <v>4</v>
      </c>
      <c r="AH115" s="439">
        <f>AG115</f>
        <v>4</v>
      </c>
      <c r="AI115" s="439">
        <f>AH115</f>
        <v>4</v>
      </c>
      <c r="AJ115" s="439">
        <f>AI115</f>
        <v>4</v>
      </c>
      <c r="AK115" s="439">
        <f>AJ115</f>
        <v>4</v>
      </c>
      <c r="AL115" s="439">
        <f>AK115</f>
        <v>4</v>
      </c>
      <c r="AM115" s="439">
        <f>AL115</f>
        <v>4</v>
      </c>
      <c r="AN115" s="439">
        <f>AM115</f>
        <v>4</v>
      </c>
      <c r="AO115" s="439">
        <f>AN115</f>
        <v>4</v>
      </c>
      <c r="AP115" s="439">
        <f>AO115</f>
        <v>4</v>
      </c>
      <c r="AQ115" s="439">
        <f>AP115</f>
        <v>4</v>
      </c>
      <c r="AR115" s="439">
        <f>AQ115</f>
        <v>4</v>
      </c>
      <c r="AS115" s="439">
        <f>AR115</f>
        <v>4</v>
      </c>
      <c r="AT115" s="439">
        <f>AS115</f>
        <v>4</v>
      </c>
      <c r="AU115" s="439">
        <f>AT115</f>
        <v>4</v>
      </c>
      <c r="AV115" s="439">
        <f>AU115</f>
        <v>4</v>
      </c>
      <c r="AW115" s="439">
        <f>AV115</f>
        <v>4</v>
      </c>
      <c r="AX115" s="439">
        <f>AW115</f>
        <v>4</v>
      </c>
      <c r="AY115" s="439">
        <f>AX115</f>
        <v>4</v>
      </c>
      <c r="AZ115" s="439">
        <f>AY115</f>
        <v>4</v>
      </c>
      <c r="BA115" s="439">
        <f>AZ115</f>
        <v>4</v>
      </c>
      <c r="BB115" s="439">
        <f>BA115</f>
        <v>4</v>
      </c>
      <c r="BC115" s="439">
        <f>BB115</f>
        <v>4</v>
      </c>
      <c r="BD115" s="439">
        <f>BC115</f>
        <v>4</v>
      </c>
      <c r="BE115" s="439">
        <f>BD115</f>
        <v>4</v>
      </c>
      <c r="BF115" s="439">
        <f>BE115</f>
        <v>4</v>
      </c>
      <c r="BG115" s="439">
        <f>BF115</f>
        <v>4</v>
      </c>
      <c r="BH115" s="439">
        <f>BG115</f>
        <v>4</v>
      </c>
      <c r="BI115" s="439">
        <f>BH115</f>
        <v>4</v>
      </c>
      <c r="BJ115" s="439">
        <f>BI115</f>
        <v>4</v>
      </c>
      <c r="BK115" s="439">
        <f>BJ115</f>
        <v>4</v>
      </c>
      <c r="BL115" s="439">
        <f>BK115</f>
        <v>4</v>
      </c>
    </row>
    <row r="116" ht="14.7" customHeight="1">
      <c r="A116" s="64"/>
      <c r="B116" s="64"/>
      <c r="C116" s="439">
        <f>C115</f>
        <v>4</v>
      </c>
      <c r="D116" s="439">
        <f>C116</f>
        <v>4</v>
      </c>
      <c r="E116" s="439">
        <f>D116</f>
        <v>4</v>
      </c>
      <c r="F116" s="439">
        <f>E116</f>
        <v>4</v>
      </c>
      <c r="G116" s="439">
        <f>F116</f>
        <v>4</v>
      </c>
      <c r="H116" s="439">
        <f>G116</f>
        <v>4</v>
      </c>
      <c r="I116" s="439">
        <f>H116</f>
        <v>4</v>
      </c>
      <c r="J116" s="439">
        <f>I116</f>
        <v>4</v>
      </c>
      <c r="K116" s="439">
        <f>J116</f>
        <v>4</v>
      </c>
      <c r="L116" s="439">
        <f>K116</f>
        <v>4</v>
      </c>
      <c r="M116" s="439">
        <f>L116</f>
        <v>4</v>
      </c>
      <c r="N116" s="439">
        <f>M116</f>
        <v>4</v>
      </c>
      <c r="O116" s="439">
        <f>N116</f>
        <v>4</v>
      </c>
      <c r="P116" s="439">
        <f>O116</f>
        <v>4</v>
      </c>
      <c r="Q116" s="439">
        <f>P116</f>
        <v>4</v>
      </c>
      <c r="R116" s="439">
        <f>Q116</f>
        <v>4</v>
      </c>
      <c r="S116" s="439">
        <f>R116</f>
        <v>4</v>
      </c>
      <c r="T116" s="439">
        <f>S116</f>
        <v>4</v>
      </c>
      <c r="U116" s="439">
        <f>T116</f>
        <v>4</v>
      </c>
      <c r="V116" s="439">
        <f>U116</f>
        <v>4</v>
      </c>
      <c r="W116" s="439">
        <f>V116</f>
        <v>4</v>
      </c>
      <c r="X116" s="439">
        <f>W116</f>
        <v>4</v>
      </c>
      <c r="Y116" s="439">
        <f>X116</f>
        <v>4</v>
      </c>
      <c r="Z116" s="439">
        <f>Y116</f>
        <v>4</v>
      </c>
      <c r="AA116" s="439">
        <f>Z116</f>
        <v>4</v>
      </c>
      <c r="AB116" s="439">
        <f>AA116</f>
        <v>4</v>
      </c>
      <c r="AC116" s="439">
        <f>AB116</f>
        <v>4</v>
      </c>
      <c r="AD116" s="439">
        <f>AC116</f>
        <v>4</v>
      </c>
      <c r="AE116" s="439">
        <f>AD116</f>
        <v>4</v>
      </c>
      <c r="AF116" s="439">
        <f>AE116</f>
        <v>4</v>
      </c>
      <c r="AG116" s="439">
        <f>AF116</f>
        <v>4</v>
      </c>
      <c r="AH116" s="439">
        <f>AG116</f>
        <v>4</v>
      </c>
      <c r="AI116" s="439">
        <f>AH116</f>
        <v>4</v>
      </c>
      <c r="AJ116" s="439">
        <f>AI116</f>
        <v>4</v>
      </c>
      <c r="AK116" s="439">
        <f>AJ116</f>
        <v>4</v>
      </c>
      <c r="AL116" s="439">
        <f>AK116</f>
        <v>4</v>
      </c>
      <c r="AM116" s="439">
        <f>AL116</f>
        <v>4</v>
      </c>
      <c r="AN116" s="439">
        <f>AM116</f>
        <v>4</v>
      </c>
      <c r="AO116" s="439">
        <f>AN116</f>
        <v>4</v>
      </c>
      <c r="AP116" s="439">
        <f>AO116</f>
        <v>4</v>
      </c>
      <c r="AQ116" s="439">
        <f>AP116</f>
        <v>4</v>
      </c>
      <c r="AR116" s="439">
        <f>AQ116</f>
        <v>4</v>
      </c>
      <c r="AS116" s="439">
        <f>AR116</f>
        <v>4</v>
      </c>
      <c r="AT116" s="439">
        <f>AS116</f>
        <v>4</v>
      </c>
      <c r="AU116" s="439">
        <f>AT116</f>
        <v>4</v>
      </c>
      <c r="AV116" s="439">
        <f>AU116</f>
        <v>4</v>
      </c>
      <c r="AW116" s="439">
        <f>AV116</f>
        <v>4</v>
      </c>
      <c r="AX116" s="439">
        <f>AW116</f>
        <v>4</v>
      </c>
      <c r="AY116" s="439">
        <f>AX116</f>
        <v>4</v>
      </c>
      <c r="AZ116" s="439">
        <f>AY116</f>
        <v>4</v>
      </c>
      <c r="BA116" s="439">
        <f>AZ116</f>
        <v>4</v>
      </c>
      <c r="BB116" s="439">
        <f>BA116</f>
        <v>4</v>
      </c>
      <c r="BC116" s="439">
        <f>BB116</f>
        <v>4</v>
      </c>
      <c r="BD116" s="439">
        <f>BC116</f>
        <v>4</v>
      </c>
      <c r="BE116" s="439">
        <f>BD116</f>
        <v>4</v>
      </c>
      <c r="BF116" s="439">
        <f>BE116</f>
        <v>4</v>
      </c>
      <c r="BG116" s="439">
        <f>BF116</f>
        <v>4</v>
      </c>
      <c r="BH116" s="439">
        <f>BG116</f>
        <v>4</v>
      </c>
      <c r="BI116" s="439">
        <f>BH116</f>
        <v>4</v>
      </c>
      <c r="BJ116" s="439">
        <f>BI116</f>
        <v>4</v>
      </c>
      <c r="BK116" s="439">
        <f>BJ116</f>
        <v>4</v>
      </c>
      <c r="BL116" s="439">
        <f>BK116</f>
        <v>4</v>
      </c>
    </row>
    <row r="117" ht="14.7" customHeight="1">
      <c r="A117" s="64"/>
      <c r="B117" s="64"/>
      <c r="C117" s="439">
        <f>C116</f>
        <v>4</v>
      </c>
      <c r="D117" s="439">
        <f>C117</f>
        <v>4</v>
      </c>
      <c r="E117" s="439">
        <f>D117</f>
        <v>4</v>
      </c>
      <c r="F117" s="439">
        <f>E117</f>
        <v>4</v>
      </c>
      <c r="G117" s="439">
        <f>F117</f>
        <v>4</v>
      </c>
      <c r="H117" s="439">
        <f>G117</f>
        <v>4</v>
      </c>
      <c r="I117" s="439">
        <f>H117</f>
        <v>4</v>
      </c>
      <c r="J117" s="439">
        <f>I117</f>
        <v>4</v>
      </c>
      <c r="K117" s="439">
        <f>J117</f>
        <v>4</v>
      </c>
      <c r="L117" s="439">
        <f>K117</f>
        <v>4</v>
      </c>
      <c r="M117" s="439">
        <f>L117</f>
        <v>4</v>
      </c>
      <c r="N117" s="439">
        <f>M117</f>
        <v>4</v>
      </c>
      <c r="O117" s="439">
        <f>N117</f>
        <v>4</v>
      </c>
      <c r="P117" s="439">
        <f>O117</f>
        <v>4</v>
      </c>
      <c r="Q117" s="439">
        <f>P117</f>
        <v>4</v>
      </c>
      <c r="R117" s="439">
        <f>Q117</f>
        <v>4</v>
      </c>
      <c r="S117" s="439">
        <f>R117</f>
        <v>4</v>
      </c>
      <c r="T117" s="439">
        <f>S117</f>
        <v>4</v>
      </c>
      <c r="U117" s="439">
        <f>T117</f>
        <v>4</v>
      </c>
      <c r="V117" s="439">
        <f>U117</f>
        <v>4</v>
      </c>
      <c r="W117" s="439">
        <f>V117</f>
        <v>4</v>
      </c>
      <c r="X117" s="439">
        <f>W117</f>
        <v>4</v>
      </c>
      <c r="Y117" s="439">
        <f>X117</f>
        <v>4</v>
      </c>
      <c r="Z117" s="439">
        <f>Y117</f>
        <v>4</v>
      </c>
      <c r="AA117" s="439">
        <f>Z117</f>
        <v>4</v>
      </c>
      <c r="AB117" s="439">
        <f>AA117</f>
        <v>4</v>
      </c>
      <c r="AC117" s="439">
        <f>AB117</f>
        <v>4</v>
      </c>
      <c r="AD117" s="439">
        <f>AC117</f>
        <v>4</v>
      </c>
      <c r="AE117" s="439">
        <f>AD117</f>
        <v>4</v>
      </c>
      <c r="AF117" s="439">
        <f>AE117</f>
        <v>4</v>
      </c>
      <c r="AG117" s="439">
        <f>AF117</f>
        <v>4</v>
      </c>
      <c r="AH117" s="439">
        <f>AG117</f>
        <v>4</v>
      </c>
      <c r="AI117" s="439">
        <f>AH117</f>
        <v>4</v>
      </c>
      <c r="AJ117" s="439">
        <f>AI117</f>
        <v>4</v>
      </c>
      <c r="AK117" s="439">
        <f>AJ117</f>
        <v>4</v>
      </c>
      <c r="AL117" s="439">
        <f>AK117</f>
        <v>4</v>
      </c>
      <c r="AM117" s="439">
        <f>AL117</f>
        <v>4</v>
      </c>
      <c r="AN117" s="439">
        <f>AM117</f>
        <v>4</v>
      </c>
      <c r="AO117" s="439">
        <f>AN117</f>
        <v>4</v>
      </c>
      <c r="AP117" s="439">
        <f>AO117</f>
        <v>4</v>
      </c>
      <c r="AQ117" s="439">
        <f>AP117</f>
        <v>4</v>
      </c>
      <c r="AR117" s="439">
        <f>AQ117</f>
        <v>4</v>
      </c>
      <c r="AS117" s="439">
        <f>AR117</f>
        <v>4</v>
      </c>
      <c r="AT117" s="439">
        <f>AS117</f>
        <v>4</v>
      </c>
      <c r="AU117" s="439">
        <f>AT117</f>
        <v>4</v>
      </c>
      <c r="AV117" s="439">
        <f>AU117</f>
        <v>4</v>
      </c>
      <c r="AW117" s="439">
        <f>AV117</f>
        <v>4</v>
      </c>
      <c r="AX117" s="439">
        <f>AW117</f>
        <v>4</v>
      </c>
      <c r="AY117" s="439">
        <f>AX117</f>
        <v>4</v>
      </c>
      <c r="AZ117" s="439">
        <f>AY117</f>
        <v>4</v>
      </c>
      <c r="BA117" s="439">
        <f>AZ117</f>
        <v>4</v>
      </c>
      <c r="BB117" s="439">
        <f>BA117</f>
        <v>4</v>
      </c>
      <c r="BC117" s="439">
        <f>BB117</f>
        <v>4</v>
      </c>
      <c r="BD117" s="439">
        <f>BC117</f>
        <v>4</v>
      </c>
      <c r="BE117" s="439">
        <f>BD117</f>
        <v>4</v>
      </c>
      <c r="BF117" s="439">
        <f>BE117</f>
        <v>4</v>
      </c>
      <c r="BG117" s="439">
        <f>BF117</f>
        <v>4</v>
      </c>
      <c r="BH117" s="439">
        <f>BG117</f>
        <v>4</v>
      </c>
      <c r="BI117" s="439">
        <f>BH117</f>
        <v>4</v>
      </c>
      <c r="BJ117" s="439">
        <f>BI117</f>
        <v>4</v>
      </c>
      <c r="BK117" s="439">
        <f>BJ117</f>
        <v>4</v>
      </c>
      <c r="BL117" s="439">
        <f>BK117</f>
        <v>4</v>
      </c>
    </row>
    <row r="118" ht="14.7" customHeight="1">
      <c r="A118" s="64"/>
      <c r="B118" s="64"/>
      <c r="C118" s="439">
        <f>C117</f>
        <v>4</v>
      </c>
      <c r="D118" s="439">
        <f>C118</f>
        <v>4</v>
      </c>
      <c r="E118" s="439">
        <f>D118</f>
        <v>4</v>
      </c>
      <c r="F118" s="439">
        <f>E118</f>
        <v>4</v>
      </c>
      <c r="G118" s="439">
        <f>F118</f>
        <v>4</v>
      </c>
      <c r="H118" s="439">
        <f>G118</f>
        <v>4</v>
      </c>
      <c r="I118" s="439">
        <f>H118</f>
        <v>4</v>
      </c>
      <c r="J118" s="439">
        <f>I118</f>
        <v>4</v>
      </c>
      <c r="K118" s="439">
        <f>J118</f>
        <v>4</v>
      </c>
      <c r="L118" s="439">
        <f>K118</f>
        <v>4</v>
      </c>
      <c r="M118" s="439">
        <f>L118</f>
        <v>4</v>
      </c>
      <c r="N118" s="439">
        <f>M118</f>
        <v>4</v>
      </c>
      <c r="O118" s="439">
        <f>N118</f>
        <v>4</v>
      </c>
      <c r="P118" s="439">
        <f>O118</f>
        <v>4</v>
      </c>
      <c r="Q118" s="439">
        <f>P118</f>
        <v>4</v>
      </c>
      <c r="R118" s="439">
        <f>Q118</f>
        <v>4</v>
      </c>
      <c r="S118" s="439">
        <f>R118</f>
        <v>4</v>
      </c>
      <c r="T118" s="439">
        <f>S118</f>
        <v>4</v>
      </c>
      <c r="U118" s="439">
        <f>T118</f>
        <v>4</v>
      </c>
      <c r="V118" s="439">
        <f>U118</f>
        <v>4</v>
      </c>
      <c r="W118" s="439">
        <f>V118</f>
        <v>4</v>
      </c>
      <c r="X118" s="439">
        <f>W118</f>
        <v>4</v>
      </c>
      <c r="Y118" s="439">
        <f>X118</f>
        <v>4</v>
      </c>
      <c r="Z118" s="439">
        <f>Y118</f>
        <v>4</v>
      </c>
      <c r="AA118" s="439">
        <f>Z118</f>
        <v>4</v>
      </c>
      <c r="AB118" s="439">
        <f>AA118</f>
        <v>4</v>
      </c>
      <c r="AC118" s="439">
        <f>AB118</f>
        <v>4</v>
      </c>
      <c r="AD118" s="439">
        <f>AC118</f>
        <v>4</v>
      </c>
      <c r="AE118" s="439">
        <f>AD118</f>
        <v>4</v>
      </c>
      <c r="AF118" s="439">
        <f>AE118</f>
        <v>4</v>
      </c>
      <c r="AG118" s="439">
        <f>AF118</f>
        <v>4</v>
      </c>
      <c r="AH118" s="439">
        <f>AG118</f>
        <v>4</v>
      </c>
      <c r="AI118" s="439">
        <f>AH118</f>
        <v>4</v>
      </c>
      <c r="AJ118" s="439">
        <f>AI118</f>
        <v>4</v>
      </c>
      <c r="AK118" s="439">
        <f>AJ118</f>
        <v>4</v>
      </c>
      <c r="AL118" s="439">
        <f>AK118</f>
        <v>4</v>
      </c>
      <c r="AM118" s="439">
        <f>AL118</f>
        <v>4</v>
      </c>
      <c r="AN118" s="439">
        <f>AM118</f>
        <v>4</v>
      </c>
      <c r="AO118" s="439">
        <f>AN118</f>
        <v>4</v>
      </c>
      <c r="AP118" s="439">
        <f>AO118</f>
        <v>4</v>
      </c>
      <c r="AQ118" s="439">
        <f>AP118</f>
        <v>4</v>
      </c>
      <c r="AR118" s="439">
        <f>AQ118</f>
        <v>4</v>
      </c>
      <c r="AS118" s="439">
        <f>AR118</f>
        <v>4</v>
      </c>
      <c r="AT118" s="439">
        <f>AS118</f>
        <v>4</v>
      </c>
      <c r="AU118" s="439">
        <f>AT118</f>
        <v>4</v>
      </c>
      <c r="AV118" s="439">
        <f>AU118</f>
        <v>4</v>
      </c>
      <c r="AW118" s="439">
        <f>AV118</f>
        <v>4</v>
      </c>
      <c r="AX118" s="439">
        <f>AW118</f>
        <v>4</v>
      </c>
      <c r="AY118" s="439">
        <f>AX118</f>
        <v>4</v>
      </c>
      <c r="AZ118" s="439">
        <f>AY118</f>
        <v>4</v>
      </c>
      <c r="BA118" s="439">
        <f>AZ118</f>
        <v>4</v>
      </c>
      <c r="BB118" s="439">
        <f>BA118</f>
        <v>4</v>
      </c>
      <c r="BC118" s="439">
        <f>BB118</f>
        <v>4</v>
      </c>
      <c r="BD118" s="439">
        <f>BC118</f>
        <v>4</v>
      </c>
      <c r="BE118" s="439">
        <f>BD118</f>
        <v>4</v>
      </c>
      <c r="BF118" s="439">
        <f>BE118</f>
        <v>4</v>
      </c>
      <c r="BG118" s="439">
        <f>BF118</f>
        <v>4</v>
      </c>
      <c r="BH118" s="439">
        <f>BG118</f>
        <v>4</v>
      </c>
      <c r="BI118" s="439">
        <f>BH118</f>
        <v>4</v>
      </c>
      <c r="BJ118" s="439">
        <f>BI118</f>
        <v>4</v>
      </c>
      <c r="BK118" s="439">
        <f>BJ118</f>
        <v>4</v>
      </c>
      <c r="BL118" s="439">
        <f>BK118</f>
        <v>4</v>
      </c>
    </row>
    <row r="119" ht="14.7" customHeight="1">
      <c r="A119" s="64"/>
      <c r="B119" s="64"/>
      <c r="C119" s="439">
        <f>C118</f>
        <v>4</v>
      </c>
      <c r="D119" s="439">
        <f>C119</f>
        <v>4</v>
      </c>
      <c r="E119" s="439">
        <f>D119</f>
        <v>4</v>
      </c>
      <c r="F119" s="439">
        <f>E119</f>
        <v>4</v>
      </c>
      <c r="G119" s="439">
        <f>F119</f>
        <v>4</v>
      </c>
      <c r="H119" s="439">
        <f>G119</f>
        <v>4</v>
      </c>
      <c r="I119" s="439">
        <f>H119</f>
        <v>4</v>
      </c>
      <c r="J119" s="439">
        <f>I119</f>
        <v>4</v>
      </c>
      <c r="K119" s="439">
        <f>J119</f>
        <v>4</v>
      </c>
      <c r="L119" s="439">
        <f>K119</f>
        <v>4</v>
      </c>
      <c r="M119" s="439">
        <f>L119</f>
        <v>4</v>
      </c>
      <c r="N119" s="439">
        <f>M119</f>
        <v>4</v>
      </c>
      <c r="O119" s="439">
        <f>N119</f>
        <v>4</v>
      </c>
      <c r="P119" s="439">
        <f>O119</f>
        <v>4</v>
      </c>
      <c r="Q119" s="439">
        <f>P119</f>
        <v>4</v>
      </c>
      <c r="R119" s="439">
        <f>Q119</f>
        <v>4</v>
      </c>
      <c r="S119" s="439">
        <f>R119</f>
        <v>4</v>
      </c>
      <c r="T119" s="439">
        <f>S119</f>
        <v>4</v>
      </c>
      <c r="U119" s="439">
        <f>T119</f>
        <v>4</v>
      </c>
      <c r="V119" s="439">
        <f>U119</f>
        <v>4</v>
      </c>
      <c r="W119" s="439">
        <f>V119</f>
        <v>4</v>
      </c>
      <c r="X119" s="439">
        <f>W119</f>
        <v>4</v>
      </c>
      <c r="Y119" s="439">
        <f>X119</f>
        <v>4</v>
      </c>
      <c r="Z119" s="439">
        <f>Y119</f>
        <v>4</v>
      </c>
      <c r="AA119" s="439">
        <f>Z119</f>
        <v>4</v>
      </c>
      <c r="AB119" s="439">
        <f>AA119</f>
        <v>4</v>
      </c>
      <c r="AC119" s="439">
        <f>AB119</f>
        <v>4</v>
      </c>
      <c r="AD119" s="439">
        <f>AC119</f>
        <v>4</v>
      </c>
      <c r="AE119" s="439">
        <f>AD119</f>
        <v>4</v>
      </c>
      <c r="AF119" s="439">
        <f>AE119</f>
        <v>4</v>
      </c>
      <c r="AG119" s="439">
        <f>AF119</f>
        <v>4</v>
      </c>
      <c r="AH119" s="439">
        <f>AG119</f>
        <v>4</v>
      </c>
      <c r="AI119" s="439">
        <f>AH119</f>
        <v>4</v>
      </c>
      <c r="AJ119" s="439">
        <f>AI119</f>
        <v>4</v>
      </c>
      <c r="AK119" s="439">
        <f>AJ119</f>
        <v>4</v>
      </c>
      <c r="AL119" s="439">
        <f>AK119</f>
        <v>4</v>
      </c>
      <c r="AM119" s="439">
        <f>AL119</f>
        <v>4</v>
      </c>
      <c r="AN119" s="439">
        <f>AM119</f>
        <v>4</v>
      </c>
      <c r="AO119" s="439">
        <f>AN119</f>
        <v>4</v>
      </c>
      <c r="AP119" s="439">
        <f>AO119</f>
        <v>4</v>
      </c>
      <c r="AQ119" s="439">
        <f>AP119</f>
        <v>4</v>
      </c>
      <c r="AR119" s="439">
        <f>AQ119</f>
        <v>4</v>
      </c>
      <c r="AS119" s="439">
        <f>AR119</f>
        <v>4</v>
      </c>
      <c r="AT119" s="439">
        <f>AS119</f>
        <v>4</v>
      </c>
      <c r="AU119" s="439">
        <f>AT119</f>
        <v>4</v>
      </c>
      <c r="AV119" s="439">
        <f>AU119</f>
        <v>4</v>
      </c>
      <c r="AW119" s="439">
        <f>AV119</f>
        <v>4</v>
      </c>
      <c r="AX119" s="439">
        <f>AW119</f>
        <v>4</v>
      </c>
      <c r="AY119" s="439">
        <f>AX119</f>
        <v>4</v>
      </c>
      <c r="AZ119" s="439">
        <f>AY119</f>
        <v>4</v>
      </c>
      <c r="BA119" s="439">
        <f>AZ119</f>
        <v>4</v>
      </c>
      <c r="BB119" s="439">
        <f>BA119</f>
        <v>4</v>
      </c>
      <c r="BC119" s="439">
        <f>BB119</f>
        <v>4</v>
      </c>
      <c r="BD119" s="439">
        <f>BC119</f>
        <v>4</v>
      </c>
      <c r="BE119" s="439">
        <f>BD119</f>
        <v>4</v>
      </c>
      <c r="BF119" s="439">
        <f>BE119</f>
        <v>4</v>
      </c>
      <c r="BG119" s="439">
        <f>BF119</f>
        <v>4</v>
      </c>
      <c r="BH119" s="439">
        <f>BG119</f>
        <v>4</v>
      </c>
      <c r="BI119" s="439">
        <f>BH119</f>
        <v>4</v>
      </c>
      <c r="BJ119" s="439">
        <f>BI119</f>
        <v>4</v>
      </c>
      <c r="BK119" s="439">
        <f>BJ119</f>
        <v>4</v>
      </c>
      <c r="BL119" s="439">
        <f>BK119</f>
        <v>4</v>
      </c>
    </row>
    <row r="120" ht="14.7" customHeight="1">
      <c r="A120" s="64"/>
      <c r="B120" s="64"/>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row>
    <row r="121" ht="14.7" customHeight="1">
      <c r="A121" s="64"/>
      <c r="B121" s="64"/>
      <c r="C121" s="439">
        <f>'Enter picks, winners, pd'!E80</f>
        <v>7</v>
      </c>
      <c r="D121" s="439">
        <f>C121</f>
        <v>7</v>
      </c>
      <c r="E121" s="439">
        <f>D121</f>
        <v>7</v>
      </c>
      <c r="F121" s="439">
        <f>E121</f>
        <v>7</v>
      </c>
      <c r="G121" s="439">
        <f>F121</f>
        <v>7</v>
      </c>
      <c r="H121" s="439">
        <f>G121</f>
        <v>7</v>
      </c>
      <c r="I121" s="439">
        <f>H121</f>
        <v>7</v>
      </c>
      <c r="J121" s="439">
        <f>I121</f>
        <v>7</v>
      </c>
      <c r="K121" s="439">
        <f>J121</f>
        <v>7</v>
      </c>
      <c r="L121" s="439">
        <f>K121</f>
        <v>7</v>
      </c>
      <c r="M121" s="439">
        <f>L121</f>
        <v>7</v>
      </c>
      <c r="N121" s="439">
        <f>M121</f>
        <v>7</v>
      </c>
      <c r="O121" s="439">
        <f>N121</f>
        <v>7</v>
      </c>
      <c r="P121" s="439">
        <f>O121</f>
        <v>7</v>
      </c>
      <c r="Q121" s="439">
        <f>P121</f>
        <v>7</v>
      </c>
      <c r="R121" s="439">
        <f>Q121</f>
        <v>7</v>
      </c>
      <c r="S121" s="439">
        <f>R121</f>
        <v>7</v>
      </c>
      <c r="T121" s="439">
        <f>S121</f>
        <v>7</v>
      </c>
      <c r="U121" s="439">
        <f>T121</f>
        <v>7</v>
      </c>
      <c r="V121" s="439">
        <f>U121</f>
        <v>7</v>
      </c>
      <c r="W121" s="439">
        <f>V121</f>
        <v>7</v>
      </c>
      <c r="X121" s="439">
        <f>W121</f>
        <v>7</v>
      </c>
      <c r="Y121" s="439">
        <f>X121</f>
        <v>7</v>
      </c>
      <c r="Z121" s="439">
        <f>Y121</f>
        <v>7</v>
      </c>
      <c r="AA121" s="439">
        <f>Z121</f>
        <v>7</v>
      </c>
      <c r="AB121" s="439">
        <f>AA121</f>
        <v>7</v>
      </c>
      <c r="AC121" s="439">
        <f>AB121</f>
        <v>7</v>
      </c>
      <c r="AD121" s="439">
        <f>AC121</f>
        <v>7</v>
      </c>
      <c r="AE121" s="439">
        <f>AD121</f>
        <v>7</v>
      </c>
      <c r="AF121" s="439">
        <f>AE121</f>
        <v>7</v>
      </c>
      <c r="AG121" s="439">
        <f>AF121</f>
        <v>7</v>
      </c>
      <c r="AH121" s="439">
        <f>AG121</f>
        <v>7</v>
      </c>
      <c r="AI121" s="439">
        <f>AH121</f>
        <v>7</v>
      </c>
      <c r="AJ121" s="439">
        <f>AI121</f>
        <v>7</v>
      </c>
      <c r="AK121" s="439">
        <f>AJ121</f>
        <v>7</v>
      </c>
      <c r="AL121" s="439">
        <f>AK121</f>
        <v>7</v>
      </c>
      <c r="AM121" s="439">
        <f>AL121</f>
        <v>7</v>
      </c>
      <c r="AN121" s="439">
        <f>AM121</f>
        <v>7</v>
      </c>
      <c r="AO121" s="439">
        <f>AN121</f>
        <v>7</v>
      </c>
      <c r="AP121" s="439">
        <f>AO121</f>
        <v>7</v>
      </c>
      <c r="AQ121" s="439">
        <f>AP121</f>
        <v>7</v>
      </c>
      <c r="AR121" s="439">
        <f>AQ121</f>
        <v>7</v>
      </c>
      <c r="AS121" s="439">
        <f>AR121</f>
        <v>7</v>
      </c>
      <c r="AT121" s="439">
        <f>AS121</f>
        <v>7</v>
      </c>
      <c r="AU121" s="439">
        <f>AT121</f>
        <v>7</v>
      </c>
      <c r="AV121" s="439">
        <f>AU121</f>
        <v>7</v>
      </c>
      <c r="AW121" s="439">
        <f>AV121</f>
        <v>7</v>
      </c>
      <c r="AX121" s="439">
        <f>AW121</f>
        <v>7</v>
      </c>
      <c r="AY121" s="439">
        <f>AX121</f>
        <v>7</v>
      </c>
      <c r="AZ121" s="439">
        <f>AY121</f>
        <v>7</v>
      </c>
      <c r="BA121" s="439">
        <f>AZ121</f>
        <v>7</v>
      </c>
      <c r="BB121" s="439">
        <f>BA121</f>
        <v>7</v>
      </c>
      <c r="BC121" s="439">
        <f>BB121</f>
        <v>7</v>
      </c>
      <c r="BD121" s="439">
        <f>BC121</f>
        <v>7</v>
      </c>
      <c r="BE121" s="439">
        <f>BD121</f>
        <v>7</v>
      </c>
      <c r="BF121" s="439">
        <f>BE121</f>
        <v>7</v>
      </c>
      <c r="BG121" s="439">
        <f>BF121</f>
        <v>7</v>
      </c>
      <c r="BH121" s="439">
        <f>BG121</f>
        <v>7</v>
      </c>
      <c r="BI121" s="439">
        <f>BH121</f>
        <v>7</v>
      </c>
      <c r="BJ121" s="439">
        <f>BI121</f>
        <v>7</v>
      </c>
      <c r="BK121" s="439">
        <f>BJ121</f>
        <v>7</v>
      </c>
      <c r="BL121" s="439">
        <f>BK121</f>
        <v>7</v>
      </c>
    </row>
    <row r="122" ht="14.7" customHeight="1">
      <c r="A122" s="64"/>
      <c r="B122" s="64"/>
      <c r="C122" s="439">
        <f>C121</f>
        <v>7</v>
      </c>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row>
    <row r="123" ht="14.7" customHeight="1">
      <c r="A123" s="64"/>
      <c r="B123" s="64"/>
      <c r="C123" s="439">
        <f>C122</f>
        <v>7</v>
      </c>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row>
    <row r="124" ht="14.7" customHeight="1">
      <c r="A124" s="64"/>
      <c r="B124" s="64"/>
      <c r="C124" s="439">
        <f>C123</f>
        <v>7</v>
      </c>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row>
    <row r="125" ht="14.7" customHeight="1">
      <c r="A125" s="442"/>
      <c r="B125" t="s" s="443">
        <v>341</v>
      </c>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row>
    <row r="126" ht="14.7" customHeight="1">
      <c r="A126" t="s" s="408">
        <v>342</v>
      </c>
      <c r="B126" t="s" s="63">
        <v>343</v>
      </c>
      <c r="C126" s="439">
        <f>IF('Enter picks, winners, pd'!F7=0,0,IF('Enter picks, winners, pd'!F7=C186,C65,0))</f>
        <v>0</v>
      </c>
      <c r="D126" s="439">
        <f>IF('Enter picks, winners, pd'!G7=0,0,IF('Enter picks, winners, pd'!G7=D186,D65,0))</f>
        <v>1</v>
      </c>
      <c r="E126" s="439">
        <f>IF('Enter picks, winners, pd'!H7=0,0,IF('Enter picks, winners, pd'!H7=E186,E65,0))</f>
        <v>1</v>
      </c>
      <c r="F126" s="439">
        <f>IF('Enter picks, winners, pd'!I7=0,0,IF('Enter picks, winners, pd'!I7=F186,F65,0))</f>
        <v>0</v>
      </c>
      <c r="G126" s="439">
        <f>IF('Enter picks, winners, pd'!J7=0,0,IF('Enter picks, winners, pd'!J7=G186,G65,0))</f>
        <v>0</v>
      </c>
      <c r="H126" s="439">
        <f>IF('Enter picks, winners, pd'!K7=0,0,IF('Enter picks, winners, pd'!K7=H186,H65,0))</f>
        <v>0</v>
      </c>
      <c r="I126" s="439">
        <f>IF('Enter picks, winners, pd'!L7=0,0,IF('Enter picks, winners, pd'!L7=I186,I65,0))</f>
        <v>0</v>
      </c>
      <c r="J126" s="439">
        <f>IF('Enter picks, winners, pd'!M7=0,0,IF('Enter picks, winners, pd'!M7=J186,J65,0))</f>
        <v>0</v>
      </c>
      <c r="K126" s="439">
        <f>IF('Enter picks, winners, pd'!N7=0,0,IF('Enter picks, winners, pd'!N7=K186,K65,0))</f>
        <v>0</v>
      </c>
      <c r="L126" s="439">
        <f>IF('Enter picks, winners, pd'!O7=0,0,IF('Enter picks, winners, pd'!O7=L186,L65,0))</f>
        <v>0</v>
      </c>
      <c r="M126" s="439">
        <f>IF('Enter picks, winners, pd'!P7=0,0,IF('Enter picks, winners, pd'!P7=M186,M65,0))</f>
        <v>0</v>
      </c>
      <c r="N126" s="439">
        <f>IF('Enter picks, winners, pd'!Q7=0,0,IF('Enter picks, winners, pd'!Q7=N186,N65,0))</f>
        <v>0</v>
      </c>
      <c r="O126" s="439">
        <f>IF('Enter picks, winners, pd'!R7=0,0,IF('Enter picks, winners, pd'!R7=O186,O65,0))</f>
        <v>0</v>
      </c>
      <c r="P126" s="439">
        <f>IF('Enter picks, winners, pd'!S7=0,0,IF('Enter picks, winners, pd'!S7=P186,P65,0))</f>
        <v>1</v>
      </c>
      <c r="Q126" s="439">
        <f>IF('Enter picks, winners, pd'!T7=0,0,IF('Enter picks, winners, pd'!T7=Q186,Q65,0))</f>
        <v>0</v>
      </c>
      <c r="R126" s="439">
        <f>IF('Enter picks, winners, pd'!U7=0,0,IF('Enter picks, winners, pd'!U7=R186,R65,0))</f>
        <v>0</v>
      </c>
      <c r="S126" s="439">
        <f>IF('Enter picks, winners, pd'!V7=0,0,IF('Enter picks, winners, pd'!V7=S186,S65,0))</f>
        <v>1</v>
      </c>
      <c r="T126" s="439">
        <f>IF('Enter picks, winners, pd'!W7=0,0,IF('Enter picks, winners, pd'!W7=T186,T65,0))</f>
        <v>0</v>
      </c>
      <c r="U126" s="439">
        <f>IF('Enter picks, winners, pd'!X7=0,0,IF('Enter picks, winners, pd'!X7=U186,U65,0))</f>
        <v>0</v>
      </c>
      <c r="V126" s="439">
        <f>IF('Enter picks, winners, pd'!Y7=0,0,IF('Enter picks, winners, pd'!Y7=V186,V65,0))</f>
        <v>0</v>
      </c>
      <c r="W126" s="439">
        <f>IF('Enter picks, winners, pd'!Z7=0,0,IF('Enter picks, winners, pd'!Z7=W186,W65,0))</f>
        <v>1</v>
      </c>
      <c r="X126" s="439">
        <f>IF('Enter picks, winners, pd'!AA7=0,0,IF('Enter picks, winners, pd'!AA7=X186,X65,0))</f>
        <v>0</v>
      </c>
      <c r="Y126" s="439">
        <f>IF('Enter picks, winners, pd'!AB7=0,0,IF('Enter picks, winners, pd'!AB7=Y186,Y65,0))</f>
        <v>0</v>
      </c>
      <c r="Z126" s="439">
        <f>IF('Enter picks, winners, pd'!AC7=0,0,IF('Enter picks, winners, pd'!AC7=Z186,Z65,0))</f>
        <v>0</v>
      </c>
      <c r="AA126" s="439">
        <f>IF('Enter picks, winners, pd'!AD7=0,0,IF('Enter picks, winners, pd'!AD7=AA186,AA65,0))</f>
        <v>0</v>
      </c>
      <c r="AB126" s="439">
        <f>IF('Enter picks, winners, pd'!AE7=0,0,IF('Enter picks, winners, pd'!AE7=AB186,AB65,0))</f>
        <v>0</v>
      </c>
      <c r="AC126" s="439">
        <f>IF('Enter picks, winners, pd'!AF7=0,0,IF('Enter picks, winners, pd'!AF7=AC186,AC65,0))</f>
        <v>0</v>
      </c>
      <c r="AD126" s="439">
        <f>IF('Enter picks, winners, pd'!AG7=0,0,IF('Enter picks, winners, pd'!AG7=AD186,AD65,0))</f>
        <v>0</v>
      </c>
      <c r="AE126" s="439">
        <f>IF('Enter picks, winners, pd'!AH7=0,0,IF('Enter picks, winners, pd'!AH7=AE186,AE65,0))</f>
        <v>0</v>
      </c>
      <c r="AF126" s="439">
        <f>IF('Enter picks, winners, pd'!AI7=0,0,IF('Enter picks, winners, pd'!AI7=AF186,AF65,0))</f>
        <v>0</v>
      </c>
      <c r="AG126" s="439">
        <f>IF('Enter picks, winners, pd'!AJ7=0,0,IF('Enter picks, winners, pd'!AJ7=AG186,AG65,0))</f>
        <v>0</v>
      </c>
      <c r="AH126" s="439">
        <f>IF('Enter picks, winners, pd'!AK7=0,0,IF('Enter picks, winners, pd'!AK7=AH186,AH65,0))</f>
        <v>0</v>
      </c>
      <c r="AI126" s="439">
        <f>IF('Enter picks, winners, pd'!AL7=0,0,IF('Enter picks, winners, pd'!AL7=AI186,AI65,0))</f>
        <v>0</v>
      </c>
      <c r="AJ126" s="439">
        <f>IF('Enter picks, winners, pd'!AM7=0,0,IF('Enter picks, winners, pd'!AM7=AJ186,AJ65,0))</f>
        <v>0</v>
      </c>
      <c r="AK126" s="439">
        <f>IF('Enter picks, winners, pd'!AN7=0,0,IF('Enter picks, winners, pd'!AN7=AK186,AK65,0))</f>
        <v>0</v>
      </c>
      <c r="AL126" s="439">
        <f>IF('Enter picks, winners, pd'!AO7=0,0,IF('Enter picks, winners, pd'!AO7=AL186,AL65,0))</f>
        <v>0</v>
      </c>
      <c r="AM126" s="439">
        <f>IF('Enter picks, winners, pd'!AP7=0,0,IF('Enter picks, winners, pd'!AP7=AM186,AM65,0))</f>
        <v>0</v>
      </c>
      <c r="AN126" s="439">
        <f>IF('Enter picks, winners, pd'!AQ7=0,0,IF('Enter picks, winners, pd'!AQ7=AN186,AN65,0))</f>
        <v>0</v>
      </c>
      <c r="AO126" s="439">
        <f>IF('Enter picks, winners, pd'!AR7=0,0,IF('Enter picks, winners, pd'!AR7=AO186,AO65,0))</f>
        <v>0</v>
      </c>
      <c r="AP126" s="439">
        <f>IF('Enter picks, winners, pd'!AS7=0,0,IF('Enter picks, winners, pd'!AS7=AP186,AP65,0))</f>
        <v>0</v>
      </c>
      <c r="AQ126" s="439">
        <f>IF('Enter picks, winners, pd'!AT7=0,0,IF('Enter picks, winners, pd'!AT7=AQ186,AQ65,0))</f>
        <v>0</v>
      </c>
      <c r="AR126" s="439">
        <f>IF('Enter picks, winners, pd'!AU7=0,0,IF('Enter picks, winners, pd'!AU7=AR186,AR65,0))</f>
        <v>0</v>
      </c>
      <c r="AS126" s="439">
        <f>IF('Enter picks, winners, pd'!AV7=0,0,IF('Enter picks, winners, pd'!AV7=AS186,AS65,0))</f>
        <v>0</v>
      </c>
      <c r="AT126" s="439">
        <f>IF('Enter picks, winners, pd'!AW7=0,0,IF('Enter picks, winners, pd'!AW7=AT186,AT65,0))</f>
        <v>0</v>
      </c>
      <c r="AU126" s="439">
        <f>IF('Enter picks, winners, pd'!AX7=0,0,IF('Enter picks, winners, pd'!AX7=AU186,AU65,0))</f>
        <v>0</v>
      </c>
      <c r="AV126" s="439">
        <f>IF('Enter picks, winners, pd'!AY7=0,0,IF('Enter picks, winners, pd'!AY7=AV186,AV65,0))</f>
        <v>0</v>
      </c>
      <c r="AW126" s="439">
        <f>IF('Enter picks, winners, pd'!AZ7=0,0,IF('Enter picks, winners, pd'!AZ7=AW186,AW65,0))</f>
        <v>0</v>
      </c>
      <c r="AX126" s="439">
        <f>IF('Enter picks, winners, pd'!BA7=0,0,IF('Enter picks, winners, pd'!BA7=AX186,AX65,0))</f>
        <v>0</v>
      </c>
      <c r="AY126" s="439">
        <f>IF('Enter picks, winners, pd'!BB7=0,0,IF('Enter picks, winners, pd'!BB7=AY186,AY65,0))</f>
        <v>0</v>
      </c>
      <c r="AZ126" s="439">
        <f>IF('Enter picks, winners, pd'!BC7=0,0,IF('Enter picks, winners, pd'!BC7=AZ186,AZ65,0))</f>
        <v>0</v>
      </c>
      <c r="BA126" s="439">
        <f>IF('Enter picks, winners, pd'!BD7=0,0,IF('Enter picks, winners, pd'!BD7=BA186,BA65,0))</f>
        <v>0</v>
      </c>
      <c r="BB126" s="439">
        <f>IF('Enter picks, winners, pd'!BE7=0,0,IF('Enter picks, winners, pd'!BE7=BB186,BB65,0))</f>
        <v>0</v>
      </c>
      <c r="BC126" s="439">
        <f>IF('Enter picks, winners, pd'!BF7=0,0,IF('Enter picks, winners, pd'!BF7=BC186,BC65,0))</f>
        <v>0</v>
      </c>
      <c r="BD126" s="439">
        <f>IF('Enter picks, winners, pd'!BG7=0,0,IF('Enter picks, winners, pd'!BG7=BD186,BD65,0))</f>
        <v>0</v>
      </c>
      <c r="BE126" s="439">
        <f>IF('Enter picks, winners, pd'!BH7=0,0,IF('Enter picks, winners, pd'!BH7=BE186,BE65,0))</f>
        <v>0</v>
      </c>
      <c r="BF126" s="439">
        <f>IF('Enter picks, winners, pd'!BI7=0,0,IF('Enter picks, winners, pd'!BI7=BF186,BF65,0))</f>
        <v>0</v>
      </c>
      <c r="BG126" s="439">
        <f>IF('Enter picks, winners, pd'!BJ7=0,0,IF('Enter picks, winners, pd'!BJ7=BG186,BG65,0))</f>
        <v>0</v>
      </c>
      <c r="BH126" s="439">
        <f>IF('Enter picks, winners, pd'!BK7=0,0,IF('Enter picks, winners, pd'!BK7=BH186,BH65,0))</f>
        <v>0</v>
      </c>
      <c r="BI126" s="439">
        <f>IF('Enter picks, winners, pd'!BL7=0,0,IF('Enter picks, winners, pd'!BL7=BI186,BI65,0))</f>
        <v>0</v>
      </c>
      <c r="BJ126" s="439">
        <f>IF('Enter picks, winners, pd'!BM7=0,0,IF('Enter picks, winners, pd'!BM7=BJ186,BJ65,0))</f>
        <v>0</v>
      </c>
      <c r="BK126" s="439">
        <f>IF('Enter picks, winners, pd'!BN7=0,0,IF('Enter picks, winners, pd'!BN7=BK186,BK65,0))</f>
        <v>0</v>
      </c>
      <c r="BL126" s="439">
        <f>IF('Enter picks, winners, pd'!BO7=0,0,IF('Enter picks, winners, pd'!BO7=BL186,BL65,0))</f>
        <v>0</v>
      </c>
    </row>
    <row r="127" ht="14.7" customHeight="1">
      <c r="A127" s="64"/>
      <c r="B127" t="s" s="63">
        <v>343</v>
      </c>
      <c r="C127" s="439">
        <f>IF('Enter picks, winners, pd'!F12=0,0,IF('Enter picks, winners, pd'!F12=C191,C65,0))</f>
        <v>1</v>
      </c>
      <c r="D127" s="439">
        <f>IF('Enter picks, winners, pd'!G12=0,0,IF('Enter picks, winners, pd'!G12=D191,D65,0))</f>
        <v>1</v>
      </c>
      <c r="E127" s="439">
        <f>IF('Enter picks, winners, pd'!H12=0,0,IF('Enter picks, winners, pd'!H12=E191,E65,0))</f>
        <v>1</v>
      </c>
      <c r="F127" s="439">
        <f>IF('Enter picks, winners, pd'!I12=0,0,IF('Enter picks, winners, pd'!I12=F191,F65,0))</f>
        <v>1</v>
      </c>
      <c r="G127" s="439">
        <f>IF('Enter picks, winners, pd'!J12=0,0,IF('Enter picks, winners, pd'!J12=G191,G65,0))</f>
        <v>1</v>
      </c>
      <c r="H127" s="439">
        <f>IF('Enter picks, winners, pd'!K12=0,0,IF('Enter picks, winners, pd'!K12=H191,H65,0))</f>
        <v>1</v>
      </c>
      <c r="I127" s="439">
        <f>IF('Enter picks, winners, pd'!L12=0,0,IF('Enter picks, winners, pd'!L12=I191,I65,0))</f>
        <v>1</v>
      </c>
      <c r="J127" s="439">
        <f>IF('Enter picks, winners, pd'!M12=0,0,IF('Enter picks, winners, pd'!M12=J191,J65,0))</f>
        <v>1</v>
      </c>
      <c r="K127" s="439">
        <f>IF('Enter picks, winners, pd'!N12=0,0,IF('Enter picks, winners, pd'!N12=K191,K65,0))</f>
        <v>1</v>
      </c>
      <c r="L127" s="439">
        <f>IF('Enter picks, winners, pd'!O12=0,0,IF('Enter picks, winners, pd'!O12=L191,L65,0))</f>
        <v>1</v>
      </c>
      <c r="M127" s="439">
        <f>IF('Enter picks, winners, pd'!P12=0,0,IF('Enter picks, winners, pd'!P12=M191,M65,0))</f>
        <v>1</v>
      </c>
      <c r="N127" s="439">
        <f>IF('Enter picks, winners, pd'!Q12=0,0,IF('Enter picks, winners, pd'!Q12=N191,N65,0))</f>
        <v>1</v>
      </c>
      <c r="O127" s="439">
        <f>IF('Enter picks, winners, pd'!R12=0,0,IF('Enter picks, winners, pd'!R12=O191,O65,0))</f>
        <v>1</v>
      </c>
      <c r="P127" s="439">
        <f>IF('Enter picks, winners, pd'!S12=0,0,IF('Enter picks, winners, pd'!S12=P191,P65,0))</f>
        <v>1</v>
      </c>
      <c r="Q127" s="439">
        <f>IF('Enter picks, winners, pd'!T12=0,0,IF('Enter picks, winners, pd'!T12=Q191,Q65,0))</f>
        <v>1</v>
      </c>
      <c r="R127" s="439">
        <f>IF('Enter picks, winners, pd'!U12=0,0,IF('Enter picks, winners, pd'!U12=R191,R65,0))</f>
        <v>1</v>
      </c>
      <c r="S127" s="439">
        <f>IF('Enter picks, winners, pd'!V12=0,0,IF('Enter picks, winners, pd'!V12=S191,S65,0))</f>
        <v>1</v>
      </c>
      <c r="T127" s="439">
        <f>IF('Enter picks, winners, pd'!W12=0,0,IF('Enter picks, winners, pd'!W12=T191,T65,0))</f>
        <v>1</v>
      </c>
      <c r="U127" s="439">
        <f>IF('Enter picks, winners, pd'!X12=0,0,IF('Enter picks, winners, pd'!X12=U191,U65,0))</f>
        <v>1</v>
      </c>
      <c r="V127" s="439">
        <f>IF('Enter picks, winners, pd'!Y12=0,0,IF('Enter picks, winners, pd'!Y12=V191,V65,0))</f>
        <v>1</v>
      </c>
      <c r="W127" s="439">
        <f>IF('Enter picks, winners, pd'!Z12=0,0,IF('Enter picks, winners, pd'!Z12=W191,W65,0))</f>
        <v>1</v>
      </c>
      <c r="X127" s="439">
        <f>IF('Enter picks, winners, pd'!AA12=0,0,IF('Enter picks, winners, pd'!AA12=X191,X65,0))</f>
        <v>0</v>
      </c>
      <c r="Y127" s="439">
        <f>IF('Enter picks, winners, pd'!AB12=0,0,IF('Enter picks, winners, pd'!AB12=Y191,Y65,0))</f>
        <v>0</v>
      </c>
      <c r="Z127" s="439">
        <f>IF('Enter picks, winners, pd'!AC12=0,0,IF('Enter picks, winners, pd'!AC12=Z191,Z65,0))</f>
        <v>0</v>
      </c>
      <c r="AA127" s="439">
        <f>IF('Enter picks, winners, pd'!AD12=0,0,IF('Enter picks, winners, pd'!AD12=AA191,AA65,0))</f>
        <v>0</v>
      </c>
      <c r="AB127" s="439">
        <f>IF('Enter picks, winners, pd'!AE12=0,0,IF('Enter picks, winners, pd'!AE12=AB191,AB65,0))</f>
        <v>0</v>
      </c>
      <c r="AC127" s="439">
        <f>IF('Enter picks, winners, pd'!AF12=0,0,IF('Enter picks, winners, pd'!AF12=AC191,AC65,0))</f>
        <v>0</v>
      </c>
      <c r="AD127" s="439">
        <f>IF('Enter picks, winners, pd'!AG12=0,0,IF('Enter picks, winners, pd'!AG12=AD191,AD65,0))</f>
        <v>0</v>
      </c>
      <c r="AE127" s="439">
        <f>IF('Enter picks, winners, pd'!AH12=0,0,IF('Enter picks, winners, pd'!AH12=AE191,AE65,0))</f>
        <v>0</v>
      </c>
      <c r="AF127" s="439">
        <f>IF('Enter picks, winners, pd'!AI12=0,0,IF('Enter picks, winners, pd'!AI12=AF191,AF65,0))</f>
        <v>0</v>
      </c>
      <c r="AG127" s="439">
        <f>IF('Enter picks, winners, pd'!AJ12=0,0,IF('Enter picks, winners, pd'!AJ12=AG191,AG65,0))</f>
        <v>0</v>
      </c>
      <c r="AH127" s="439">
        <f>IF('Enter picks, winners, pd'!AK12=0,0,IF('Enter picks, winners, pd'!AK12=AH191,AH65,0))</f>
        <v>0</v>
      </c>
      <c r="AI127" s="439">
        <f>IF('Enter picks, winners, pd'!AL12=0,0,IF('Enter picks, winners, pd'!AL12=AI191,AI65,0))</f>
        <v>0</v>
      </c>
      <c r="AJ127" s="439">
        <f>IF('Enter picks, winners, pd'!AM12=0,0,IF('Enter picks, winners, pd'!AM12=AJ191,AJ65,0))</f>
        <v>0</v>
      </c>
      <c r="AK127" s="439">
        <f>IF('Enter picks, winners, pd'!AN12=0,0,IF('Enter picks, winners, pd'!AN12=AK191,AK65,0))</f>
        <v>0</v>
      </c>
      <c r="AL127" s="439">
        <f>IF('Enter picks, winners, pd'!AO12=0,0,IF('Enter picks, winners, pd'!AO12=AL191,AL65,0))</f>
        <v>0</v>
      </c>
      <c r="AM127" s="439">
        <f>IF('Enter picks, winners, pd'!AP12=0,0,IF('Enter picks, winners, pd'!AP12=AM191,AM65,0))</f>
        <v>0</v>
      </c>
      <c r="AN127" s="439">
        <f>IF('Enter picks, winners, pd'!AQ12=0,0,IF('Enter picks, winners, pd'!AQ12=AN191,AN65,0))</f>
        <v>0</v>
      </c>
      <c r="AO127" s="439">
        <f>IF('Enter picks, winners, pd'!AR12=0,0,IF('Enter picks, winners, pd'!AR12=AO191,AO65,0))</f>
        <v>0</v>
      </c>
      <c r="AP127" s="439">
        <f>IF('Enter picks, winners, pd'!AS12=0,0,IF('Enter picks, winners, pd'!AS12=AP191,AP65,0))</f>
        <v>0</v>
      </c>
      <c r="AQ127" s="439">
        <f>IF('Enter picks, winners, pd'!AT12=0,0,IF('Enter picks, winners, pd'!AT12=AQ191,AQ65,0))</f>
        <v>0</v>
      </c>
      <c r="AR127" s="439">
        <f>IF('Enter picks, winners, pd'!AU12=0,0,IF('Enter picks, winners, pd'!AU12=AR191,AR65,0))</f>
        <v>0</v>
      </c>
      <c r="AS127" s="439">
        <f>IF('Enter picks, winners, pd'!AV12=0,0,IF('Enter picks, winners, pd'!AV12=AS191,AS65,0))</f>
        <v>0</v>
      </c>
      <c r="AT127" s="439">
        <f>IF('Enter picks, winners, pd'!AW12=0,0,IF('Enter picks, winners, pd'!AW12=AT191,AT65,0))</f>
        <v>0</v>
      </c>
      <c r="AU127" s="439">
        <f>IF('Enter picks, winners, pd'!AX12=0,0,IF('Enter picks, winners, pd'!AX12=AU191,AU65,0))</f>
        <v>0</v>
      </c>
      <c r="AV127" s="439">
        <f>IF('Enter picks, winners, pd'!AY12=0,0,IF('Enter picks, winners, pd'!AY12=AV191,AV65,0))</f>
        <v>0</v>
      </c>
      <c r="AW127" s="439">
        <f>IF('Enter picks, winners, pd'!AZ12=0,0,IF('Enter picks, winners, pd'!AZ12=AW191,AW65,0))</f>
        <v>0</v>
      </c>
      <c r="AX127" s="439">
        <f>IF('Enter picks, winners, pd'!BA12=0,0,IF('Enter picks, winners, pd'!BA12=AX191,AX65,0))</f>
        <v>0</v>
      </c>
      <c r="AY127" s="439">
        <f>IF('Enter picks, winners, pd'!BB12=0,0,IF('Enter picks, winners, pd'!BB12=AY191,AY65,0))</f>
        <v>0</v>
      </c>
      <c r="AZ127" s="439">
        <f>IF('Enter picks, winners, pd'!BC12=0,0,IF('Enter picks, winners, pd'!BC12=AZ191,AZ65,0))</f>
        <v>0</v>
      </c>
      <c r="BA127" s="439">
        <f>IF('Enter picks, winners, pd'!BD12=0,0,IF('Enter picks, winners, pd'!BD12=BA191,BA65,0))</f>
        <v>0</v>
      </c>
      <c r="BB127" s="439">
        <f>IF('Enter picks, winners, pd'!BE12=0,0,IF('Enter picks, winners, pd'!BE12=BB191,BB65,0))</f>
        <v>0</v>
      </c>
      <c r="BC127" s="439">
        <f>IF('Enter picks, winners, pd'!BF12=0,0,IF('Enter picks, winners, pd'!BF12=BC191,BC65,0))</f>
        <v>0</v>
      </c>
      <c r="BD127" s="439">
        <f>IF('Enter picks, winners, pd'!BG12=0,0,IF('Enter picks, winners, pd'!BG12=BD191,BD65,0))</f>
        <v>0</v>
      </c>
      <c r="BE127" s="439">
        <f>IF('Enter picks, winners, pd'!BH12=0,0,IF('Enter picks, winners, pd'!BH12=BE191,BE65,0))</f>
        <v>0</v>
      </c>
      <c r="BF127" s="439">
        <f>IF('Enter picks, winners, pd'!BI12=0,0,IF('Enter picks, winners, pd'!BI12=BF191,BF65,0))</f>
        <v>0</v>
      </c>
      <c r="BG127" s="439">
        <f>IF('Enter picks, winners, pd'!BJ12=0,0,IF('Enter picks, winners, pd'!BJ12=BG191,BG65,0))</f>
        <v>0</v>
      </c>
      <c r="BH127" s="439">
        <f>IF('Enter picks, winners, pd'!BK12=0,0,IF('Enter picks, winners, pd'!BK12=BH191,BH65,0))</f>
        <v>0</v>
      </c>
      <c r="BI127" s="439">
        <f>IF('Enter picks, winners, pd'!BL12=0,0,IF('Enter picks, winners, pd'!BL12=BI191,BI65,0))</f>
        <v>0</v>
      </c>
      <c r="BJ127" s="439">
        <f>IF('Enter picks, winners, pd'!BM12=0,0,IF('Enter picks, winners, pd'!BM12=BJ191,BJ65,0))</f>
        <v>0</v>
      </c>
      <c r="BK127" s="439">
        <f>IF('Enter picks, winners, pd'!BN12=0,0,IF('Enter picks, winners, pd'!BN12=BK191,BK65,0))</f>
        <v>0</v>
      </c>
      <c r="BL127" s="439">
        <f>IF('Enter picks, winners, pd'!BO12=0,0,IF('Enter picks, winners, pd'!BO12=BL191,BL65,0))</f>
        <v>0</v>
      </c>
    </row>
    <row r="128" ht="14.7" customHeight="1">
      <c r="A128" s="64"/>
      <c r="B128" s="64"/>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row>
    <row r="129" ht="14.7" customHeight="1">
      <c r="A129" s="64"/>
      <c r="B129" s="64"/>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row>
    <row r="130" ht="14.7" customHeight="1">
      <c r="A130" s="64"/>
      <c r="B130" s="64"/>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row>
    <row r="131" ht="14.7" customHeight="1">
      <c r="A131" s="64"/>
      <c r="B131" s="64"/>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row>
    <row r="132" ht="14.7" customHeight="1">
      <c r="A132" s="64"/>
      <c r="B132" t="s" s="63">
        <v>343</v>
      </c>
      <c r="C132" s="439">
        <f>IF('Enter picks, winners, pd'!F17=0,0,IF('Enter picks, winners, pd'!F17=C196,C70,0))</f>
        <v>0</v>
      </c>
      <c r="D132" s="439">
        <f>IF('Enter picks, winners, pd'!G17=0,0,IF('Enter picks, winners, pd'!G17=D196,D70,0))</f>
        <v>0</v>
      </c>
      <c r="E132" s="439">
        <f>IF('Enter picks, winners, pd'!H17=0,0,IF('Enter picks, winners, pd'!H17=E196,E70,0))</f>
        <v>1</v>
      </c>
      <c r="F132" s="439">
        <f>IF('Enter picks, winners, pd'!I17=0,0,IF('Enter picks, winners, pd'!I17=F196,F70,0))</f>
        <v>1</v>
      </c>
      <c r="G132" s="439">
        <f>IF('Enter picks, winners, pd'!J17=0,0,IF('Enter picks, winners, pd'!J17=G196,G70,0))</f>
        <v>1</v>
      </c>
      <c r="H132" s="439">
        <f>IF('Enter picks, winners, pd'!K17=0,0,IF('Enter picks, winners, pd'!K17=H196,H70,0))</f>
        <v>1</v>
      </c>
      <c r="I132" s="439">
        <f>IF('Enter picks, winners, pd'!L17=0,0,IF('Enter picks, winners, pd'!L17=I196,I70,0))</f>
        <v>1</v>
      </c>
      <c r="J132" s="439">
        <f>IF('Enter picks, winners, pd'!M17=0,0,IF('Enter picks, winners, pd'!M17=J196,J70,0))</f>
        <v>0</v>
      </c>
      <c r="K132" s="439">
        <f>IF('Enter picks, winners, pd'!N17=0,0,IF('Enter picks, winners, pd'!N17=K196,K70,0))</f>
        <v>1</v>
      </c>
      <c r="L132" s="439">
        <f>IF('Enter picks, winners, pd'!O17=0,0,IF('Enter picks, winners, pd'!O17=L196,L70,0))</f>
        <v>1</v>
      </c>
      <c r="M132" s="439">
        <f>IF('Enter picks, winners, pd'!P17=0,0,IF('Enter picks, winners, pd'!P17=M196,M70,0))</f>
        <v>0</v>
      </c>
      <c r="N132" s="439">
        <f>IF('Enter picks, winners, pd'!Q17=0,0,IF('Enter picks, winners, pd'!Q17=N196,N70,0))</f>
        <v>0</v>
      </c>
      <c r="O132" s="439">
        <f>IF('Enter picks, winners, pd'!R17=0,0,IF('Enter picks, winners, pd'!R17=O196,O70,0))</f>
        <v>0</v>
      </c>
      <c r="P132" s="439">
        <f>IF('Enter picks, winners, pd'!S17=0,0,IF('Enter picks, winners, pd'!S17=P196,P70,0))</f>
        <v>1</v>
      </c>
      <c r="Q132" s="439">
        <f>IF('Enter picks, winners, pd'!T17=0,0,IF('Enter picks, winners, pd'!T17=Q196,Q70,0))</f>
        <v>0</v>
      </c>
      <c r="R132" s="439">
        <f>IF('Enter picks, winners, pd'!U17=0,0,IF('Enter picks, winners, pd'!U17=R196,R70,0))</f>
        <v>0</v>
      </c>
      <c r="S132" s="439">
        <f>IF('Enter picks, winners, pd'!V17=0,0,IF('Enter picks, winners, pd'!V17=S196,S70,0))</f>
        <v>1</v>
      </c>
      <c r="T132" s="439">
        <f>IF('Enter picks, winners, pd'!W17=0,0,IF('Enter picks, winners, pd'!W17=T196,T70,0))</f>
        <v>1</v>
      </c>
      <c r="U132" s="439">
        <f>IF('Enter picks, winners, pd'!X17=0,0,IF('Enter picks, winners, pd'!X17=U196,U70,0))</f>
        <v>1</v>
      </c>
      <c r="V132" s="439">
        <f>IF('Enter picks, winners, pd'!Y17=0,0,IF('Enter picks, winners, pd'!Y17=V196,V70,0))</f>
        <v>0</v>
      </c>
      <c r="W132" s="439">
        <f>IF('Enter picks, winners, pd'!Z17=0,0,IF('Enter picks, winners, pd'!Z17=W196,W70,0))</f>
        <v>1</v>
      </c>
      <c r="X132" s="439">
        <f>IF('Enter picks, winners, pd'!AA17=0,0,IF('Enter picks, winners, pd'!AA17=X196,X70,0))</f>
        <v>0</v>
      </c>
      <c r="Y132" s="439">
        <f>IF('Enter picks, winners, pd'!AB17=0,0,IF('Enter picks, winners, pd'!AB17=Y196,Y70,0))</f>
        <v>0</v>
      </c>
      <c r="Z132" s="439">
        <f>IF('Enter picks, winners, pd'!AC17=0,0,IF('Enter picks, winners, pd'!AC17=Z196,Z70,0))</f>
        <v>0</v>
      </c>
      <c r="AA132" s="439">
        <f>IF('Enter picks, winners, pd'!AD17=0,0,IF('Enter picks, winners, pd'!AD17=AA196,AA70,0))</f>
        <v>0</v>
      </c>
      <c r="AB132" s="439">
        <f>IF('Enter picks, winners, pd'!AE17=0,0,IF('Enter picks, winners, pd'!AE17=AB196,AB70,0))</f>
        <v>0</v>
      </c>
      <c r="AC132" s="439">
        <f>IF('Enter picks, winners, pd'!AF17=0,0,IF('Enter picks, winners, pd'!AF17=AC196,AC70,0))</f>
        <v>0</v>
      </c>
      <c r="AD132" s="439">
        <f>IF('Enter picks, winners, pd'!AG17=0,0,IF('Enter picks, winners, pd'!AG17=AD196,AD70,0))</f>
        <v>0</v>
      </c>
      <c r="AE132" s="439">
        <f>IF('Enter picks, winners, pd'!AH17=0,0,IF('Enter picks, winners, pd'!AH17=AE196,AE70,0))</f>
        <v>0</v>
      </c>
      <c r="AF132" s="439">
        <f>IF('Enter picks, winners, pd'!AI17=0,0,IF('Enter picks, winners, pd'!AI17=AF196,AF70,0))</f>
        <v>0</v>
      </c>
      <c r="AG132" s="439">
        <f>IF('Enter picks, winners, pd'!AJ17=0,0,IF('Enter picks, winners, pd'!AJ17=AG196,AG70,0))</f>
        <v>0</v>
      </c>
      <c r="AH132" s="439">
        <f>IF('Enter picks, winners, pd'!AK17=0,0,IF('Enter picks, winners, pd'!AK17=AH196,AH70,0))</f>
        <v>0</v>
      </c>
      <c r="AI132" s="439">
        <f>IF('Enter picks, winners, pd'!AL17=0,0,IF('Enter picks, winners, pd'!AL17=AI196,AI70,0))</f>
        <v>0</v>
      </c>
      <c r="AJ132" s="439">
        <f>IF('Enter picks, winners, pd'!AM17=0,0,IF('Enter picks, winners, pd'!AM17=AJ196,AJ70,0))</f>
        <v>0</v>
      </c>
      <c r="AK132" s="439">
        <f>IF('Enter picks, winners, pd'!AN17=0,0,IF('Enter picks, winners, pd'!AN17=AK196,AK70,0))</f>
        <v>0</v>
      </c>
      <c r="AL132" s="439">
        <f>IF('Enter picks, winners, pd'!AO17=0,0,IF('Enter picks, winners, pd'!AO17=AL196,AL70,0))</f>
        <v>0</v>
      </c>
      <c r="AM132" s="439">
        <f>IF('Enter picks, winners, pd'!AP17=0,0,IF('Enter picks, winners, pd'!AP17=AM196,AM70,0))</f>
        <v>0</v>
      </c>
      <c r="AN132" s="439">
        <f>IF('Enter picks, winners, pd'!AQ17=0,0,IF('Enter picks, winners, pd'!AQ17=AN196,AN70,0))</f>
        <v>0</v>
      </c>
      <c r="AO132" s="439">
        <f>IF('Enter picks, winners, pd'!AR17=0,0,IF('Enter picks, winners, pd'!AR17=AO196,AO70,0))</f>
        <v>0</v>
      </c>
      <c r="AP132" s="439">
        <f>IF('Enter picks, winners, pd'!AS17=0,0,IF('Enter picks, winners, pd'!AS17=AP196,AP70,0))</f>
        <v>0</v>
      </c>
      <c r="AQ132" s="439">
        <f>IF('Enter picks, winners, pd'!AT17=0,0,IF('Enter picks, winners, pd'!AT17=AQ196,AQ70,0))</f>
        <v>0</v>
      </c>
      <c r="AR132" s="439">
        <f>IF('Enter picks, winners, pd'!AU17=0,0,IF('Enter picks, winners, pd'!AU17=AR196,AR70,0))</f>
        <v>0</v>
      </c>
      <c r="AS132" s="439">
        <f>IF('Enter picks, winners, pd'!AV17=0,0,IF('Enter picks, winners, pd'!AV17=AS196,AS70,0))</f>
        <v>0</v>
      </c>
      <c r="AT132" s="439">
        <f>IF('Enter picks, winners, pd'!AW17=0,0,IF('Enter picks, winners, pd'!AW17=AT196,AT70,0))</f>
        <v>0</v>
      </c>
      <c r="AU132" s="439">
        <f>IF('Enter picks, winners, pd'!AX17=0,0,IF('Enter picks, winners, pd'!AX17=AU196,AU70,0))</f>
        <v>0</v>
      </c>
      <c r="AV132" s="439">
        <f>IF('Enter picks, winners, pd'!AY17=0,0,IF('Enter picks, winners, pd'!AY17=AV196,AV70,0))</f>
        <v>0</v>
      </c>
      <c r="AW132" s="439">
        <f>IF('Enter picks, winners, pd'!AZ17=0,0,IF('Enter picks, winners, pd'!AZ17=AW196,AW70,0))</f>
        <v>0</v>
      </c>
      <c r="AX132" s="439">
        <f>IF('Enter picks, winners, pd'!BA17=0,0,IF('Enter picks, winners, pd'!BA17=AX196,AX70,0))</f>
        <v>0</v>
      </c>
      <c r="AY132" s="439">
        <f>IF('Enter picks, winners, pd'!BB17=0,0,IF('Enter picks, winners, pd'!BB17=AY196,AY70,0))</f>
        <v>0</v>
      </c>
      <c r="AZ132" s="439">
        <f>IF('Enter picks, winners, pd'!BC17=0,0,IF('Enter picks, winners, pd'!BC17=AZ196,AZ70,0))</f>
        <v>0</v>
      </c>
      <c r="BA132" s="439">
        <f>IF('Enter picks, winners, pd'!BD17=0,0,IF('Enter picks, winners, pd'!BD17=BA196,BA70,0))</f>
        <v>0</v>
      </c>
      <c r="BB132" s="439">
        <f>IF('Enter picks, winners, pd'!BE17=0,0,IF('Enter picks, winners, pd'!BE17=BB196,BB70,0))</f>
        <v>0</v>
      </c>
      <c r="BC132" s="439">
        <f>IF('Enter picks, winners, pd'!BF17=0,0,IF('Enter picks, winners, pd'!BF17=BC196,BC70,0))</f>
        <v>0</v>
      </c>
      <c r="BD132" s="439">
        <f>IF('Enter picks, winners, pd'!BG17=0,0,IF('Enter picks, winners, pd'!BG17=BD196,BD70,0))</f>
        <v>0</v>
      </c>
      <c r="BE132" s="439">
        <f>IF('Enter picks, winners, pd'!BH17=0,0,IF('Enter picks, winners, pd'!BH17=BE196,BE70,0))</f>
        <v>0</v>
      </c>
      <c r="BF132" s="439">
        <f>IF('Enter picks, winners, pd'!BI17=0,0,IF('Enter picks, winners, pd'!BI17=BF196,BF70,0))</f>
        <v>0</v>
      </c>
      <c r="BG132" s="439">
        <f>IF('Enter picks, winners, pd'!BJ17=0,0,IF('Enter picks, winners, pd'!BJ17=BG196,BG70,0))</f>
        <v>0</v>
      </c>
      <c r="BH132" s="439">
        <f>IF('Enter picks, winners, pd'!BK17=0,0,IF('Enter picks, winners, pd'!BK17=BH196,BH70,0))</f>
        <v>0</v>
      </c>
      <c r="BI132" s="439">
        <f>IF('Enter picks, winners, pd'!BL17=0,0,IF('Enter picks, winners, pd'!BL17=BI196,BI70,0))</f>
        <v>0</v>
      </c>
      <c r="BJ132" s="439">
        <f>IF('Enter picks, winners, pd'!BM17=0,0,IF('Enter picks, winners, pd'!BM17=BJ196,BJ70,0))</f>
        <v>0</v>
      </c>
      <c r="BK132" s="439">
        <f>IF('Enter picks, winners, pd'!BN17=0,0,IF('Enter picks, winners, pd'!BN17=BK196,BK70,0))</f>
        <v>0</v>
      </c>
      <c r="BL132" s="439">
        <f>IF('Enter picks, winners, pd'!BO17=0,0,IF('Enter picks, winners, pd'!BO17=BL196,BL70,0))</f>
        <v>0</v>
      </c>
    </row>
    <row r="133" ht="14.7" customHeight="1">
      <c r="A133" s="64"/>
      <c r="B133" s="64"/>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row>
    <row r="134" ht="14.7" customHeight="1">
      <c r="A134" s="64"/>
      <c r="B134" s="64"/>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row>
    <row r="135" ht="14.7" customHeight="1">
      <c r="A135" s="64"/>
      <c r="B135" s="64"/>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row>
    <row r="136" ht="14.7" customHeight="1">
      <c r="A136" s="64"/>
      <c r="B136" s="64"/>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row>
    <row r="137" ht="14.7" customHeight="1">
      <c r="A137" s="64"/>
      <c r="B137" s="64"/>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row>
    <row r="138" ht="14.7" customHeight="1">
      <c r="A138" s="64"/>
      <c r="B138" t="s" s="443">
        <v>344</v>
      </c>
      <c r="C138" s="439">
        <f>IF('Enter picks, winners, pd'!F23=0,0,IF('Enter picks, winners, pd'!F23=C202,C76,IF('Enter picks, winners, pd'!F23=C207,C252,0)))</f>
        <v>0</v>
      </c>
      <c r="D138" s="439">
        <f>IF('Enter picks, winners, pd'!G23=0,0,IF('Enter picks, winners, pd'!G23=D202,D76,IF('Enter picks, winners, pd'!G23=D207,D252,0)))</f>
        <v>0</v>
      </c>
      <c r="E138" s="439">
        <f>IF('Enter picks, winners, pd'!H23=0,0,IF('Enter picks, winners, pd'!H23=E202,E76,IF('Enter picks, winners, pd'!H23=E207,E252,0)))</f>
        <v>0</v>
      </c>
      <c r="F138" s="439">
        <f>IF('Enter picks, winners, pd'!I23=0,0,IF('Enter picks, winners, pd'!I23=F202,F76,IF('Enter picks, winners, pd'!I23=F207,F252,0)))</f>
        <v>0</v>
      </c>
      <c r="G138" s="439">
        <f>IF('Enter picks, winners, pd'!J23=0,0,IF('Enter picks, winners, pd'!J23=G202,G76,IF('Enter picks, winners, pd'!J23=G207,G252,0)))</f>
        <v>0</v>
      </c>
      <c r="H138" s="439">
        <f>IF('Enter picks, winners, pd'!K23=0,0,IF('Enter picks, winners, pd'!K23=H202,H76,IF('Enter picks, winners, pd'!K23=H207,H252,0)))</f>
        <v>0</v>
      </c>
      <c r="I138" s="439">
        <f>IF('Enter picks, winners, pd'!L23=0,0,IF('Enter picks, winners, pd'!L23=I202,I76,IF('Enter picks, winners, pd'!L23=I207,I252,0)))</f>
        <v>0</v>
      </c>
      <c r="J138" s="439">
        <f>IF('Enter picks, winners, pd'!M23=0,0,IF('Enter picks, winners, pd'!M23=J202,J76,IF('Enter picks, winners, pd'!M23=J207,J252,0)))</f>
        <v>0</v>
      </c>
      <c r="K138" s="439">
        <f>IF('Enter picks, winners, pd'!N23=0,0,IF('Enter picks, winners, pd'!N23=K202,K76,IF('Enter picks, winners, pd'!N23=K207,K252,0)))</f>
        <v>0</v>
      </c>
      <c r="L138" s="439">
        <f>IF('Enter picks, winners, pd'!O23=0,0,IF('Enter picks, winners, pd'!O23=L202,L76,IF('Enter picks, winners, pd'!O23=L207,L252,0)))</f>
        <v>0</v>
      </c>
      <c r="M138" s="439">
        <f>IF('Enter picks, winners, pd'!P23=0,0,IF('Enter picks, winners, pd'!P23=M202,M76,IF('Enter picks, winners, pd'!P23=M207,M252,0)))</f>
        <v>0</v>
      </c>
      <c r="N138" s="439">
        <f>IF('Enter picks, winners, pd'!Q23=0,0,IF('Enter picks, winners, pd'!Q23=N202,N76,IF('Enter picks, winners, pd'!Q23=N207,N252,0)))</f>
        <v>0</v>
      </c>
      <c r="O138" s="439">
        <f>IF('Enter picks, winners, pd'!R23=0,0,IF('Enter picks, winners, pd'!R23=O202,O76,IF('Enter picks, winners, pd'!R23=O207,O252,0)))</f>
        <v>0</v>
      </c>
      <c r="P138" s="439">
        <f>IF('Enter picks, winners, pd'!S23=0,0,IF('Enter picks, winners, pd'!S23=P202,P76,IF('Enter picks, winners, pd'!S23=P207,P252,0)))</f>
        <v>0</v>
      </c>
      <c r="Q138" s="439">
        <f>IF('Enter picks, winners, pd'!T23=0,0,IF('Enter picks, winners, pd'!T23=Q202,Q76,IF('Enter picks, winners, pd'!T23=Q207,Q252,0)))</f>
        <v>0</v>
      </c>
      <c r="R138" s="439">
        <f>IF('Enter picks, winners, pd'!U23=0,0,IF('Enter picks, winners, pd'!U23=R202,R76,IF('Enter picks, winners, pd'!U23=R207,R252,0)))</f>
        <v>0</v>
      </c>
      <c r="S138" s="439">
        <f>IF('Enter picks, winners, pd'!V23=0,0,IF('Enter picks, winners, pd'!V23=S202,S76,IF('Enter picks, winners, pd'!V23=S207,S252,0)))</f>
        <v>0</v>
      </c>
      <c r="T138" s="439">
        <f>IF('Enter picks, winners, pd'!W23=0,0,IF('Enter picks, winners, pd'!W23=T202,T76,IF('Enter picks, winners, pd'!W23=T207,T252,0)))</f>
        <v>0</v>
      </c>
      <c r="U138" s="439">
        <f>IF('Enter picks, winners, pd'!X23=0,0,IF('Enter picks, winners, pd'!X23=U202,U76,IF('Enter picks, winners, pd'!X23=U207,U252,0)))</f>
        <v>0</v>
      </c>
      <c r="V138" s="439">
        <f>IF('Enter picks, winners, pd'!Y23=0,0,IF('Enter picks, winners, pd'!Y23=V202,V76,IF('Enter picks, winners, pd'!Y23=V207,V252,0)))</f>
        <v>0</v>
      </c>
      <c r="W138" s="439">
        <f>IF('Enter picks, winners, pd'!Z23=0,0,IF('Enter picks, winners, pd'!Z23=W202,W76,IF('Enter picks, winners, pd'!Z23=W207,W252,0)))</f>
        <v>0</v>
      </c>
      <c r="X138" s="439">
        <f>IF('Enter picks, winners, pd'!AA23=0,0,IF('Enter picks, winners, pd'!AA23=X202,X76,IF('Enter picks, winners, pd'!AA23=X207,X252,0)))</f>
        <v>0</v>
      </c>
      <c r="Y138" s="439">
        <f>IF('Enter picks, winners, pd'!AB23=0,0,IF('Enter picks, winners, pd'!AB23=Y202,Y76,IF('Enter picks, winners, pd'!AB23=Y207,Y252,0)))</f>
        <v>0</v>
      </c>
      <c r="Z138" s="439">
        <f>IF('Enter picks, winners, pd'!AC23=0,0,IF('Enter picks, winners, pd'!AC23=Z202,Z76,IF('Enter picks, winners, pd'!AC23=Z207,Z252,0)))</f>
        <v>0</v>
      </c>
      <c r="AA138" s="439">
        <f>IF('Enter picks, winners, pd'!AD23=0,0,IF('Enter picks, winners, pd'!AD23=AA202,AA76,IF('Enter picks, winners, pd'!AD23=AA207,AA252,0)))</f>
        <v>0</v>
      </c>
      <c r="AB138" s="439">
        <f>IF('Enter picks, winners, pd'!AE23=0,0,IF('Enter picks, winners, pd'!AE23=AB202,AB76,IF('Enter picks, winners, pd'!AE23=AB207,AB252,0)))</f>
        <v>0</v>
      </c>
      <c r="AC138" s="439">
        <f>IF('Enter picks, winners, pd'!AF23=0,0,IF('Enter picks, winners, pd'!AF23=AC202,AC76,IF('Enter picks, winners, pd'!AF23=AC207,AC252,0)))</f>
        <v>0</v>
      </c>
      <c r="AD138" s="439">
        <f>IF('Enter picks, winners, pd'!AG23=0,0,IF('Enter picks, winners, pd'!AG23=AD202,AD76,IF('Enter picks, winners, pd'!AG23=AD207,AD252,0)))</f>
        <v>0</v>
      </c>
      <c r="AE138" s="439">
        <f>IF('Enter picks, winners, pd'!AH23=0,0,IF('Enter picks, winners, pd'!AH23=AE202,AE76,IF('Enter picks, winners, pd'!AH23=AE207,AE252,0)))</f>
        <v>0</v>
      </c>
      <c r="AF138" s="439">
        <f>IF('Enter picks, winners, pd'!AI23=0,0,IF('Enter picks, winners, pd'!AI23=AF202,AF76,IF('Enter picks, winners, pd'!AI23=AF207,AF252,0)))</f>
        <v>0</v>
      </c>
      <c r="AG138" s="439">
        <f>IF('Enter picks, winners, pd'!AJ23=0,0,IF('Enter picks, winners, pd'!AJ23=AG202,AG76,IF('Enter picks, winners, pd'!AJ23=AG207,AG252,0)))</f>
        <v>0</v>
      </c>
      <c r="AH138" s="439">
        <f>IF('Enter picks, winners, pd'!AK23=0,0,IF('Enter picks, winners, pd'!AK23=AH202,AH76,IF('Enter picks, winners, pd'!AK23=AH207,AH252,0)))</f>
        <v>0</v>
      </c>
      <c r="AI138" s="439">
        <f>IF('Enter picks, winners, pd'!AL23=0,0,IF('Enter picks, winners, pd'!AL23=AI202,AI76,IF('Enter picks, winners, pd'!AL23=AI207,AI252,0)))</f>
        <v>0</v>
      </c>
      <c r="AJ138" s="439">
        <f>IF('Enter picks, winners, pd'!AM23=0,0,IF('Enter picks, winners, pd'!AM23=AJ202,AJ76,IF('Enter picks, winners, pd'!AM23=AJ207,AJ252,0)))</f>
        <v>0</v>
      </c>
      <c r="AK138" s="439">
        <f>IF('Enter picks, winners, pd'!AN23=0,0,IF('Enter picks, winners, pd'!AN23=AK202,AK76,IF('Enter picks, winners, pd'!AN23=AK207,AK252,0)))</f>
        <v>0</v>
      </c>
      <c r="AL138" s="439">
        <f>IF('Enter picks, winners, pd'!AO23=0,0,IF('Enter picks, winners, pd'!AO23=AL202,AL76,IF('Enter picks, winners, pd'!AO23=AL207,AL252,0)))</f>
        <v>0</v>
      </c>
      <c r="AM138" s="439">
        <f>IF('Enter picks, winners, pd'!AP23=0,0,IF('Enter picks, winners, pd'!AP23=AM202,AM76,IF('Enter picks, winners, pd'!AP23=AM207,AM252,0)))</f>
        <v>0</v>
      </c>
      <c r="AN138" s="439">
        <f>IF('Enter picks, winners, pd'!AQ23=0,0,IF('Enter picks, winners, pd'!AQ23=AN202,AN76,IF('Enter picks, winners, pd'!AQ23=AN207,AN252,0)))</f>
        <v>0</v>
      </c>
      <c r="AO138" s="439">
        <f>IF('Enter picks, winners, pd'!AR23=0,0,IF('Enter picks, winners, pd'!AR23=AO202,AO76,IF('Enter picks, winners, pd'!AR23=AO207,AO252,0)))</f>
        <v>0</v>
      </c>
      <c r="AP138" s="439">
        <f>IF('Enter picks, winners, pd'!AS23=0,0,IF('Enter picks, winners, pd'!AS23=AP202,AP76,IF('Enter picks, winners, pd'!AS23=AP207,AP252,0)))</f>
        <v>0</v>
      </c>
      <c r="AQ138" s="439">
        <f>IF('Enter picks, winners, pd'!AT23=0,0,IF('Enter picks, winners, pd'!AT23=AQ202,AQ76,IF('Enter picks, winners, pd'!AT23=AQ207,AQ252,0)))</f>
        <v>0</v>
      </c>
      <c r="AR138" s="439">
        <f>IF('Enter picks, winners, pd'!AU23=0,0,IF('Enter picks, winners, pd'!AU23=AR202,AR76,IF('Enter picks, winners, pd'!AU23=AR207,AR252,0)))</f>
        <v>0</v>
      </c>
      <c r="AS138" s="439">
        <f>IF('Enter picks, winners, pd'!AV23=0,0,IF('Enter picks, winners, pd'!AV23=AS202,AS76,IF('Enter picks, winners, pd'!AV23=AS207,AS252,0)))</f>
        <v>0</v>
      </c>
      <c r="AT138" s="439">
        <f>IF('Enter picks, winners, pd'!AW23=0,0,IF('Enter picks, winners, pd'!AW23=AT202,AT76,IF('Enter picks, winners, pd'!AW23=AT207,AT252,0)))</f>
        <v>0</v>
      </c>
      <c r="AU138" s="439">
        <f>IF('Enter picks, winners, pd'!AX23=0,0,IF('Enter picks, winners, pd'!AX23=AU202,AU76,IF('Enter picks, winners, pd'!AX23=AU207,AU252,0)))</f>
        <v>0</v>
      </c>
      <c r="AV138" s="439">
        <f>IF('Enter picks, winners, pd'!AY23=0,0,IF('Enter picks, winners, pd'!AY23=AV202,AV76,IF('Enter picks, winners, pd'!AY23=AV207,AV252,0)))</f>
        <v>0</v>
      </c>
      <c r="AW138" s="439">
        <f>IF('Enter picks, winners, pd'!AZ23=0,0,IF('Enter picks, winners, pd'!AZ23=AW202,AW76,IF('Enter picks, winners, pd'!AZ23=AW207,AW252,0)))</f>
        <v>0</v>
      </c>
      <c r="AX138" s="439">
        <f>IF('Enter picks, winners, pd'!BA23=0,0,IF('Enter picks, winners, pd'!BA23=AX202,AX76,IF('Enter picks, winners, pd'!BA23=AX207,AX252,0)))</f>
        <v>0</v>
      </c>
      <c r="AY138" s="439">
        <f>IF('Enter picks, winners, pd'!BB23=0,0,IF('Enter picks, winners, pd'!BB23=AY202,AY76,IF('Enter picks, winners, pd'!BB23=AY207,AY252,0)))</f>
        <v>0</v>
      </c>
      <c r="AZ138" s="439">
        <f>IF('Enter picks, winners, pd'!BC23=0,0,IF('Enter picks, winners, pd'!BC23=AZ202,AZ76,IF('Enter picks, winners, pd'!BC23=AZ207,AZ252,0)))</f>
        <v>0</v>
      </c>
      <c r="BA138" s="439">
        <f>IF('Enter picks, winners, pd'!BD23=0,0,IF('Enter picks, winners, pd'!BD23=BA202,BA76,IF('Enter picks, winners, pd'!BD23=BA207,BA252,0)))</f>
        <v>0</v>
      </c>
      <c r="BB138" s="439">
        <f>IF('Enter picks, winners, pd'!BE23=0,0,IF('Enter picks, winners, pd'!BE23=BB202,BB76,IF('Enter picks, winners, pd'!BE23=BB207,BB252,0)))</f>
        <v>0</v>
      </c>
      <c r="BC138" s="439">
        <f>IF('Enter picks, winners, pd'!BF23=0,0,IF('Enter picks, winners, pd'!BF23=BC202,BC76,IF('Enter picks, winners, pd'!BF23=BC207,BC252,0)))</f>
        <v>0</v>
      </c>
      <c r="BD138" s="439">
        <f>IF('Enter picks, winners, pd'!BG23=0,0,IF('Enter picks, winners, pd'!BG23=BD202,BD76,IF('Enter picks, winners, pd'!BG23=BD207,BD252,0)))</f>
        <v>0</v>
      </c>
      <c r="BE138" s="439">
        <f>IF('Enter picks, winners, pd'!BH23=0,0,IF('Enter picks, winners, pd'!BH23=BE202,BE76,IF('Enter picks, winners, pd'!BH23=BE207,BE252,0)))</f>
        <v>0</v>
      </c>
      <c r="BF138" s="439">
        <f>IF('Enter picks, winners, pd'!BI23=0,0,IF('Enter picks, winners, pd'!BI23=BF202,BF76,IF('Enter picks, winners, pd'!BI23=BF207,BF252,0)))</f>
        <v>0</v>
      </c>
      <c r="BG138" s="439">
        <f>IF('Enter picks, winners, pd'!BJ23=0,0,IF('Enter picks, winners, pd'!BJ23=BG202,BG76,IF('Enter picks, winners, pd'!BJ23=BG207,BG252,0)))</f>
        <v>0</v>
      </c>
      <c r="BH138" s="439">
        <f>IF('Enter picks, winners, pd'!BK23=0,0,IF('Enter picks, winners, pd'!BK23=BH202,BH76,IF('Enter picks, winners, pd'!BK23=BH207,BH252,0)))</f>
        <v>0</v>
      </c>
      <c r="BI138" s="439">
        <f>IF('Enter picks, winners, pd'!BL23=0,0,IF('Enter picks, winners, pd'!BL23=BI202,BI76,IF('Enter picks, winners, pd'!BL23=BI207,BI252,0)))</f>
        <v>0</v>
      </c>
      <c r="BJ138" s="439">
        <f>IF('Enter picks, winners, pd'!BM23=0,0,IF('Enter picks, winners, pd'!BM23=BJ202,BJ76,IF('Enter picks, winners, pd'!BM23=BJ207,BJ252,0)))</f>
        <v>0</v>
      </c>
      <c r="BK138" s="439">
        <f>IF('Enter picks, winners, pd'!BN23=0,0,IF('Enter picks, winners, pd'!BN23=BK202,BK76,IF('Enter picks, winners, pd'!BN23=BK207,BK252,0)))</f>
        <v>0</v>
      </c>
      <c r="BL138" s="439">
        <f>IF('Enter picks, winners, pd'!BO23=0,0,IF('Enter picks, winners, pd'!BO23=BL202,BL76,IF('Enter picks, winners, pd'!BO23=BL207,BL252,0)))</f>
        <v>0</v>
      </c>
    </row>
    <row r="139" ht="14.7" customHeight="1">
      <c r="A139" s="64"/>
      <c r="B139" s="64"/>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row>
    <row r="140" ht="14.7" customHeight="1">
      <c r="A140" s="64"/>
      <c r="B140" s="64"/>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row>
    <row r="141" ht="14.7" customHeight="1">
      <c r="A141" s="64"/>
      <c r="B141" s="64"/>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row>
    <row r="142" ht="14.7" customHeight="1">
      <c r="A142" s="64"/>
      <c r="B142" s="64"/>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row>
    <row r="143" ht="14.7" customHeight="1">
      <c r="A143" s="64"/>
      <c r="B143" t="s" s="443">
        <v>344</v>
      </c>
      <c r="C143" s="439">
        <f>IF('Enter picks, winners, pd'!F28=0,0,IF('Enter picks, winners, pd'!F28=C207,C81,IF('Enter picks, winners, pd'!F28=C202,C257,0)))</f>
        <v>0</v>
      </c>
      <c r="D143" s="439">
        <f>IF('Enter picks, winners, pd'!G28=0,0,IF('Enter picks, winners, pd'!G28=D207,D81,IF('Enter picks, winners, pd'!G28=D202,D257,0)))</f>
        <v>0</v>
      </c>
      <c r="E143" s="439">
        <f>IF('Enter picks, winners, pd'!H28=0,0,IF('Enter picks, winners, pd'!H28=E207,E81,IF('Enter picks, winners, pd'!H28=E202,E257,0)))</f>
        <v>0</v>
      </c>
      <c r="F143" s="439">
        <f>IF('Enter picks, winners, pd'!I28=0,0,IF('Enter picks, winners, pd'!I28=F207,F81,IF('Enter picks, winners, pd'!I28=F202,F257,0)))</f>
        <v>0</v>
      </c>
      <c r="G143" s="439">
        <f>IF('Enter picks, winners, pd'!J28=0,0,IF('Enter picks, winners, pd'!J28=G207,G81,IF('Enter picks, winners, pd'!J28=G202,G257,0)))</f>
        <v>0</v>
      </c>
      <c r="H143" s="439">
        <f>IF('Enter picks, winners, pd'!K28=0,0,IF('Enter picks, winners, pd'!K28=H207,H81,IF('Enter picks, winners, pd'!K28=H202,H257,0)))</f>
        <v>0</v>
      </c>
      <c r="I143" s="439">
        <f>IF('Enter picks, winners, pd'!L28=0,0,IF('Enter picks, winners, pd'!L28=I207,I81,IF('Enter picks, winners, pd'!L28=I202,I257,0)))</f>
        <v>0</v>
      </c>
      <c r="J143" s="439">
        <f>IF('Enter picks, winners, pd'!M28=0,0,IF('Enter picks, winners, pd'!M28=J207,J81,IF('Enter picks, winners, pd'!M28=J202,J257,0)))</f>
        <v>0</v>
      </c>
      <c r="K143" s="439">
        <f>IF('Enter picks, winners, pd'!N28=0,0,IF('Enter picks, winners, pd'!N28=K207,K81,IF('Enter picks, winners, pd'!N28=K202,K257,0)))</f>
        <v>0</v>
      </c>
      <c r="L143" s="439">
        <f>IF('Enter picks, winners, pd'!O28=0,0,IF('Enter picks, winners, pd'!O28=L207,L81,IF('Enter picks, winners, pd'!O28=L202,L257,0)))</f>
        <v>0</v>
      </c>
      <c r="M143" s="439">
        <f>IF('Enter picks, winners, pd'!P28=0,0,IF('Enter picks, winners, pd'!P28=M207,M81,IF('Enter picks, winners, pd'!P28=M202,M257,0)))</f>
        <v>0</v>
      </c>
      <c r="N143" s="439">
        <f>IF('Enter picks, winners, pd'!Q28=0,0,IF('Enter picks, winners, pd'!Q28=N207,N81,IF('Enter picks, winners, pd'!Q28=N202,N257,0)))</f>
        <v>0</v>
      </c>
      <c r="O143" s="439">
        <f>IF('Enter picks, winners, pd'!R28=0,0,IF('Enter picks, winners, pd'!R28=O207,O81,IF('Enter picks, winners, pd'!R28=O202,O257,0)))</f>
        <v>0</v>
      </c>
      <c r="P143" s="439">
        <f>IF('Enter picks, winners, pd'!S28=0,0,IF('Enter picks, winners, pd'!S28=P207,P81,IF('Enter picks, winners, pd'!S28=P202,P257,0)))</f>
        <v>0</v>
      </c>
      <c r="Q143" s="439">
        <f>IF('Enter picks, winners, pd'!T28=0,0,IF('Enter picks, winners, pd'!T28=Q207,Q81,IF('Enter picks, winners, pd'!T28=Q202,Q257,0)))</f>
        <v>0</v>
      </c>
      <c r="R143" s="439">
        <f>IF('Enter picks, winners, pd'!U28=0,0,IF('Enter picks, winners, pd'!U28=R207,R81,IF('Enter picks, winners, pd'!U28=R202,R257,0)))</f>
        <v>0</v>
      </c>
      <c r="S143" s="439">
        <f>IF('Enter picks, winners, pd'!V28=0,0,IF('Enter picks, winners, pd'!V28=S207,S81,IF('Enter picks, winners, pd'!V28=S202,S257,0)))</f>
        <v>0</v>
      </c>
      <c r="T143" s="439">
        <f>IF('Enter picks, winners, pd'!W28=0,0,IF('Enter picks, winners, pd'!W28=T207,T81,IF('Enter picks, winners, pd'!W28=T202,T257,0)))</f>
        <v>0</v>
      </c>
      <c r="U143" s="439">
        <f>IF('Enter picks, winners, pd'!X28=0,0,IF('Enter picks, winners, pd'!X28=U207,U81,IF('Enter picks, winners, pd'!X28=U202,U257,0)))</f>
        <v>0</v>
      </c>
      <c r="V143" s="439">
        <f>IF('Enter picks, winners, pd'!Y28=0,0,IF('Enter picks, winners, pd'!Y28=V207,V81,IF('Enter picks, winners, pd'!Y28=V202,V257,0)))</f>
        <v>0</v>
      </c>
      <c r="W143" s="439">
        <f>IF('Enter picks, winners, pd'!Z28=0,0,IF('Enter picks, winners, pd'!Z28=W207,W81,IF('Enter picks, winners, pd'!Z28=W202,W257,0)))</f>
        <v>0</v>
      </c>
      <c r="X143" s="439">
        <f>IF('Enter picks, winners, pd'!AA28=0,0,IF('Enter picks, winners, pd'!AA28=X207,X81,IF('Enter picks, winners, pd'!AA28=X202,X257,0)))</f>
        <v>0</v>
      </c>
      <c r="Y143" s="439">
        <f>IF('Enter picks, winners, pd'!AB28=0,0,IF('Enter picks, winners, pd'!AB28=Y207,Y81,IF('Enter picks, winners, pd'!AB28=Y202,Y257,0)))</f>
        <v>0</v>
      </c>
      <c r="Z143" s="439">
        <f>IF('Enter picks, winners, pd'!AC28=0,0,IF('Enter picks, winners, pd'!AC28=Z207,Z81,IF('Enter picks, winners, pd'!AC28=Z202,Z257,0)))</f>
        <v>0</v>
      </c>
      <c r="AA143" s="439">
        <f>IF('Enter picks, winners, pd'!AD28=0,0,IF('Enter picks, winners, pd'!AD28=AA207,AA81,IF('Enter picks, winners, pd'!AD28=AA202,AA257,0)))</f>
        <v>0</v>
      </c>
      <c r="AB143" s="439">
        <f>IF('Enter picks, winners, pd'!AE28=0,0,IF('Enter picks, winners, pd'!AE28=AB207,AB81,IF('Enter picks, winners, pd'!AE28=AB202,AB257,0)))</f>
        <v>0</v>
      </c>
      <c r="AC143" s="439">
        <f>IF('Enter picks, winners, pd'!AF28=0,0,IF('Enter picks, winners, pd'!AF28=AC207,AC81,IF('Enter picks, winners, pd'!AF28=AC202,AC257,0)))</f>
        <v>0</v>
      </c>
      <c r="AD143" s="439">
        <f>IF('Enter picks, winners, pd'!AG28=0,0,IF('Enter picks, winners, pd'!AG28=AD207,AD81,IF('Enter picks, winners, pd'!AG28=AD202,AD257,0)))</f>
        <v>0</v>
      </c>
      <c r="AE143" s="439">
        <f>IF('Enter picks, winners, pd'!AH28=0,0,IF('Enter picks, winners, pd'!AH28=AE207,AE81,IF('Enter picks, winners, pd'!AH28=AE202,AE257,0)))</f>
        <v>0</v>
      </c>
      <c r="AF143" s="439">
        <f>IF('Enter picks, winners, pd'!AI28=0,0,IF('Enter picks, winners, pd'!AI28=AF207,AF81,IF('Enter picks, winners, pd'!AI28=AF202,AF257,0)))</f>
        <v>0</v>
      </c>
      <c r="AG143" s="439">
        <f>IF('Enter picks, winners, pd'!AJ28=0,0,IF('Enter picks, winners, pd'!AJ28=AG207,AG81,IF('Enter picks, winners, pd'!AJ28=AG202,AG257,0)))</f>
        <v>0</v>
      </c>
      <c r="AH143" s="439">
        <f>IF('Enter picks, winners, pd'!AK28=0,0,IF('Enter picks, winners, pd'!AK28=AH207,AH81,IF('Enter picks, winners, pd'!AK28=AH202,AH257,0)))</f>
        <v>0</v>
      </c>
      <c r="AI143" s="439">
        <f>IF('Enter picks, winners, pd'!AL28=0,0,IF('Enter picks, winners, pd'!AL28=AI207,AI81,IF('Enter picks, winners, pd'!AL28=AI202,AI257,0)))</f>
        <v>0</v>
      </c>
      <c r="AJ143" s="439">
        <f>IF('Enter picks, winners, pd'!AM28=0,0,IF('Enter picks, winners, pd'!AM28=AJ207,AJ81,IF('Enter picks, winners, pd'!AM28=AJ202,AJ257,0)))</f>
        <v>0</v>
      </c>
      <c r="AK143" s="439">
        <f>IF('Enter picks, winners, pd'!AN28=0,0,IF('Enter picks, winners, pd'!AN28=AK207,AK81,IF('Enter picks, winners, pd'!AN28=AK202,AK257,0)))</f>
        <v>0</v>
      </c>
      <c r="AL143" s="439">
        <f>IF('Enter picks, winners, pd'!AO28=0,0,IF('Enter picks, winners, pd'!AO28=AL207,AL81,IF('Enter picks, winners, pd'!AO28=AL202,AL257,0)))</f>
        <v>0</v>
      </c>
      <c r="AM143" s="439">
        <f>IF('Enter picks, winners, pd'!AP28=0,0,IF('Enter picks, winners, pd'!AP28=AM207,AM81,IF('Enter picks, winners, pd'!AP28=AM202,AM257,0)))</f>
        <v>0</v>
      </c>
      <c r="AN143" s="439">
        <f>IF('Enter picks, winners, pd'!AQ28=0,0,IF('Enter picks, winners, pd'!AQ28=AN207,AN81,IF('Enter picks, winners, pd'!AQ28=AN202,AN257,0)))</f>
        <v>0</v>
      </c>
      <c r="AO143" s="439">
        <f>IF('Enter picks, winners, pd'!AR28=0,0,IF('Enter picks, winners, pd'!AR28=AO207,AO81,IF('Enter picks, winners, pd'!AR28=AO202,AO257,0)))</f>
        <v>0</v>
      </c>
      <c r="AP143" s="439">
        <f>IF('Enter picks, winners, pd'!AS28=0,0,IF('Enter picks, winners, pd'!AS28=AP207,AP81,IF('Enter picks, winners, pd'!AS28=AP202,AP257,0)))</f>
        <v>0</v>
      </c>
      <c r="AQ143" s="439">
        <f>IF('Enter picks, winners, pd'!AT28=0,0,IF('Enter picks, winners, pd'!AT28=AQ207,AQ81,IF('Enter picks, winners, pd'!AT28=AQ202,AQ257,0)))</f>
        <v>0</v>
      </c>
      <c r="AR143" s="439">
        <f>IF('Enter picks, winners, pd'!AU28=0,0,IF('Enter picks, winners, pd'!AU28=AR207,AR81,IF('Enter picks, winners, pd'!AU28=AR202,AR257,0)))</f>
        <v>0</v>
      </c>
      <c r="AS143" s="439">
        <f>IF('Enter picks, winners, pd'!AV28=0,0,IF('Enter picks, winners, pd'!AV28=AS207,AS81,IF('Enter picks, winners, pd'!AV28=AS202,AS257,0)))</f>
        <v>0</v>
      </c>
      <c r="AT143" s="439">
        <f>IF('Enter picks, winners, pd'!AW28=0,0,IF('Enter picks, winners, pd'!AW28=AT207,AT81,IF('Enter picks, winners, pd'!AW28=AT202,AT257,0)))</f>
        <v>0</v>
      </c>
      <c r="AU143" s="439">
        <f>IF('Enter picks, winners, pd'!AX28=0,0,IF('Enter picks, winners, pd'!AX28=AU207,AU81,IF('Enter picks, winners, pd'!AX28=AU202,AU257,0)))</f>
        <v>0</v>
      </c>
      <c r="AV143" s="439">
        <f>IF('Enter picks, winners, pd'!AY28=0,0,IF('Enter picks, winners, pd'!AY28=AV207,AV81,IF('Enter picks, winners, pd'!AY28=AV202,AV257,0)))</f>
        <v>0</v>
      </c>
      <c r="AW143" s="439">
        <f>IF('Enter picks, winners, pd'!AZ28=0,0,IF('Enter picks, winners, pd'!AZ28=AW207,AW81,IF('Enter picks, winners, pd'!AZ28=AW202,AW257,0)))</f>
        <v>0</v>
      </c>
      <c r="AX143" s="439">
        <f>IF('Enter picks, winners, pd'!BA28=0,0,IF('Enter picks, winners, pd'!BA28=AX207,AX81,IF('Enter picks, winners, pd'!BA28=AX202,AX257,0)))</f>
        <v>0</v>
      </c>
      <c r="AY143" s="439">
        <f>IF('Enter picks, winners, pd'!BB28=0,0,IF('Enter picks, winners, pd'!BB28=AY207,AY81,IF('Enter picks, winners, pd'!BB28=AY202,AY257,0)))</f>
        <v>0</v>
      </c>
      <c r="AZ143" s="439">
        <f>IF('Enter picks, winners, pd'!BC28=0,0,IF('Enter picks, winners, pd'!BC28=AZ207,AZ81,IF('Enter picks, winners, pd'!BC28=AZ202,AZ257,0)))</f>
        <v>0</v>
      </c>
      <c r="BA143" s="439">
        <f>IF('Enter picks, winners, pd'!BD28=0,0,IF('Enter picks, winners, pd'!BD28=BA207,BA81,IF('Enter picks, winners, pd'!BD28=BA202,BA257,0)))</f>
        <v>0</v>
      </c>
      <c r="BB143" s="439">
        <f>IF('Enter picks, winners, pd'!BE28=0,0,IF('Enter picks, winners, pd'!BE28=BB207,BB81,IF('Enter picks, winners, pd'!BE28=BB202,BB257,0)))</f>
        <v>0</v>
      </c>
      <c r="BC143" s="439">
        <f>IF('Enter picks, winners, pd'!BF28=0,0,IF('Enter picks, winners, pd'!BF28=BC207,BC81,IF('Enter picks, winners, pd'!BF28=BC202,BC257,0)))</f>
        <v>0</v>
      </c>
      <c r="BD143" s="439">
        <f>IF('Enter picks, winners, pd'!BG28=0,0,IF('Enter picks, winners, pd'!BG28=BD207,BD81,IF('Enter picks, winners, pd'!BG28=BD202,BD257,0)))</f>
        <v>0</v>
      </c>
      <c r="BE143" s="439">
        <f>IF('Enter picks, winners, pd'!BH28=0,0,IF('Enter picks, winners, pd'!BH28=BE207,BE81,IF('Enter picks, winners, pd'!BH28=BE202,BE257,0)))</f>
        <v>0</v>
      </c>
      <c r="BF143" s="439">
        <f>IF('Enter picks, winners, pd'!BI28=0,0,IF('Enter picks, winners, pd'!BI28=BF207,BF81,IF('Enter picks, winners, pd'!BI28=BF202,BF257,0)))</f>
        <v>0</v>
      </c>
      <c r="BG143" s="439">
        <f>IF('Enter picks, winners, pd'!BJ28=0,0,IF('Enter picks, winners, pd'!BJ28=BG207,BG81,IF('Enter picks, winners, pd'!BJ28=BG202,BG257,0)))</f>
        <v>0</v>
      </c>
      <c r="BH143" s="439">
        <f>IF('Enter picks, winners, pd'!BK28=0,0,IF('Enter picks, winners, pd'!BK28=BH207,BH81,IF('Enter picks, winners, pd'!BK28=BH202,BH257,0)))</f>
        <v>0</v>
      </c>
      <c r="BI143" s="439">
        <f>IF('Enter picks, winners, pd'!BL28=0,0,IF('Enter picks, winners, pd'!BL28=BI207,BI81,IF('Enter picks, winners, pd'!BL28=BI202,BI257,0)))</f>
        <v>0</v>
      </c>
      <c r="BJ143" s="439">
        <f>IF('Enter picks, winners, pd'!BM28=0,0,IF('Enter picks, winners, pd'!BM28=BJ207,BJ81,IF('Enter picks, winners, pd'!BM28=BJ202,BJ257,0)))</f>
        <v>0</v>
      </c>
      <c r="BK143" s="439">
        <f>IF('Enter picks, winners, pd'!BN28=0,0,IF('Enter picks, winners, pd'!BN28=BK207,BK81,IF('Enter picks, winners, pd'!BN28=BK202,BK257,0)))</f>
        <v>0</v>
      </c>
      <c r="BL143" s="439">
        <f>IF('Enter picks, winners, pd'!BO28=0,0,IF('Enter picks, winners, pd'!BO28=BL207,BL81,IF('Enter picks, winners, pd'!BO28=BL202,BL257,0)))</f>
        <v>0</v>
      </c>
    </row>
    <row r="144" ht="14.7" customHeight="1">
      <c r="A144" s="64"/>
      <c r="B144" s="64"/>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row>
    <row r="145" ht="14.7" customHeight="1">
      <c r="A145" s="64"/>
      <c r="B145" s="64"/>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row>
    <row r="146" ht="14.7" customHeight="1">
      <c r="A146" s="64"/>
      <c r="B146" s="64"/>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row>
    <row r="147" ht="14.7" customHeight="1">
      <c r="A147" s="64"/>
      <c r="B147" s="64"/>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row>
    <row r="148" ht="14.7" customHeight="1">
      <c r="A148" s="64"/>
      <c r="B148" s="64"/>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row>
    <row r="149" ht="14.7" customHeight="1">
      <c r="A149" s="64"/>
      <c r="B149" t="s" s="443">
        <v>345</v>
      </c>
      <c r="C149" s="439">
        <f>IF('Enter picks, winners, pd'!F34=0,0,IF('Enter picks, winners, pd'!F34=C213,C87,0))</f>
        <v>0</v>
      </c>
      <c r="D149" s="439">
        <f>IF('Enter picks, winners, pd'!G34=0,0,IF('Enter picks, winners, pd'!G34=D213,D87,0))</f>
        <v>0</v>
      </c>
      <c r="E149" s="439">
        <f>IF('Enter picks, winners, pd'!H34=0,0,IF('Enter picks, winners, pd'!H34=E213,E87,0))</f>
        <v>0</v>
      </c>
      <c r="F149" s="439">
        <f>IF('Enter picks, winners, pd'!I34=0,0,IF('Enter picks, winners, pd'!I34=F213,F87,0))</f>
        <v>0</v>
      </c>
      <c r="G149" s="439">
        <f>IF('Enter picks, winners, pd'!J34=0,0,IF('Enter picks, winners, pd'!J34=G213,G87,0))</f>
        <v>0</v>
      </c>
      <c r="H149" s="439">
        <f>IF('Enter picks, winners, pd'!K34=0,0,IF('Enter picks, winners, pd'!K34=H213,H87,0))</f>
        <v>0</v>
      </c>
      <c r="I149" s="439">
        <f>IF('Enter picks, winners, pd'!L34=0,0,IF('Enter picks, winners, pd'!L34=I213,I87,0))</f>
        <v>0</v>
      </c>
      <c r="J149" s="439">
        <f>IF('Enter picks, winners, pd'!M34=0,0,IF('Enter picks, winners, pd'!M34=J213,J87,0))</f>
        <v>0</v>
      </c>
      <c r="K149" s="439">
        <f>IF('Enter picks, winners, pd'!N34=0,0,IF('Enter picks, winners, pd'!N34=K213,K87,0))</f>
        <v>0</v>
      </c>
      <c r="L149" s="439">
        <f>IF('Enter picks, winners, pd'!O34=0,0,IF('Enter picks, winners, pd'!O34=L213,L87,0))</f>
        <v>0</v>
      </c>
      <c r="M149" s="439">
        <f>IF('Enter picks, winners, pd'!P34=0,0,IF('Enter picks, winners, pd'!P34=M213,M87,0))</f>
        <v>0</v>
      </c>
      <c r="N149" s="439">
        <f>IF('Enter picks, winners, pd'!Q34=0,0,IF('Enter picks, winners, pd'!Q34=N213,N87,0))</f>
        <v>0</v>
      </c>
      <c r="O149" s="439">
        <f>IF('Enter picks, winners, pd'!R34=0,0,IF('Enter picks, winners, pd'!R34=O213,O87,0))</f>
        <v>0</v>
      </c>
      <c r="P149" s="439">
        <f>IF('Enter picks, winners, pd'!S34=0,0,IF('Enter picks, winners, pd'!S34=P213,P87,0))</f>
        <v>0</v>
      </c>
      <c r="Q149" s="439">
        <f>IF('Enter picks, winners, pd'!T34=0,0,IF('Enter picks, winners, pd'!T34=Q213,Q87,0))</f>
        <v>0</v>
      </c>
      <c r="R149" s="439">
        <f>IF('Enter picks, winners, pd'!U34=0,0,IF('Enter picks, winners, pd'!U34=R213,R87,0))</f>
        <v>0</v>
      </c>
      <c r="S149" s="439">
        <f>IF('Enter picks, winners, pd'!V34=0,0,IF('Enter picks, winners, pd'!V34=S213,S87,0))</f>
        <v>0</v>
      </c>
      <c r="T149" s="439">
        <f>IF('Enter picks, winners, pd'!W34=0,0,IF('Enter picks, winners, pd'!W34=T213,T87,0))</f>
        <v>0</v>
      </c>
      <c r="U149" s="439">
        <f>IF('Enter picks, winners, pd'!X34=0,0,IF('Enter picks, winners, pd'!X34=U213,U87,0))</f>
        <v>0</v>
      </c>
      <c r="V149" s="439">
        <f>IF('Enter picks, winners, pd'!Y34=0,0,IF('Enter picks, winners, pd'!Y34=V213,V87,0))</f>
        <v>0</v>
      </c>
      <c r="W149" s="439">
        <f>IF('Enter picks, winners, pd'!Z34=0,0,IF('Enter picks, winners, pd'!Z34=W213,W87,0))</f>
        <v>0</v>
      </c>
      <c r="X149" s="439">
        <f>IF('Enter picks, winners, pd'!AA34=0,0,IF('Enter picks, winners, pd'!AA34=X213,X87,0))</f>
        <v>0</v>
      </c>
      <c r="Y149" s="439">
        <f>IF('Enter picks, winners, pd'!AB34=0,0,IF('Enter picks, winners, pd'!AB34=Y213,Y87,0))</f>
        <v>0</v>
      </c>
      <c r="Z149" s="439">
        <f>IF('Enter picks, winners, pd'!AC34=0,0,IF('Enter picks, winners, pd'!AC34=Z213,Z87,0))</f>
        <v>0</v>
      </c>
      <c r="AA149" s="439">
        <f>IF('Enter picks, winners, pd'!AD34=0,0,IF('Enter picks, winners, pd'!AD34=AA213,AA87,0))</f>
        <v>0</v>
      </c>
      <c r="AB149" s="439">
        <f>IF('Enter picks, winners, pd'!AE34=0,0,IF('Enter picks, winners, pd'!AE34=AB213,AB87,0))</f>
        <v>0</v>
      </c>
      <c r="AC149" s="439">
        <f>IF('Enter picks, winners, pd'!AF34=0,0,IF('Enter picks, winners, pd'!AF34=AC213,AC87,0))</f>
        <v>0</v>
      </c>
      <c r="AD149" s="439">
        <f>IF('Enter picks, winners, pd'!AG34=0,0,IF('Enter picks, winners, pd'!AG34=AD213,AD87,0))</f>
        <v>0</v>
      </c>
      <c r="AE149" s="439">
        <f>IF('Enter picks, winners, pd'!AH34=0,0,IF('Enter picks, winners, pd'!AH34=AE213,AE87,0))</f>
        <v>0</v>
      </c>
      <c r="AF149" s="439">
        <f>IF('Enter picks, winners, pd'!AI34=0,0,IF('Enter picks, winners, pd'!AI34=AF213,AF87,0))</f>
        <v>0</v>
      </c>
      <c r="AG149" s="439">
        <f>IF('Enter picks, winners, pd'!AJ34=0,0,IF('Enter picks, winners, pd'!AJ34=AG213,AG87,0))</f>
        <v>0</v>
      </c>
      <c r="AH149" s="439">
        <f>IF('Enter picks, winners, pd'!AK34=0,0,IF('Enter picks, winners, pd'!AK34=AH213,AH87,0))</f>
        <v>0</v>
      </c>
      <c r="AI149" s="439">
        <f>IF('Enter picks, winners, pd'!AL34=0,0,IF('Enter picks, winners, pd'!AL34=AI213,AI87,0))</f>
        <v>0</v>
      </c>
      <c r="AJ149" s="439">
        <f>IF('Enter picks, winners, pd'!AM34=0,0,IF('Enter picks, winners, pd'!AM34=AJ213,AJ87,0))</f>
        <v>0</v>
      </c>
      <c r="AK149" s="439">
        <f>IF('Enter picks, winners, pd'!AN34=0,0,IF('Enter picks, winners, pd'!AN34=AK213,AK87,0))</f>
        <v>0</v>
      </c>
      <c r="AL149" s="439">
        <f>IF('Enter picks, winners, pd'!AO34=0,0,IF('Enter picks, winners, pd'!AO34=AL213,AL87,0))</f>
        <v>0</v>
      </c>
      <c r="AM149" s="439">
        <f>IF('Enter picks, winners, pd'!AP34=0,0,IF('Enter picks, winners, pd'!AP34=AM213,AM87,0))</f>
        <v>0</v>
      </c>
      <c r="AN149" s="439">
        <f>IF('Enter picks, winners, pd'!AQ34=0,0,IF('Enter picks, winners, pd'!AQ34=AN213,AN87,0))</f>
        <v>0</v>
      </c>
      <c r="AO149" s="439">
        <f>IF('Enter picks, winners, pd'!AR34=0,0,IF('Enter picks, winners, pd'!AR34=AO213,AO87,0))</f>
        <v>0</v>
      </c>
      <c r="AP149" s="439">
        <f>IF('Enter picks, winners, pd'!AS34=0,0,IF('Enter picks, winners, pd'!AS34=AP213,AP87,0))</f>
        <v>0</v>
      </c>
      <c r="AQ149" s="439">
        <f>IF('Enter picks, winners, pd'!AT34=0,0,IF('Enter picks, winners, pd'!AT34=AQ213,AQ87,0))</f>
        <v>0</v>
      </c>
      <c r="AR149" s="439">
        <f>IF('Enter picks, winners, pd'!AU34=0,0,IF('Enter picks, winners, pd'!AU34=AR213,AR87,0))</f>
        <v>0</v>
      </c>
      <c r="AS149" s="439">
        <f>IF('Enter picks, winners, pd'!AV34=0,0,IF('Enter picks, winners, pd'!AV34=AS213,AS87,0))</f>
        <v>0</v>
      </c>
      <c r="AT149" s="439">
        <f>IF('Enter picks, winners, pd'!AW34=0,0,IF('Enter picks, winners, pd'!AW34=AT213,AT87,0))</f>
        <v>0</v>
      </c>
      <c r="AU149" s="439">
        <f>IF('Enter picks, winners, pd'!AX34=0,0,IF('Enter picks, winners, pd'!AX34=AU213,AU87,0))</f>
        <v>0</v>
      </c>
      <c r="AV149" s="439">
        <f>IF('Enter picks, winners, pd'!AY34=0,0,IF('Enter picks, winners, pd'!AY34=AV213,AV87,0))</f>
        <v>0</v>
      </c>
      <c r="AW149" s="439">
        <f>IF('Enter picks, winners, pd'!AZ34=0,0,IF('Enter picks, winners, pd'!AZ34=AW213,AW87,0))</f>
        <v>0</v>
      </c>
      <c r="AX149" s="439">
        <f>IF('Enter picks, winners, pd'!BA34=0,0,IF('Enter picks, winners, pd'!BA34=AX213,AX87,0))</f>
        <v>0</v>
      </c>
      <c r="AY149" s="439">
        <f>IF('Enter picks, winners, pd'!BB34=0,0,IF('Enter picks, winners, pd'!BB34=AY213,AY87,0))</f>
        <v>0</v>
      </c>
      <c r="AZ149" s="439">
        <f>IF('Enter picks, winners, pd'!BC34=0,0,IF('Enter picks, winners, pd'!BC34=AZ213,AZ87,0))</f>
        <v>0</v>
      </c>
      <c r="BA149" s="439">
        <f>IF('Enter picks, winners, pd'!BD34=0,0,IF('Enter picks, winners, pd'!BD34=BA213,BA87,0))</f>
        <v>0</v>
      </c>
      <c r="BB149" s="439">
        <f>IF('Enter picks, winners, pd'!BE34=0,0,IF('Enter picks, winners, pd'!BE34=BB213,BB87,0))</f>
        <v>0</v>
      </c>
      <c r="BC149" s="439">
        <f>IF('Enter picks, winners, pd'!BF34=0,0,IF('Enter picks, winners, pd'!BF34=BC213,BC87,0))</f>
        <v>0</v>
      </c>
      <c r="BD149" s="439">
        <f>IF('Enter picks, winners, pd'!BG34=0,0,IF('Enter picks, winners, pd'!BG34=BD213,BD87,0))</f>
        <v>0</v>
      </c>
      <c r="BE149" s="439">
        <f>IF('Enter picks, winners, pd'!BH34=0,0,IF('Enter picks, winners, pd'!BH34=BE213,BE87,0))</f>
        <v>0</v>
      </c>
      <c r="BF149" s="439">
        <f>IF('Enter picks, winners, pd'!BI34=0,0,IF('Enter picks, winners, pd'!BI34=BF213,BF87,0))</f>
        <v>0</v>
      </c>
      <c r="BG149" s="439">
        <f>IF('Enter picks, winners, pd'!BJ34=0,0,IF('Enter picks, winners, pd'!BJ34=BG213,BG87,0))</f>
        <v>0</v>
      </c>
      <c r="BH149" s="439">
        <f>IF('Enter picks, winners, pd'!BK34=0,0,IF('Enter picks, winners, pd'!BK34=BH213,BH87,0))</f>
        <v>0</v>
      </c>
      <c r="BI149" s="439">
        <f>IF('Enter picks, winners, pd'!BL34=0,0,IF('Enter picks, winners, pd'!BL34=BI213,BI87,0))</f>
        <v>0</v>
      </c>
      <c r="BJ149" s="439">
        <f>IF('Enter picks, winners, pd'!BM34=0,0,IF('Enter picks, winners, pd'!BM34=BJ213,BJ87,0))</f>
        <v>0</v>
      </c>
      <c r="BK149" s="439">
        <f>IF('Enter picks, winners, pd'!BN34=0,0,IF('Enter picks, winners, pd'!BN34=BK213,BK87,0))</f>
        <v>0</v>
      </c>
      <c r="BL149" s="439">
        <f>IF('Enter picks, winners, pd'!BO34=0,0,IF('Enter picks, winners, pd'!BO34=BL213,BL87,0))</f>
        <v>0</v>
      </c>
    </row>
    <row r="150" ht="14.7" customHeight="1">
      <c r="A150" s="64"/>
      <c r="B150" s="64"/>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row>
    <row r="151" ht="14.7" customHeight="1">
      <c r="A151" s="64"/>
      <c r="B151" s="64"/>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row>
    <row r="152" ht="14.7" customHeight="1">
      <c r="A152" s="64"/>
      <c r="B152" s="64"/>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row>
    <row r="153" ht="14.7" customHeight="1">
      <c r="A153" s="64"/>
      <c r="B153" s="64"/>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row>
    <row r="154" ht="14.7" customHeight="1">
      <c r="A154" t="s" s="63">
        <v>346</v>
      </c>
      <c r="B154" t="s" s="63">
        <v>347</v>
      </c>
      <c r="C154" s="439">
        <f>IF('Enter picks, winners, pd'!F40=0,0,IF('Enter picks, winners, pd'!F40=C217,C93,0))</f>
        <v>0</v>
      </c>
      <c r="D154" s="439">
        <f>IF('Enter picks, winners, pd'!G40=0,0,IF('Enter picks, winners, pd'!G40=D217,D93,0))</f>
        <v>1</v>
      </c>
      <c r="E154" s="439">
        <f>IF('Enter picks, winners, pd'!H40=0,0,IF('Enter picks, winners, pd'!H40=E217,E93,0))</f>
        <v>1</v>
      </c>
      <c r="F154" s="439">
        <f>IF('Enter picks, winners, pd'!I40=0,0,IF('Enter picks, winners, pd'!I40=F217,F93,0))</f>
        <v>1</v>
      </c>
      <c r="G154" s="439">
        <f>IF('Enter picks, winners, pd'!J40=0,0,IF('Enter picks, winners, pd'!J40=G217,G93,0))</f>
        <v>1</v>
      </c>
      <c r="H154" s="439">
        <f>IF('Enter picks, winners, pd'!K40=0,0,IF('Enter picks, winners, pd'!K40=H217,H93,0))</f>
        <v>0</v>
      </c>
      <c r="I154" s="439">
        <f>IF('Enter picks, winners, pd'!L40=0,0,IF('Enter picks, winners, pd'!L40=I217,I93,0))</f>
        <v>1</v>
      </c>
      <c r="J154" s="439">
        <f>IF('Enter picks, winners, pd'!M40=0,0,IF('Enter picks, winners, pd'!M40=J217,J93,0))</f>
        <v>1</v>
      </c>
      <c r="K154" s="439">
        <f>IF('Enter picks, winners, pd'!N40=0,0,IF('Enter picks, winners, pd'!N40=K217,K93,0))</f>
        <v>1</v>
      </c>
      <c r="L154" s="439">
        <f>IF('Enter picks, winners, pd'!O40=0,0,IF('Enter picks, winners, pd'!O40=L217,L93,0))</f>
        <v>1</v>
      </c>
      <c r="M154" s="439">
        <f>IF('Enter picks, winners, pd'!P40=0,0,IF('Enter picks, winners, pd'!P40=M217,M93,0))</f>
        <v>1</v>
      </c>
      <c r="N154" s="439">
        <f>IF('Enter picks, winners, pd'!Q40=0,0,IF('Enter picks, winners, pd'!Q40=N217,N93,0))</f>
        <v>1</v>
      </c>
      <c r="O154" s="439">
        <f>IF('Enter picks, winners, pd'!R40=0,0,IF('Enter picks, winners, pd'!R40=O217,O93,0))</f>
        <v>1</v>
      </c>
      <c r="P154" s="439">
        <f>IF('Enter picks, winners, pd'!S40=0,0,IF('Enter picks, winners, pd'!S40=P217,P93,0))</f>
        <v>0</v>
      </c>
      <c r="Q154" s="439">
        <f>IF('Enter picks, winners, pd'!T40=0,0,IF('Enter picks, winners, pd'!T40=Q217,Q93,0))</f>
        <v>1</v>
      </c>
      <c r="R154" s="439">
        <f>IF('Enter picks, winners, pd'!U40=0,0,IF('Enter picks, winners, pd'!U40=R217,R93,0))</f>
        <v>0</v>
      </c>
      <c r="S154" s="439">
        <f>IF('Enter picks, winners, pd'!V40=0,0,IF('Enter picks, winners, pd'!V40=S217,S93,0))</f>
        <v>1</v>
      </c>
      <c r="T154" s="439">
        <f>IF('Enter picks, winners, pd'!W40=0,0,IF('Enter picks, winners, pd'!W40=T217,T93,0))</f>
        <v>1</v>
      </c>
      <c r="U154" s="439">
        <f>IF('Enter picks, winners, pd'!X40=0,0,IF('Enter picks, winners, pd'!X40=U217,U93,0))</f>
        <v>1</v>
      </c>
      <c r="V154" s="439">
        <f>IF('Enter picks, winners, pd'!Y40=0,0,IF('Enter picks, winners, pd'!Y40=V217,V93,0))</f>
        <v>1</v>
      </c>
      <c r="W154" s="439">
        <f>IF('Enter picks, winners, pd'!Z40=0,0,IF('Enter picks, winners, pd'!Z40=W217,W93,0))</f>
        <v>1</v>
      </c>
      <c r="X154" s="439">
        <f>IF('Enter picks, winners, pd'!AA40=0,0,IF('Enter picks, winners, pd'!AA40=X217,X93,0))</f>
        <v>0</v>
      </c>
      <c r="Y154" s="439">
        <f>IF('Enter picks, winners, pd'!AB40=0,0,IF('Enter picks, winners, pd'!AB40=Y217,Y93,0))</f>
        <v>0</v>
      </c>
      <c r="Z154" s="439">
        <f>IF('Enter picks, winners, pd'!AC40=0,0,IF('Enter picks, winners, pd'!AC40=Z217,Z93,0))</f>
        <v>0</v>
      </c>
      <c r="AA154" s="439">
        <f>IF('Enter picks, winners, pd'!AD40=0,0,IF('Enter picks, winners, pd'!AD40=AA217,AA93,0))</f>
        <v>0</v>
      </c>
      <c r="AB154" s="439">
        <f>IF('Enter picks, winners, pd'!AE40=0,0,IF('Enter picks, winners, pd'!AE40=AB217,AB93,0))</f>
        <v>0</v>
      </c>
      <c r="AC154" s="439">
        <f>IF('Enter picks, winners, pd'!AF40=0,0,IF('Enter picks, winners, pd'!AF40=AC217,AC93,0))</f>
        <v>0</v>
      </c>
      <c r="AD154" s="439">
        <f>IF('Enter picks, winners, pd'!AG40=0,0,IF('Enter picks, winners, pd'!AG40=AD217,AD93,0))</f>
        <v>0</v>
      </c>
      <c r="AE154" s="439">
        <f>IF('Enter picks, winners, pd'!AH40=0,0,IF('Enter picks, winners, pd'!AH40=AE217,AE93,0))</f>
        <v>0</v>
      </c>
      <c r="AF154" s="439">
        <f>IF('Enter picks, winners, pd'!AI40=0,0,IF('Enter picks, winners, pd'!AI40=AF217,AF93,0))</f>
        <v>0</v>
      </c>
      <c r="AG154" s="439">
        <f>IF('Enter picks, winners, pd'!AJ40=0,0,IF('Enter picks, winners, pd'!AJ40=AG217,AG93,0))</f>
        <v>0</v>
      </c>
      <c r="AH154" s="439">
        <f>IF('Enter picks, winners, pd'!AK40=0,0,IF('Enter picks, winners, pd'!AK40=AH217,AH93,0))</f>
        <v>0</v>
      </c>
      <c r="AI154" s="439">
        <f>IF('Enter picks, winners, pd'!AL40=0,0,IF('Enter picks, winners, pd'!AL40=AI217,AI93,0))</f>
        <v>0</v>
      </c>
      <c r="AJ154" s="439">
        <f>IF('Enter picks, winners, pd'!AM40=0,0,IF('Enter picks, winners, pd'!AM40=AJ217,AJ93,0))</f>
        <v>0</v>
      </c>
      <c r="AK154" s="439">
        <f>IF('Enter picks, winners, pd'!AN40=0,0,IF('Enter picks, winners, pd'!AN40=AK217,AK93,0))</f>
        <v>0</v>
      </c>
      <c r="AL154" s="439">
        <f>IF('Enter picks, winners, pd'!AO40=0,0,IF('Enter picks, winners, pd'!AO40=AL217,AL93,0))</f>
        <v>0</v>
      </c>
      <c r="AM154" s="439">
        <f>IF('Enter picks, winners, pd'!AP40=0,0,IF('Enter picks, winners, pd'!AP40=AM217,AM93,0))</f>
        <v>0</v>
      </c>
      <c r="AN154" s="439">
        <f>IF('Enter picks, winners, pd'!AQ40=0,0,IF('Enter picks, winners, pd'!AQ40=AN217,AN93,0))</f>
        <v>0</v>
      </c>
      <c r="AO154" s="439">
        <f>IF('Enter picks, winners, pd'!AR40=0,0,IF('Enter picks, winners, pd'!AR40=AO217,AO93,0))</f>
        <v>0</v>
      </c>
      <c r="AP154" s="439">
        <f>IF('Enter picks, winners, pd'!AS40=0,0,IF('Enter picks, winners, pd'!AS40=AP217,AP93,0))</f>
        <v>0</v>
      </c>
      <c r="AQ154" s="439">
        <f>IF('Enter picks, winners, pd'!AT40=0,0,IF('Enter picks, winners, pd'!AT40=AQ217,AQ93,0))</f>
        <v>0</v>
      </c>
      <c r="AR154" s="439">
        <f>IF('Enter picks, winners, pd'!AU40=0,0,IF('Enter picks, winners, pd'!AU40=AR217,AR93,0))</f>
        <v>0</v>
      </c>
      <c r="AS154" s="439">
        <f>IF('Enter picks, winners, pd'!AV40=0,0,IF('Enter picks, winners, pd'!AV40=AS217,AS93,0))</f>
        <v>0</v>
      </c>
      <c r="AT154" s="439">
        <f>IF('Enter picks, winners, pd'!AW40=0,0,IF('Enter picks, winners, pd'!AW40=AT217,AT93,0))</f>
        <v>0</v>
      </c>
      <c r="AU154" s="439">
        <f>IF('Enter picks, winners, pd'!AX40=0,0,IF('Enter picks, winners, pd'!AX40=AU217,AU93,0))</f>
        <v>0</v>
      </c>
      <c r="AV154" s="439">
        <f>IF('Enter picks, winners, pd'!AY40=0,0,IF('Enter picks, winners, pd'!AY40=AV217,AV93,0))</f>
        <v>0</v>
      </c>
      <c r="AW154" s="439">
        <f>IF('Enter picks, winners, pd'!AZ40=0,0,IF('Enter picks, winners, pd'!AZ40=AW217,AW93,0))</f>
        <v>0</v>
      </c>
      <c r="AX154" s="439">
        <f>IF('Enter picks, winners, pd'!BA40=0,0,IF('Enter picks, winners, pd'!BA40=AX217,AX93,0))</f>
        <v>0</v>
      </c>
      <c r="AY154" s="439">
        <f>IF('Enter picks, winners, pd'!BB40=0,0,IF('Enter picks, winners, pd'!BB40=AY217,AY93,0))</f>
        <v>0</v>
      </c>
      <c r="AZ154" s="439">
        <f>IF('Enter picks, winners, pd'!BC40=0,0,IF('Enter picks, winners, pd'!BC40=AZ217,AZ93,0))</f>
        <v>0</v>
      </c>
      <c r="BA154" s="439">
        <f>IF('Enter picks, winners, pd'!BD40=0,0,IF('Enter picks, winners, pd'!BD40=BA217,BA93,0))</f>
        <v>0</v>
      </c>
      <c r="BB154" s="439">
        <f>IF('Enter picks, winners, pd'!BE40=0,0,IF('Enter picks, winners, pd'!BE40=BB217,BB93,0))</f>
        <v>0</v>
      </c>
      <c r="BC154" s="439">
        <f>IF('Enter picks, winners, pd'!BF40=0,0,IF('Enter picks, winners, pd'!BF40=BC217,BC93,0))</f>
        <v>0</v>
      </c>
      <c r="BD154" s="439">
        <f>IF('Enter picks, winners, pd'!BG40=0,0,IF('Enter picks, winners, pd'!BG40=BD217,BD93,0))</f>
        <v>0</v>
      </c>
      <c r="BE154" s="439">
        <f>IF('Enter picks, winners, pd'!BH40=0,0,IF('Enter picks, winners, pd'!BH40=BE217,BE93,0))</f>
        <v>0</v>
      </c>
      <c r="BF154" s="439">
        <f>IF('Enter picks, winners, pd'!BI40=0,0,IF('Enter picks, winners, pd'!BI40=BF217,BF93,0))</f>
        <v>0</v>
      </c>
      <c r="BG154" s="439">
        <f>IF('Enter picks, winners, pd'!BJ40=0,0,IF('Enter picks, winners, pd'!BJ40=BG217,BG93,0))</f>
        <v>0</v>
      </c>
      <c r="BH154" s="439">
        <f>IF('Enter picks, winners, pd'!BK40=0,0,IF('Enter picks, winners, pd'!BK40=BH217,BH93,0))</f>
        <v>0</v>
      </c>
      <c r="BI154" s="439">
        <f>IF('Enter picks, winners, pd'!BL40=0,0,IF('Enter picks, winners, pd'!BL40=BI217,BI93,0))</f>
        <v>0</v>
      </c>
      <c r="BJ154" s="439">
        <f>IF('Enter picks, winners, pd'!BM40=0,0,IF('Enter picks, winners, pd'!BM40=BJ217,BJ93,0))</f>
        <v>0</v>
      </c>
      <c r="BK154" s="439">
        <f>IF('Enter picks, winners, pd'!BN40=0,0,IF('Enter picks, winners, pd'!BN40=BK217,BK93,0))</f>
        <v>0</v>
      </c>
      <c r="BL154" s="439">
        <f>IF('Enter picks, winners, pd'!BO40=0,0,IF('Enter picks, winners, pd'!BO40=BL217,BL93,0))</f>
        <v>0</v>
      </c>
    </row>
    <row r="155" ht="14.7" customHeight="1">
      <c r="A155" s="64"/>
      <c r="B155" t="s" s="63">
        <v>347</v>
      </c>
      <c r="C155" s="439">
        <f>IF('Enter picks, winners, pd'!F45=0,0,IF('Enter picks, winners, pd'!F45=C222,C93,0))</f>
        <v>1</v>
      </c>
      <c r="D155" s="439">
        <f>IF('Enter picks, winners, pd'!G45=0,0,IF('Enter picks, winners, pd'!G45=D222,D93,0))</f>
        <v>0</v>
      </c>
      <c r="E155" s="439">
        <f>IF('Enter picks, winners, pd'!H45=0,0,IF('Enter picks, winners, pd'!H45=E222,E93,0))</f>
        <v>0</v>
      </c>
      <c r="F155" s="439">
        <f>IF('Enter picks, winners, pd'!I45=0,0,IF('Enter picks, winners, pd'!I45=F222,F93,0))</f>
        <v>1</v>
      </c>
      <c r="G155" s="439">
        <f>IF('Enter picks, winners, pd'!J45=0,0,IF('Enter picks, winners, pd'!J45=G222,G93,0))</f>
        <v>1</v>
      </c>
      <c r="H155" s="439">
        <f>IF('Enter picks, winners, pd'!K45=0,0,IF('Enter picks, winners, pd'!K45=H222,H93,0))</f>
        <v>1</v>
      </c>
      <c r="I155" s="439">
        <f>IF('Enter picks, winners, pd'!L45=0,0,IF('Enter picks, winners, pd'!L45=I222,I93,0))</f>
        <v>1</v>
      </c>
      <c r="J155" s="439">
        <f>IF('Enter picks, winners, pd'!M45=0,0,IF('Enter picks, winners, pd'!M45=J222,J93,0))</f>
        <v>1</v>
      </c>
      <c r="K155" s="439">
        <f>IF('Enter picks, winners, pd'!N45=0,0,IF('Enter picks, winners, pd'!N45=K222,K93,0))</f>
        <v>1</v>
      </c>
      <c r="L155" s="439">
        <f>IF('Enter picks, winners, pd'!O45=0,0,IF('Enter picks, winners, pd'!O45=L222,L93,0))</f>
        <v>1</v>
      </c>
      <c r="M155" s="439">
        <f>IF('Enter picks, winners, pd'!P45=0,0,IF('Enter picks, winners, pd'!P45=M222,M93,0))</f>
        <v>1</v>
      </c>
      <c r="N155" s="439">
        <f>IF('Enter picks, winners, pd'!Q45=0,0,IF('Enter picks, winners, pd'!Q45=N222,N93,0))</f>
        <v>1</v>
      </c>
      <c r="O155" s="439">
        <f>IF('Enter picks, winners, pd'!R45=0,0,IF('Enter picks, winners, pd'!R45=O222,O93,0))</f>
        <v>1</v>
      </c>
      <c r="P155" s="439">
        <f>IF('Enter picks, winners, pd'!S45=0,0,IF('Enter picks, winners, pd'!S45=P222,P93,0))</f>
        <v>1</v>
      </c>
      <c r="Q155" s="439">
        <f>IF('Enter picks, winners, pd'!T45=0,0,IF('Enter picks, winners, pd'!T45=Q222,Q93,0))</f>
        <v>1</v>
      </c>
      <c r="R155" s="439">
        <f>IF('Enter picks, winners, pd'!U45=0,0,IF('Enter picks, winners, pd'!U45=R222,R93,0))</f>
        <v>1</v>
      </c>
      <c r="S155" s="439">
        <f>IF('Enter picks, winners, pd'!V45=0,0,IF('Enter picks, winners, pd'!V45=S222,S93,0))</f>
        <v>1</v>
      </c>
      <c r="T155" s="439">
        <f>IF('Enter picks, winners, pd'!W45=0,0,IF('Enter picks, winners, pd'!W45=T222,T93,0))</f>
        <v>1</v>
      </c>
      <c r="U155" s="439">
        <f>IF('Enter picks, winners, pd'!X45=0,0,IF('Enter picks, winners, pd'!X45=U222,U93,0))</f>
        <v>1</v>
      </c>
      <c r="V155" s="439">
        <f>IF('Enter picks, winners, pd'!Y45=0,0,IF('Enter picks, winners, pd'!Y45=V222,V93,0))</f>
        <v>1</v>
      </c>
      <c r="W155" s="439">
        <f>IF('Enter picks, winners, pd'!Z45=0,0,IF('Enter picks, winners, pd'!Z45=W222,W93,0))</f>
        <v>1</v>
      </c>
      <c r="X155" s="439">
        <f>IF('Enter picks, winners, pd'!AA45=0,0,IF('Enter picks, winners, pd'!AA45=X222,X93,0))</f>
        <v>0</v>
      </c>
      <c r="Y155" s="439">
        <f>IF('Enter picks, winners, pd'!AB45=0,0,IF('Enter picks, winners, pd'!AB45=Y222,Y93,0))</f>
        <v>0</v>
      </c>
      <c r="Z155" s="439">
        <f>IF('Enter picks, winners, pd'!AC45=0,0,IF('Enter picks, winners, pd'!AC45=Z222,Z93,0))</f>
        <v>0</v>
      </c>
      <c r="AA155" s="439">
        <f>IF('Enter picks, winners, pd'!AD45=0,0,IF('Enter picks, winners, pd'!AD45=AA222,AA93,0))</f>
        <v>0</v>
      </c>
      <c r="AB155" s="439">
        <f>IF('Enter picks, winners, pd'!AE45=0,0,IF('Enter picks, winners, pd'!AE45=AB222,AB93,0))</f>
        <v>0</v>
      </c>
      <c r="AC155" s="439">
        <f>IF('Enter picks, winners, pd'!AF45=0,0,IF('Enter picks, winners, pd'!AF45=AC222,AC93,0))</f>
        <v>0</v>
      </c>
      <c r="AD155" s="439">
        <f>IF('Enter picks, winners, pd'!AG45=0,0,IF('Enter picks, winners, pd'!AG45=AD222,AD93,0))</f>
        <v>0</v>
      </c>
      <c r="AE155" s="439">
        <f>IF('Enter picks, winners, pd'!AH45=0,0,IF('Enter picks, winners, pd'!AH45=AE222,AE93,0))</f>
        <v>0</v>
      </c>
      <c r="AF155" s="439">
        <f>IF('Enter picks, winners, pd'!AI45=0,0,IF('Enter picks, winners, pd'!AI45=AF222,AF93,0))</f>
        <v>0</v>
      </c>
      <c r="AG155" s="439">
        <f>IF('Enter picks, winners, pd'!AJ45=0,0,IF('Enter picks, winners, pd'!AJ45=AG222,AG93,0))</f>
        <v>0</v>
      </c>
      <c r="AH155" s="439">
        <f>IF('Enter picks, winners, pd'!AK45=0,0,IF('Enter picks, winners, pd'!AK45=AH222,AH93,0))</f>
        <v>0</v>
      </c>
      <c r="AI155" s="439">
        <f>IF('Enter picks, winners, pd'!AL45=0,0,IF('Enter picks, winners, pd'!AL45=AI222,AI93,0))</f>
        <v>0</v>
      </c>
      <c r="AJ155" s="439">
        <f>IF('Enter picks, winners, pd'!AM45=0,0,IF('Enter picks, winners, pd'!AM45=AJ222,AJ93,0))</f>
        <v>0</v>
      </c>
      <c r="AK155" s="439">
        <f>IF('Enter picks, winners, pd'!AN45=0,0,IF('Enter picks, winners, pd'!AN45=AK222,AK93,0))</f>
        <v>0</v>
      </c>
      <c r="AL155" s="439">
        <f>IF('Enter picks, winners, pd'!AO45=0,0,IF('Enter picks, winners, pd'!AO45=AL222,AL93,0))</f>
        <v>0</v>
      </c>
      <c r="AM155" s="439">
        <f>IF('Enter picks, winners, pd'!AP45=0,0,IF('Enter picks, winners, pd'!AP45=AM222,AM93,0))</f>
        <v>0</v>
      </c>
      <c r="AN155" s="439">
        <f>IF('Enter picks, winners, pd'!AQ45=0,0,IF('Enter picks, winners, pd'!AQ45=AN222,AN93,0))</f>
        <v>0</v>
      </c>
      <c r="AO155" s="439">
        <f>IF('Enter picks, winners, pd'!AR45=0,0,IF('Enter picks, winners, pd'!AR45=AO222,AO93,0))</f>
        <v>0</v>
      </c>
      <c r="AP155" s="439">
        <f>IF('Enter picks, winners, pd'!AS45=0,0,IF('Enter picks, winners, pd'!AS45=AP222,AP93,0))</f>
        <v>0</v>
      </c>
      <c r="AQ155" s="439">
        <f>IF('Enter picks, winners, pd'!AT45=0,0,IF('Enter picks, winners, pd'!AT45=AQ222,AQ93,0))</f>
        <v>0</v>
      </c>
      <c r="AR155" s="439">
        <f>IF('Enter picks, winners, pd'!AU45=0,0,IF('Enter picks, winners, pd'!AU45=AR222,AR93,0))</f>
        <v>0</v>
      </c>
      <c r="AS155" s="439">
        <f>IF('Enter picks, winners, pd'!AV45=0,0,IF('Enter picks, winners, pd'!AV45=AS222,AS93,0))</f>
        <v>0</v>
      </c>
      <c r="AT155" s="439">
        <f>IF('Enter picks, winners, pd'!AW45=0,0,IF('Enter picks, winners, pd'!AW45=AT222,AT93,0))</f>
        <v>0</v>
      </c>
      <c r="AU155" s="439">
        <f>IF('Enter picks, winners, pd'!AX45=0,0,IF('Enter picks, winners, pd'!AX45=AU222,AU93,0))</f>
        <v>0</v>
      </c>
      <c r="AV155" s="439">
        <f>IF('Enter picks, winners, pd'!AY45=0,0,IF('Enter picks, winners, pd'!AY45=AV222,AV93,0))</f>
        <v>0</v>
      </c>
      <c r="AW155" s="439">
        <f>IF('Enter picks, winners, pd'!AZ45=0,0,IF('Enter picks, winners, pd'!AZ45=AW222,AW93,0))</f>
        <v>0</v>
      </c>
      <c r="AX155" s="439">
        <f>IF('Enter picks, winners, pd'!BA45=0,0,IF('Enter picks, winners, pd'!BA45=AX222,AX93,0))</f>
        <v>0</v>
      </c>
      <c r="AY155" s="439">
        <f>IF('Enter picks, winners, pd'!BB45=0,0,IF('Enter picks, winners, pd'!BB45=AY222,AY93,0))</f>
        <v>0</v>
      </c>
      <c r="AZ155" s="439">
        <f>IF('Enter picks, winners, pd'!BC45=0,0,IF('Enter picks, winners, pd'!BC45=AZ222,AZ93,0))</f>
        <v>0</v>
      </c>
      <c r="BA155" s="439">
        <f>IF('Enter picks, winners, pd'!BD45=0,0,IF('Enter picks, winners, pd'!BD45=BA222,BA93,0))</f>
        <v>0</v>
      </c>
      <c r="BB155" s="439">
        <f>IF('Enter picks, winners, pd'!BE45=0,0,IF('Enter picks, winners, pd'!BE45=BB222,BB93,0))</f>
        <v>0</v>
      </c>
      <c r="BC155" s="439">
        <f>IF('Enter picks, winners, pd'!BF45=0,0,IF('Enter picks, winners, pd'!BF45=BC222,BC93,0))</f>
        <v>0</v>
      </c>
      <c r="BD155" s="439">
        <f>IF('Enter picks, winners, pd'!BG45=0,0,IF('Enter picks, winners, pd'!BG45=BD222,BD93,0))</f>
        <v>0</v>
      </c>
      <c r="BE155" s="439">
        <f>IF('Enter picks, winners, pd'!BH45=0,0,IF('Enter picks, winners, pd'!BH45=BE222,BE93,0))</f>
        <v>0</v>
      </c>
      <c r="BF155" s="439">
        <f>IF('Enter picks, winners, pd'!BI45=0,0,IF('Enter picks, winners, pd'!BI45=BF222,BF93,0))</f>
        <v>0</v>
      </c>
      <c r="BG155" s="439">
        <f>IF('Enter picks, winners, pd'!BJ45=0,0,IF('Enter picks, winners, pd'!BJ45=BG222,BG93,0))</f>
        <v>0</v>
      </c>
      <c r="BH155" s="439">
        <f>IF('Enter picks, winners, pd'!BK45=0,0,IF('Enter picks, winners, pd'!BK45=BH222,BH93,0))</f>
        <v>0</v>
      </c>
      <c r="BI155" s="439">
        <f>IF('Enter picks, winners, pd'!BL45=0,0,IF('Enter picks, winners, pd'!BL45=BI222,BI93,0))</f>
        <v>0</v>
      </c>
      <c r="BJ155" s="439">
        <f>IF('Enter picks, winners, pd'!BM45=0,0,IF('Enter picks, winners, pd'!BM45=BJ222,BJ93,0))</f>
        <v>0</v>
      </c>
      <c r="BK155" s="439">
        <f>IF('Enter picks, winners, pd'!BN45=0,0,IF('Enter picks, winners, pd'!BN45=BK222,BK93,0))</f>
        <v>0</v>
      </c>
      <c r="BL155" s="439">
        <f>IF('Enter picks, winners, pd'!BO45=0,0,IF('Enter picks, winners, pd'!BO45=BL222,BL93,0))</f>
        <v>0</v>
      </c>
    </row>
    <row r="156" ht="14.7" customHeight="1">
      <c r="A156" s="64"/>
      <c r="B156" s="64"/>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row>
    <row r="157" ht="14.7" customHeight="1">
      <c r="A157" s="64"/>
      <c r="B157" s="64"/>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row>
    <row r="158" ht="14.7" customHeight="1">
      <c r="A158" s="64"/>
      <c r="B158" s="64"/>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row>
    <row r="159" ht="14.7" customHeight="1">
      <c r="A159" s="64"/>
      <c r="B159" s="64"/>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row>
    <row r="160" ht="14.7" customHeight="1">
      <c r="A160" s="64"/>
      <c r="B160" t="s" s="63">
        <v>347</v>
      </c>
      <c r="C160" s="439">
        <f>IF('Enter picks, winners, pd'!F50=0,0,IF('Enter picks, winners, pd'!F50=C227,C98,0))</f>
        <v>1</v>
      </c>
      <c r="D160" s="439">
        <f>IF('Enter picks, winners, pd'!G50=0,0,IF('Enter picks, winners, pd'!G50=D227,D98,0))</f>
        <v>1</v>
      </c>
      <c r="E160" s="439">
        <f>IF('Enter picks, winners, pd'!H50=0,0,IF('Enter picks, winners, pd'!H50=E227,E98,0))</f>
        <v>0</v>
      </c>
      <c r="F160" s="439">
        <f>IF('Enter picks, winners, pd'!I50=0,0,IF('Enter picks, winners, pd'!I50=F227,F98,0))</f>
        <v>1</v>
      </c>
      <c r="G160" s="439">
        <f>IF('Enter picks, winners, pd'!J50=0,0,IF('Enter picks, winners, pd'!J50=G227,G98,0))</f>
        <v>1</v>
      </c>
      <c r="H160" s="439">
        <f>IF('Enter picks, winners, pd'!K50=0,0,IF('Enter picks, winners, pd'!K50=H227,H98,0))</f>
        <v>1</v>
      </c>
      <c r="I160" s="439">
        <f>IF('Enter picks, winners, pd'!L50=0,0,IF('Enter picks, winners, pd'!L50=I227,I98,0))</f>
        <v>1</v>
      </c>
      <c r="J160" s="439">
        <f>IF('Enter picks, winners, pd'!M50=0,0,IF('Enter picks, winners, pd'!M50=J227,J98,0))</f>
        <v>0</v>
      </c>
      <c r="K160" s="439">
        <f>IF('Enter picks, winners, pd'!N50=0,0,IF('Enter picks, winners, pd'!N50=K227,K98,0))</f>
        <v>1</v>
      </c>
      <c r="L160" s="439">
        <f>IF('Enter picks, winners, pd'!O50=0,0,IF('Enter picks, winners, pd'!O50=L227,L98,0))</f>
        <v>0</v>
      </c>
      <c r="M160" s="439">
        <f>IF('Enter picks, winners, pd'!P50=0,0,IF('Enter picks, winners, pd'!P50=M227,M98,0))</f>
        <v>1</v>
      </c>
      <c r="N160" s="439">
        <f>IF('Enter picks, winners, pd'!Q50=0,0,IF('Enter picks, winners, pd'!Q50=N227,N98,0))</f>
        <v>1</v>
      </c>
      <c r="O160" s="439">
        <f>IF('Enter picks, winners, pd'!R50=0,0,IF('Enter picks, winners, pd'!R50=O227,O98,0))</f>
        <v>1</v>
      </c>
      <c r="P160" s="439">
        <f>IF('Enter picks, winners, pd'!S50=0,0,IF('Enter picks, winners, pd'!S50=P227,P98,0))</f>
        <v>1</v>
      </c>
      <c r="Q160" s="439">
        <f>IF('Enter picks, winners, pd'!T50=0,0,IF('Enter picks, winners, pd'!T50=Q227,Q98,0))</f>
        <v>1</v>
      </c>
      <c r="R160" s="439">
        <f>IF('Enter picks, winners, pd'!U50=0,0,IF('Enter picks, winners, pd'!U50=R227,R98,0))</f>
        <v>0</v>
      </c>
      <c r="S160" s="439">
        <f>IF('Enter picks, winners, pd'!V50=0,0,IF('Enter picks, winners, pd'!V50=S227,S98,0))</f>
        <v>1</v>
      </c>
      <c r="T160" s="439">
        <f>IF('Enter picks, winners, pd'!W50=0,0,IF('Enter picks, winners, pd'!W50=T227,T98,0))</f>
        <v>1</v>
      </c>
      <c r="U160" s="439">
        <f>IF('Enter picks, winners, pd'!X50=0,0,IF('Enter picks, winners, pd'!X50=U227,U98,0))</f>
        <v>1</v>
      </c>
      <c r="V160" s="439">
        <f>IF('Enter picks, winners, pd'!Y50=0,0,IF('Enter picks, winners, pd'!Y50=V227,V98,0))</f>
        <v>0</v>
      </c>
      <c r="W160" s="439">
        <f>IF('Enter picks, winners, pd'!Z50=0,0,IF('Enter picks, winners, pd'!Z50=W227,W98,0))</f>
        <v>0</v>
      </c>
      <c r="X160" s="439">
        <f>IF('Enter picks, winners, pd'!AA50=0,0,IF('Enter picks, winners, pd'!AA50=X227,X98,0))</f>
        <v>0</v>
      </c>
      <c r="Y160" s="439">
        <f>IF('Enter picks, winners, pd'!AB50=0,0,IF('Enter picks, winners, pd'!AB50=Y227,Y98,0))</f>
        <v>0</v>
      </c>
      <c r="Z160" s="439">
        <f>IF('Enter picks, winners, pd'!AC50=0,0,IF('Enter picks, winners, pd'!AC50=Z227,Z98,0))</f>
        <v>0</v>
      </c>
      <c r="AA160" s="439">
        <f>IF('Enter picks, winners, pd'!AD50=0,0,IF('Enter picks, winners, pd'!AD50=AA227,AA98,0))</f>
        <v>0</v>
      </c>
      <c r="AB160" s="439">
        <f>IF('Enter picks, winners, pd'!AE50=0,0,IF('Enter picks, winners, pd'!AE50=AB227,AB98,0))</f>
        <v>0</v>
      </c>
      <c r="AC160" s="439">
        <f>IF('Enter picks, winners, pd'!AF50=0,0,IF('Enter picks, winners, pd'!AF50=AC227,AC98,0))</f>
        <v>0</v>
      </c>
      <c r="AD160" s="439">
        <f>IF('Enter picks, winners, pd'!AG50=0,0,IF('Enter picks, winners, pd'!AG50=AD227,AD98,0))</f>
        <v>0</v>
      </c>
      <c r="AE160" s="439">
        <f>IF('Enter picks, winners, pd'!AH50=0,0,IF('Enter picks, winners, pd'!AH50=AE227,AE98,0))</f>
        <v>0</v>
      </c>
      <c r="AF160" s="439">
        <f>IF('Enter picks, winners, pd'!AI50=0,0,IF('Enter picks, winners, pd'!AI50=AF227,AF98,0))</f>
        <v>0</v>
      </c>
      <c r="AG160" s="439">
        <f>IF('Enter picks, winners, pd'!AJ50=0,0,IF('Enter picks, winners, pd'!AJ50=AG227,AG98,0))</f>
        <v>0</v>
      </c>
      <c r="AH160" s="439">
        <f>IF('Enter picks, winners, pd'!AK50=0,0,IF('Enter picks, winners, pd'!AK50=AH227,AH98,0))</f>
        <v>0</v>
      </c>
      <c r="AI160" s="439">
        <f>IF('Enter picks, winners, pd'!AL50=0,0,IF('Enter picks, winners, pd'!AL50=AI227,AI98,0))</f>
        <v>0</v>
      </c>
      <c r="AJ160" s="439">
        <f>IF('Enter picks, winners, pd'!AM50=0,0,IF('Enter picks, winners, pd'!AM50=AJ227,AJ98,0))</f>
        <v>0</v>
      </c>
      <c r="AK160" s="439">
        <f>IF('Enter picks, winners, pd'!AN50=0,0,IF('Enter picks, winners, pd'!AN50=AK227,AK98,0))</f>
        <v>0</v>
      </c>
      <c r="AL160" s="439">
        <f>IF('Enter picks, winners, pd'!AO50=0,0,IF('Enter picks, winners, pd'!AO50=AL227,AL98,0))</f>
        <v>0</v>
      </c>
      <c r="AM160" s="439">
        <f>IF('Enter picks, winners, pd'!AP50=0,0,IF('Enter picks, winners, pd'!AP50=AM227,AM98,0))</f>
        <v>0</v>
      </c>
      <c r="AN160" s="439">
        <f>IF('Enter picks, winners, pd'!AQ50=0,0,IF('Enter picks, winners, pd'!AQ50=AN227,AN98,0))</f>
        <v>0</v>
      </c>
      <c r="AO160" s="439">
        <f>IF('Enter picks, winners, pd'!AR50=0,0,IF('Enter picks, winners, pd'!AR50=AO227,AO98,0))</f>
        <v>0</v>
      </c>
      <c r="AP160" s="439">
        <f>IF('Enter picks, winners, pd'!AS50=0,0,IF('Enter picks, winners, pd'!AS50=AP227,AP98,0))</f>
        <v>0</v>
      </c>
      <c r="AQ160" s="439">
        <f>IF('Enter picks, winners, pd'!AT50=0,0,IF('Enter picks, winners, pd'!AT50=AQ227,AQ98,0))</f>
        <v>0</v>
      </c>
      <c r="AR160" s="439">
        <f>IF('Enter picks, winners, pd'!AU50=0,0,IF('Enter picks, winners, pd'!AU50=AR227,AR98,0))</f>
        <v>0</v>
      </c>
      <c r="AS160" s="439">
        <f>IF('Enter picks, winners, pd'!AV50=0,0,IF('Enter picks, winners, pd'!AV50=AS227,AS98,0))</f>
        <v>0</v>
      </c>
      <c r="AT160" s="439">
        <f>IF('Enter picks, winners, pd'!AW50=0,0,IF('Enter picks, winners, pd'!AW50=AT227,AT98,0))</f>
        <v>0</v>
      </c>
      <c r="AU160" s="439">
        <f>IF('Enter picks, winners, pd'!AX50=0,0,IF('Enter picks, winners, pd'!AX50=AU227,AU98,0))</f>
        <v>0</v>
      </c>
      <c r="AV160" s="439">
        <f>IF('Enter picks, winners, pd'!AY50=0,0,IF('Enter picks, winners, pd'!AY50=AV227,AV98,0))</f>
        <v>0</v>
      </c>
      <c r="AW160" s="439">
        <f>IF('Enter picks, winners, pd'!AZ50=0,0,IF('Enter picks, winners, pd'!AZ50=AW227,AW98,0))</f>
        <v>0</v>
      </c>
      <c r="AX160" s="439">
        <f>IF('Enter picks, winners, pd'!BA50=0,0,IF('Enter picks, winners, pd'!BA50=AX227,AX98,0))</f>
        <v>0</v>
      </c>
      <c r="AY160" s="439">
        <f>IF('Enter picks, winners, pd'!BB50=0,0,IF('Enter picks, winners, pd'!BB50=AY227,AY98,0))</f>
        <v>0</v>
      </c>
      <c r="AZ160" s="439">
        <f>IF('Enter picks, winners, pd'!BC50=0,0,IF('Enter picks, winners, pd'!BC50=AZ227,AZ98,0))</f>
        <v>0</v>
      </c>
      <c r="BA160" s="439">
        <f>IF('Enter picks, winners, pd'!BD50=0,0,IF('Enter picks, winners, pd'!BD50=BA227,BA98,0))</f>
        <v>0</v>
      </c>
      <c r="BB160" s="439">
        <f>IF('Enter picks, winners, pd'!BE50=0,0,IF('Enter picks, winners, pd'!BE50=BB227,BB98,0))</f>
        <v>0</v>
      </c>
      <c r="BC160" s="439">
        <f>IF('Enter picks, winners, pd'!BF50=0,0,IF('Enter picks, winners, pd'!BF50=BC227,BC98,0))</f>
        <v>0</v>
      </c>
      <c r="BD160" s="439">
        <f>IF('Enter picks, winners, pd'!BG50=0,0,IF('Enter picks, winners, pd'!BG50=BD227,BD98,0))</f>
        <v>0</v>
      </c>
      <c r="BE160" s="439">
        <f>IF('Enter picks, winners, pd'!BH50=0,0,IF('Enter picks, winners, pd'!BH50=BE227,BE98,0))</f>
        <v>0</v>
      </c>
      <c r="BF160" s="439">
        <f>IF('Enter picks, winners, pd'!BI50=0,0,IF('Enter picks, winners, pd'!BI50=BF227,BF98,0))</f>
        <v>0</v>
      </c>
      <c r="BG160" s="439">
        <f>IF('Enter picks, winners, pd'!BJ50=0,0,IF('Enter picks, winners, pd'!BJ50=BG227,BG98,0))</f>
        <v>0</v>
      </c>
      <c r="BH160" s="439">
        <f>IF('Enter picks, winners, pd'!BK50=0,0,IF('Enter picks, winners, pd'!BK50=BH227,BH98,0))</f>
        <v>0</v>
      </c>
      <c r="BI160" s="439">
        <f>IF('Enter picks, winners, pd'!BL50=0,0,IF('Enter picks, winners, pd'!BL50=BI227,BI98,0))</f>
        <v>0</v>
      </c>
      <c r="BJ160" s="439">
        <f>IF('Enter picks, winners, pd'!BM50=0,0,IF('Enter picks, winners, pd'!BM50=BJ227,BJ98,0))</f>
        <v>0</v>
      </c>
      <c r="BK160" s="439">
        <f>IF('Enter picks, winners, pd'!BN50=0,0,IF('Enter picks, winners, pd'!BN50=BK227,BK98,0))</f>
        <v>0</v>
      </c>
      <c r="BL160" s="439">
        <f>IF('Enter picks, winners, pd'!BO50=0,0,IF('Enter picks, winners, pd'!BO50=BL227,BL98,0))</f>
        <v>0</v>
      </c>
    </row>
    <row r="161" ht="14.7" customHeight="1">
      <c r="A161" s="64"/>
      <c r="B161" s="64"/>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row>
    <row r="162" ht="14.7" customHeight="1">
      <c r="A162" s="64"/>
      <c r="B162" s="64"/>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row>
    <row r="163" ht="14.7" customHeight="1">
      <c r="A163" s="64"/>
      <c r="B163" s="64"/>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row>
    <row r="164" ht="14.7" customHeight="1">
      <c r="A164" s="64"/>
      <c r="B164" s="64"/>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row>
    <row r="165" ht="14.7" customHeight="1">
      <c r="A165" s="64"/>
      <c r="B165" s="64"/>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row>
    <row r="166" ht="14.7" customHeight="1">
      <c r="A166" s="64"/>
      <c r="B166" t="s" s="443">
        <v>348</v>
      </c>
      <c r="C166" s="439">
        <f>IF('Enter picks, winners, pd'!F56=0,0,IF('Enter picks, winners, pd'!F56=C233,C104,IF('Enter picks, winners, pd'!F56=C238,C252,0)))</f>
        <v>0</v>
      </c>
      <c r="D166" s="439">
        <f>IF('Enter picks, winners, pd'!G56=0,0,IF('Enter picks, winners, pd'!G56=D233,D104,IF('Enter picks, winners, pd'!G56=D238,D252,0)))</f>
        <v>0</v>
      </c>
      <c r="E166" s="439">
        <f>IF('Enter picks, winners, pd'!H56=0,0,IF('Enter picks, winners, pd'!H56=E233,E104,IF('Enter picks, winners, pd'!H56=E238,E252,0)))</f>
        <v>0</v>
      </c>
      <c r="F166" s="439">
        <f>IF('Enter picks, winners, pd'!I56=0,0,IF('Enter picks, winners, pd'!I56=F233,F104,IF('Enter picks, winners, pd'!I56=F238,F252,0)))</f>
        <v>0</v>
      </c>
      <c r="G166" s="439">
        <f>IF('Enter picks, winners, pd'!J56=0,0,IF('Enter picks, winners, pd'!J56=G233,G104,IF('Enter picks, winners, pd'!J56=G238,G252,0)))</f>
        <v>0</v>
      </c>
      <c r="H166" s="439">
        <f>IF('Enter picks, winners, pd'!K56=0,0,IF('Enter picks, winners, pd'!K56=H233,H104,IF('Enter picks, winners, pd'!K56=H238,H252,0)))</f>
        <v>0</v>
      </c>
      <c r="I166" s="439">
        <f>IF('Enter picks, winners, pd'!L56=0,0,IF('Enter picks, winners, pd'!L56=I233,I104,IF('Enter picks, winners, pd'!L56=I238,I252,0)))</f>
        <v>0</v>
      </c>
      <c r="J166" s="439">
        <f>IF('Enter picks, winners, pd'!M56=0,0,IF('Enter picks, winners, pd'!M56=J233,J104,IF('Enter picks, winners, pd'!M56=J238,J252,0)))</f>
        <v>0</v>
      </c>
      <c r="K166" s="439">
        <f>IF('Enter picks, winners, pd'!N56=0,0,IF('Enter picks, winners, pd'!N56=K233,K104,IF('Enter picks, winners, pd'!N56=K238,K252,0)))</f>
        <v>0</v>
      </c>
      <c r="L166" s="439">
        <f>IF('Enter picks, winners, pd'!O56=0,0,IF('Enter picks, winners, pd'!O56=L233,L104,IF('Enter picks, winners, pd'!O56=L238,L252,0)))</f>
        <v>0</v>
      </c>
      <c r="M166" s="439">
        <f>IF('Enter picks, winners, pd'!P56=0,0,IF('Enter picks, winners, pd'!P56=M233,M104,IF('Enter picks, winners, pd'!P56=M238,M252,0)))</f>
        <v>0</v>
      </c>
      <c r="N166" s="439">
        <f>IF('Enter picks, winners, pd'!Q56=0,0,IF('Enter picks, winners, pd'!Q56=N233,N104,IF('Enter picks, winners, pd'!Q56=N238,N252,0)))</f>
        <v>0</v>
      </c>
      <c r="O166" s="439">
        <f>IF('Enter picks, winners, pd'!R56=0,0,IF('Enter picks, winners, pd'!R56=O233,O104,IF('Enter picks, winners, pd'!R56=O238,O252,0)))</f>
        <v>0</v>
      </c>
      <c r="P166" s="439">
        <f>IF('Enter picks, winners, pd'!S56=0,0,IF('Enter picks, winners, pd'!S56=P233,P104,IF('Enter picks, winners, pd'!S56=P238,P252,0)))</f>
        <v>0</v>
      </c>
      <c r="Q166" s="439">
        <f>IF('Enter picks, winners, pd'!T56=0,0,IF('Enter picks, winners, pd'!T56=Q233,Q104,IF('Enter picks, winners, pd'!T56=Q238,Q252,0)))</f>
        <v>0</v>
      </c>
      <c r="R166" s="439">
        <f>IF('Enter picks, winners, pd'!U56=0,0,IF('Enter picks, winners, pd'!U56=R233,R104,IF('Enter picks, winners, pd'!U56=R238,R252,0)))</f>
        <v>0</v>
      </c>
      <c r="S166" s="439">
        <f>IF('Enter picks, winners, pd'!V56=0,0,IF('Enter picks, winners, pd'!V56=S233,S104,IF('Enter picks, winners, pd'!V56=S238,S252,0)))</f>
        <v>0</v>
      </c>
      <c r="T166" s="439">
        <f>IF('Enter picks, winners, pd'!W56=0,0,IF('Enter picks, winners, pd'!W56=T233,T104,IF('Enter picks, winners, pd'!W56=T238,T252,0)))</f>
        <v>0</v>
      </c>
      <c r="U166" s="439">
        <f>IF('Enter picks, winners, pd'!X56=0,0,IF('Enter picks, winners, pd'!X56=U233,U104,IF('Enter picks, winners, pd'!X56=U238,U252,0)))</f>
        <v>0</v>
      </c>
      <c r="V166" s="439">
        <f>IF('Enter picks, winners, pd'!Y56=0,0,IF('Enter picks, winners, pd'!Y56=V233,V104,IF('Enter picks, winners, pd'!Y56=V238,V252,0)))</f>
        <v>0</v>
      </c>
      <c r="W166" s="439">
        <f>IF('Enter picks, winners, pd'!Z56=0,0,IF('Enter picks, winners, pd'!Z56=W233,W104,IF('Enter picks, winners, pd'!Z56=W238,W252,0)))</f>
        <v>0</v>
      </c>
      <c r="X166" s="439">
        <f>IF('Enter picks, winners, pd'!AA56=0,0,IF('Enter picks, winners, pd'!AA56=X233,X104,IF('Enter picks, winners, pd'!AA56=X238,X252,0)))</f>
        <v>0</v>
      </c>
      <c r="Y166" s="439">
        <f>IF('Enter picks, winners, pd'!AB56=0,0,IF('Enter picks, winners, pd'!AB56=Y233,Y104,IF('Enter picks, winners, pd'!AB56=Y238,Y252,0)))</f>
        <v>0</v>
      </c>
      <c r="Z166" s="439">
        <f>IF('Enter picks, winners, pd'!AC56=0,0,IF('Enter picks, winners, pd'!AC56=Z233,Z104,IF('Enter picks, winners, pd'!AC56=Z238,Z252,0)))</f>
        <v>0</v>
      </c>
      <c r="AA166" s="439">
        <f>IF('Enter picks, winners, pd'!AD56=0,0,IF('Enter picks, winners, pd'!AD56=AA233,AA104,IF('Enter picks, winners, pd'!AD56=AA238,AA252,0)))</f>
        <v>0</v>
      </c>
      <c r="AB166" s="439">
        <f>IF('Enter picks, winners, pd'!AE56=0,0,IF('Enter picks, winners, pd'!AE56=AB233,AB104,IF('Enter picks, winners, pd'!AE56=AB238,AB252,0)))</f>
        <v>0</v>
      </c>
      <c r="AC166" s="439">
        <f>IF('Enter picks, winners, pd'!AF56=0,0,IF('Enter picks, winners, pd'!AF56=AC233,AC104,IF('Enter picks, winners, pd'!AF56=AC238,AC252,0)))</f>
        <v>0</v>
      </c>
      <c r="AD166" s="439">
        <f>IF('Enter picks, winners, pd'!AG56=0,0,IF('Enter picks, winners, pd'!AG56=AD233,AD104,IF('Enter picks, winners, pd'!AG56=AD238,AD252,0)))</f>
        <v>0</v>
      </c>
      <c r="AE166" s="439">
        <f>IF('Enter picks, winners, pd'!AH56=0,0,IF('Enter picks, winners, pd'!AH56=AE233,AE104,IF('Enter picks, winners, pd'!AH56=AE238,AE252,0)))</f>
        <v>0</v>
      </c>
      <c r="AF166" s="439">
        <f>IF('Enter picks, winners, pd'!AI56=0,0,IF('Enter picks, winners, pd'!AI56=AF233,AF104,IF('Enter picks, winners, pd'!AI56=AF238,AF252,0)))</f>
        <v>0</v>
      </c>
      <c r="AG166" s="439">
        <f>IF('Enter picks, winners, pd'!AJ56=0,0,IF('Enter picks, winners, pd'!AJ56=AG233,AG104,IF('Enter picks, winners, pd'!AJ56=AG238,AG252,0)))</f>
        <v>0</v>
      </c>
      <c r="AH166" s="439">
        <f>IF('Enter picks, winners, pd'!AK56=0,0,IF('Enter picks, winners, pd'!AK56=AH233,AH104,IF('Enter picks, winners, pd'!AK56=AH238,AH252,0)))</f>
        <v>0</v>
      </c>
      <c r="AI166" s="439">
        <f>IF('Enter picks, winners, pd'!AL56=0,0,IF('Enter picks, winners, pd'!AL56=AI233,AI104,IF('Enter picks, winners, pd'!AL56=AI238,AI252,0)))</f>
        <v>0</v>
      </c>
      <c r="AJ166" s="439">
        <f>IF('Enter picks, winners, pd'!AM56=0,0,IF('Enter picks, winners, pd'!AM56=AJ233,AJ104,IF('Enter picks, winners, pd'!AM56=AJ238,AJ252,0)))</f>
        <v>0</v>
      </c>
      <c r="AK166" s="439">
        <f>IF('Enter picks, winners, pd'!AN56=0,0,IF('Enter picks, winners, pd'!AN56=AK233,AK104,IF('Enter picks, winners, pd'!AN56=AK238,AK252,0)))</f>
        <v>0</v>
      </c>
      <c r="AL166" s="439">
        <f>IF('Enter picks, winners, pd'!AO56=0,0,IF('Enter picks, winners, pd'!AO56=AL233,AL104,IF('Enter picks, winners, pd'!AO56=AL238,AL252,0)))</f>
        <v>0</v>
      </c>
      <c r="AM166" s="439">
        <f>IF('Enter picks, winners, pd'!AP56=0,0,IF('Enter picks, winners, pd'!AP56=AM233,AM104,IF('Enter picks, winners, pd'!AP56=AM238,AM252,0)))</f>
        <v>0</v>
      </c>
      <c r="AN166" s="439">
        <f>IF('Enter picks, winners, pd'!AQ56=0,0,IF('Enter picks, winners, pd'!AQ56=AN233,AN104,IF('Enter picks, winners, pd'!AQ56=AN238,AN252,0)))</f>
        <v>0</v>
      </c>
      <c r="AO166" s="439">
        <f>IF('Enter picks, winners, pd'!AR56=0,0,IF('Enter picks, winners, pd'!AR56=AO233,AO104,IF('Enter picks, winners, pd'!AR56=AO238,AO252,0)))</f>
        <v>0</v>
      </c>
      <c r="AP166" s="439">
        <f>IF('Enter picks, winners, pd'!AS56=0,0,IF('Enter picks, winners, pd'!AS56=AP233,AP104,IF('Enter picks, winners, pd'!AS56=AP238,AP252,0)))</f>
        <v>0</v>
      </c>
      <c r="AQ166" s="439">
        <f>IF('Enter picks, winners, pd'!AT56=0,0,IF('Enter picks, winners, pd'!AT56=AQ233,AQ104,IF('Enter picks, winners, pd'!AT56=AQ238,AQ252,0)))</f>
        <v>0</v>
      </c>
      <c r="AR166" s="439">
        <f>IF('Enter picks, winners, pd'!AU56=0,0,IF('Enter picks, winners, pd'!AU56=AR233,AR104,IF('Enter picks, winners, pd'!AU56=AR238,AR252,0)))</f>
        <v>0</v>
      </c>
      <c r="AS166" s="439">
        <f>IF('Enter picks, winners, pd'!AV56=0,0,IF('Enter picks, winners, pd'!AV56=AS233,AS104,IF('Enter picks, winners, pd'!AV56=AS238,AS252,0)))</f>
        <v>0</v>
      </c>
      <c r="AT166" s="439">
        <f>IF('Enter picks, winners, pd'!AW56=0,0,IF('Enter picks, winners, pd'!AW56=AT233,AT104,IF('Enter picks, winners, pd'!AW56=AT238,AT252,0)))</f>
        <v>0</v>
      </c>
      <c r="AU166" s="439">
        <f>IF('Enter picks, winners, pd'!AX56=0,0,IF('Enter picks, winners, pd'!AX56=AU233,AU104,IF('Enter picks, winners, pd'!AX56=AU238,AU252,0)))</f>
        <v>0</v>
      </c>
      <c r="AV166" s="439">
        <f>IF('Enter picks, winners, pd'!AY56=0,0,IF('Enter picks, winners, pd'!AY56=AV233,AV104,IF('Enter picks, winners, pd'!AY56=AV238,AV252,0)))</f>
        <v>0</v>
      </c>
      <c r="AW166" s="439">
        <f>IF('Enter picks, winners, pd'!AZ56=0,0,IF('Enter picks, winners, pd'!AZ56=AW233,AW104,IF('Enter picks, winners, pd'!AZ56=AW238,AW252,0)))</f>
        <v>0</v>
      </c>
      <c r="AX166" s="439">
        <f>IF('Enter picks, winners, pd'!BA56=0,0,IF('Enter picks, winners, pd'!BA56=AX233,AX104,IF('Enter picks, winners, pd'!BA56=AX238,AX252,0)))</f>
        <v>0</v>
      </c>
      <c r="AY166" s="439">
        <f>IF('Enter picks, winners, pd'!BB56=0,0,IF('Enter picks, winners, pd'!BB56=AY233,AY104,IF('Enter picks, winners, pd'!BB56=AY238,AY252,0)))</f>
        <v>0</v>
      </c>
      <c r="AZ166" s="439">
        <f>IF('Enter picks, winners, pd'!BC56=0,0,IF('Enter picks, winners, pd'!BC56=AZ233,AZ104,IF('Enter picks, winners, pd'!BC56=AZ238,AZ252,0)))</f>
        <v>0</v>
      </c>
      <c r="BA166" s="439">
        <f>IF('Enter picks, winners, pd'!BD56=0,0,IF('Enter picks, winners, pd'!BD56=BA233,BA104,IF('Enter picks, winners, pd'!BD56=BA238,BA252,0)))</f>
        <v>0</v>
      </c>
      <c r="BB166" s="439">
        <f>IF('Enter picks, winners, pd'!BE56=0,0,IF('Enter picks, winners, pd'!BE56=BB233,BB104,IF('Enter picks, winners, pd'!BE56=BB238,BB252,0)))</f>
        <v>0</v>
      </c>
      <c r="BC166" s="439">
        <f>IF('Enter picks, winners, pd'!BF56=0,0,IF('Enter picks, winners, pd'!BF56=BC233,BC104,IF('Enter picks, winners, pd'!BF56=BC238,BC252,0)))</f>
        <v>0</v>
      </c>
      <c r="BD166" s="439">
        <f>IF('Enter picks, winners, pd'!BG56=0,0,IF('Enter picks, winners, pd'!BG56=BD233,BD104,IF('Enter picks, winners, pd'!BG56=BD238,BD252,0)))</f>
        <v>0</v>
      </c>
      <c r="BE166" s="439">
        <f>IF('Enter picks, winners, pd'!BH56=0,0,IF('Enter picks, winners, pd'!BH56=BE233,BE104,IF('Enter picks, winners, pd'!BH56=BE238,BE252,0)))</f>
        <v>0</v>
      </c>
      <c r="BF166" s="439">
        <f>IF('Enter picks, winners, pd'!BI56=0,0,IF('Enter picks, winners, pd'!BI56=BF233,BF104,IF('Enter picks, winners, pd'!BI56=BF238,BF252,0)))</f>
        <v>0</v>
      </c>
      <c r="BG166" s="439">
        <f>IF('Enter picks, winners, pd'!BJ56=0,0,IF('Enter picks, winners, pd'!BJ56=BG233,BG104,IF('Enter picks, winners, pd'!BJ56=BG238,BG252,0)))</f>
        <v>0</v>
      </c>
      <c r="BH166" s="439">
        <f>IF('Enter picks, winners, pd'!BK56=0,0,IF('Enter picks, winners, pd'!BK56=BH233,BH104,IF('Enter picks, winners, pd'!BK56=BH238,BH252,0)))</f>
        <v>0</v>
      </c>
      <c r="BI166" s="439">
        <f>IF('Enter picks, winners, pd'!BL56=0,0,IF('Enter picks, winners, pd'!BL56=BI233,BI104,IF('Enter picks, winners, pd'!BL56=BI238,BI252,0)))</f>
        <v>0</v>
      </c>
      <c r="BJ166" s="439">
        <f>IF('Enter picks, winners, pd'!BM56=0,0,IF('Enter picks, winners, pd'!BM56=BJ233,BJ104,IF('Enter picks, winners, pd'!BM56=BJ238,BJ252,0)))</f>
        <v>0</v>
      </c>
      <c r="BK166" s="439">
        <f>IF('Enter picks, winners, pd'!BN56=0,0,IF('Enter picks, winners, pd'!BN56=BK233,BK104,IF('Enter picks, winners, pd'!BN56=BK238,BK252,0)))</f>
        <v>0</v>
      </c>
      <c r="BL166" s="439">
        <f>IF('Enter picks, winners, pd'!BO56=0,0,IF('Enter picks, winners, pd'!BO56=BL233,BL104,IF('Enter picks, winners, pd'!BO56=BL238,BL252,0)))</f>
        <v>0</v>
      </c>
    </row>
    <row r="167" ht="14.7" customHeight="1">
      <c r="A167" s="64"/>
      <c r="B167" s="64"/>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row>
    <row r="168" ht="14.7" customHeight="1">
      <c r="A168" s="64"/>
      <c r="B168" s="64"/>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row>
    <row r="169" ht="14.7" customHeight="1">
      <c r="A169" s="64"/>
      <c r="B169" s="64"/>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row>
    <row r="170" ht="14.7" customHeight="1">
      <c r="A170" s="64"/>
      <c r="B170" s="64"/>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row>
    <row r="171" ht="26.7" customHeight="1">
      <c r="A171" s="64"/>
      <c r="B171" t="s" s="443">
        <v>348</v>
      </c>
      <c r="C171" s="439">
        <f>IF('Enter picks, winners, pd'!F61=0,0,IF('Enter picks, winners, pd'!F61=C238,C109,IF('Enter picks, winners, pd'!F61=C233,C257,0)))</f>
        <v>0</v>
      </c>
      <c r="D171" s="439">
        <f>IF('Enter picks, winners, pd'!G61=0,0,IF('Enter picks, winners, pd'!G61=D238,D109,IF('Enter picks, winners, pd'!G61=D233,D257,0)))</f>
        <v>0</v>
      </c>
      <c r="E171" s="439">
        <f>IF('Enter picks, winners, pd'!H61=0,0,IF('Enter picks, winners, pd'!H61=E238,E109,IF('Enter picks, winners, pd'!H61=E233,E257,0)))</f>
        <v>0</v>
      </c>
      <c r="F171" s="439">
        <f>IF('Enter picks, winners, pd'!I61=0,0,IF('Enter picks, winners, pd'!I61=F238,F109,IF('Enter picks, winners, pd'!I61=F233,F257,0)))</f>
        <v>0</v>
      </c>
      <c r="G171" s="439">
        <f>IF('Enter picks, winners, pd'!J61=0,0,IF('Enter picks, winners, pd'!J61=G238,G109,IF('Enter picks, winners, pd'!J61=G233,G257,0)))</f>
        <v>0</v>
      </c>
      <c r="H171" s="439">
        <f>IF('Enter picks, winners, pd'!K61=0,0,IF('Enter picks, winners, pd'!K61=H238,H109,IF('Enter picks, winners, pd'!K61=H233,H257,0)))</f>
        <v>0</v>
      </c>
      <c r="I171" s="439">
        <f>IF('Enter picks, winners, pd'!L61=0,0,IF('Enter picks, winners, pd'!L61=I238,I109,IF('Enter picks, winners, pd'!L61=I233,I257,0)))</f>
        <v>0</v>
      </c>
      <c r="J171" s="439">
        <f>IF('Enter picks, winners, pd'!M61=0,0,IF('Enter picks, winners, pd'!M61=J238,J109,IF('Enter picks, winners, pd'!M61=J233,J257,0)))</f>
        <v>0</v>
      </c>
      <c r="K171" s="439">
        <f>IF('Enter picks, winners, pd'!N61=0,0,IF('Enter picks, winners, pd'!N61=K238,K109,IF('Enter picks, winners, pd'!N61=K233,K257,0)))</f>
        <v>0</v>
      </c>
      <c r="L171" s="439">
        <f>IF('Enter picks, winners, pd'!O61=0,0,IF('Enter picks, winners, pd'!O61=L238,L109,IF('Enter picks, winners, pd'!O61=L233,L257,0)))</f>
        <v>0</v>
      </c>
      <c r="M171" s="439">
        <f>IF('Enter picks, winners, pd'!P61=0,0,IF('Enter picks, winners, pd'!P61=M238,M109,IF('Enter picks, winners, pd'!P61=M233,M257,0)))</f>
        <v>0</v>
      </c>
      <c r="N171" s="439">
        <f>IF('Enter picks, winners, pd'!Q61=0,0,IF('Enter picks, winners, pd'!Q61=N238,N109,IF('Enter picks, winners, pd'!Q61=N233,N257,0)))</f>
        <v>0</v>
      </c>
      <c r="O171" s="439">
        <f>IF('Enter picks, winners, pd'!R61=0,0,IF('Enter picks, winners, pd'!R61=O238,O109,IF('Enter picks, winners, pd'!R61=O233,O257,0)))</f>
        <v>0</v>
      </c>
      <c r="P171" s="439">
        <f>IF('Enter picks, winners, pd'!S61=0,0,IF('Enter picks, winners, pd'!S61=P238,P109,IF('Enter picks, winners, pd'!S61=P233,P257,0)))</f>
        <v>0</v>
      </c>
      <c r="Q171" s="439">
        <f>IF('Enter picks, winners, pd'!T61=0,0,IF('Enter picks, winners, pd'!T61=Q238,Q109,IF('Enter picks, winners, pd'!T61=Q233,Q257,0)))</f>
        <v>0</v>
      </c>
      <c r="R171" s="439">
        <f>IF('Enter picks, winners, pd'!U61=0,0,IF('Enter picks, winners, pd'!U61=R238,R109,IF('Enter picks, winners, pd'!U61=R233,R257,0)))</f>
        <v>0</v>
      </c>
      <c r="S171" s="439">
        <f>IF('Enter picks, winners, pd'!V61=0,0,IF('Enter picks, winners, pd'!V61=S238,S109,IF('Enter picks, winners, pd'!V61=S233,S257,0)))</f>
        <v>0</v>
      </c>
      <c r="T171" s="439">
        <f>IF('Enter picks, winners, pd'!W61=0,0,IF('Enter picks, winners, pd'!W61=T238,T109,IF('Enter picks, winners, pd'!W61=T233,T257,0)))</f>
        <v>0</v>
      </c>
      <c r="U171" s="439">
        <f>IF('Enter picks, winners, pd'!X61=0,0,IF('Enter picks, winners, pd'!X61=U238,U109,IF('Enter picks, winners, pd'!X61=U233,U257,0)))</f>
        <v>0</v>
      </c>
      <c r="V171" s="439">
        <f>IF('Enter picks, winners, pd'!Y61=0,0,IF('Enter picks, winners, pd'!Y61=V238,V109,IF('Enter picks, winners, pd'!Y61=V233,V257,0)))</f>
        <v>0</v>
      </c>
      <c r="W171" s="439">
        <f>IF('Enter picks, winners, pd'!Z61=0,0,IF('Enter picks, winners, pd'!Z61=W238,W109,IF('Enter picks, winners, pd'!Z61=W233,W257,0)))</f>
        <v>0</v>
      </c>
      <c r="X171" s="439">
        <f>IF('Enter picks, winners, pd'!AA61=0,0,IF('Enter picks, winners, pd'!AA61=X238,X109,IF('Enter picks, winners, pd'!AA61=X233,X257,0)))</f>
        <v>0</v>
      </c>
      <c r="Y171" s="439">
        <f>IF('Enter picks, winners, pd'!AB61=0,0,IF('Enter picks, winners, pd'!AB61=Y238,Y109,IF('Enter picks, winners, pd'!AB61=Y233,Y257,0)))</f>
        <v>0</v>
      </c>
      <c r="Z171" s="439">
        <f>IF('Enter picks, winners, pd'!AC61=0,0,IF('Enter picks, winners, pd'!AC61=Z238,Z109,IF('Enter picks, winners, pd'!AC61=Z233,Z257,0)))</f>
        <v>0</v>
      </c>
      <c r="AA171" s="439">
        <f>IF('Enter picks, winners, pd'!AD61=0,0,IF('Enter picks, winners, pd'!AD61=AA238,AA109,IF('Enter picks, winners, pd'!AD61=AA233,AA257,0)))</f>
        <v>0</v>
      </c>
      <c r="AB171" s="439">
        <f>IF('Enter picks, winners, pd'!AE61=0,0,IF('Enter picks, winners, pd'!AE61=AB238,AB109,IF('Enter picks, winners, pd'!AE61=AB233,AB257,0)))</f>
        <v>0</v>
      </c>
      <c r="AC171" s="439">
        <f>IF('Enter picks, winners, pd'!AF61=0,0,IF('Enter picks, winners, pd'!AF61=AC238,AC109,IF('Enter picks, winners, pd'!AF61=AC233,AC257,0)))</f>
        <v>0</v>
      </c>
      <c r="AD171" s="439">
        <f>IF('Enter picks, winners, pd'!AG61=0,0,IF('Enter picks, winners, pd'!AG61=AD238,AD109,IF('Enter picks, winners, pd'!AG61=AD233,AD257,0)))</f>
        <v>0</v>
      </c>
      <c r="AE171" s="439">
        <f>IF('Enter picks, winners, pd'!AH61=0,0,IF('Enter picks, winners, pd'!AH61=AE238,AE109,IF('Enter picks, winners, pd'!AH61=AE233,AE257,0)))</f>
        <v>0</v>
      </c>
      <c r="AF171" s="439">
        <f>IF('Enter picks, winners, pd'!AI61=0,0,IF('Enter picks, winners, pd'!AI61=AF238,AF109,IF('Enter picks, winners, pd'!AI61=AF233,AF257,0)))</f>
        <v>0</v>
      </c>
      <c r="AG171" s="439">
        <f>IF('Enter picks, winners, pd'!AJ61=0,0,IF('Enter picks, winners, pd'!AJ61=AG238,AG109,IF('Enter picks, winners, pd'!AJ61=AG233,AG257,0)))</f>
        <v>0</v>
      </c>
      <c r="AH171" s="439">
        <f>IF('Enter picks, winners, pd'!AK61=0,0,IF('Enter picks, winners, pd'!AK61=AH238,AH109,IF('Enter picks, winners, pd'!AK61=AH233,AH257,0)))</f>
        <v>0</v>
      </c>
      <c r="AI171" s="439">
        <f>IF('Enter picks, winners, pd'!AL61=0,0,IF('Enter picks, winners, pd'!AL61=AI238,AI109,IF('Enter picks, winners, pd'!AL61=AI233,AI257,0)))</f>
        <v>0</v>
      </c>
      <c r="AJ171" s="439">
        <f>IF('Enter picks, winners, pd'!AM61=0,0,IF('Enter picks, winners, pd'!AM61=AJ238,AJ109,IF('Enter picks, winners, pd'!AM61=AJ233,AJ257,0)))</f>
        <v>0</v>
      </c>
      <c r="AK171" s="439">
        <f>IF('Enter picks, winners, pd'!AN61=0,0,IF('Enter picks, winners, pd'!AN61=AK238,AK109,IF('Enter picks, winners, pd'!AN61=AK233,AK257,0)))</f>
        <v>0</v>
      </c>
      <c r="AL171" s="439">
        <f>IF('Enter picks, winners, pd'!AO61=0,0,IF('Enter picks, winners, pd'!AO61=AL238,AL109,IF('Enter picks, winners, pd'!AO61=AL233,AL257,0)))</f>
        <v>0</v>
      </c>
      <c r="AM171" s="439">
        <f>IF('Enter picks, winners, pd'!AP61=0,0,IF('Enter picks, winners, pd'!AP61=AM238,AM109,IF('Enter picks, winners, pd'!AP61=AM233,AM257,0)))</f>
        <v>0</v>
      </c>
      <c r="AN171" s="439">
        <f>IF('Enter picks, winners, pd'!AQ61=0,0,IF('Enter picks, winners, pd'!AQ61=AN238,AN109,IF('Enter picks, winners, pd'!AQ61=AN233,AN257,0)))</f>
        <v>0</v>
      </c>
      <c r="AO171" s="439">
        <f>IF('Enter picks, winners, pd'!AR61=0,0,IF('Enter picks, winners, pd'!AR61=AO238,AO109,IF('Enter picks, winners, pd'!AR61=AO233,AO257,0)))</f>
        <v>0</v>
      </c>
      <c r="AP171" s="439">
        <f>IF('Enter picks, winners, pd'!AS61=0,0,IF('Enter picks, winners, pd'!AS61=AP238,AP109,IF('Enter picks, winners, pd'!AS61=AP233,AP257,0)))</f>
        <v>0</v>
      </c>
      <c r="AQ171" s="439">
        <f>IF('Enter picks, winners, pd'!AT61=0,0,IF('Enter picks, winners, pd'!AT61=AQ238,AQ109,IF('Enter picks, winners, pd'!AT61=AQ233,AQ257,0)))</f>
        <v>0</v>
      </c>
      <c r="AR171" s="439">
        <f>IF('Enter picks, winners, pd'!AU61=0,0,IF('Enter picks, winners, pd'!AU61=AR238,AR109,IF('Enter picks, winners, pd'!AU61=AR233,AR257,0)))</f>
        <v>0</v>
      </c>
      <c r="AS171" s="439">
        <f>IF('Enter picks, winners, pd'!AV61=0,0,IF('Enter picks, winners, pd'!AV61=AS238,AS109,IF('Enter picks, winners, pd'!AV61=AS233,AS257,0)))</f>
        <v>0</v>
      </c>
      <c r="AT171" s="439">
        <f>IF('Enter picks, winners, pd'!AW61=0,0,IF('Enter picks, winners, pd'!AW61=AT238,AT109,IF('Enter picks, winners, pd'!AW61=AT233,AT257,0)))</f>
        <v>0</v>
      </c>
      <c r="AU171" s="439">
        <f>IF('Enter picks, winners, pd'!AX61=0,0,IF('Enter picks, winners, pd'!AX61=AU238,AU109,IF('Enter picks, winners, pd'!AX61=AU233,AU257,0)))</f>
        <v>0</v>
      </c>
      <c r="AV171" s="439">
        <f>IF('Enter picks, winners, pd'!AY61=0,0,IF('Enter picks, winners, pd'!AY61=AV238,AV109,IF('Enter picks, winners, pd'!AY61=AV233,AV257,0)))</f>
        <v>0</v>
      </c>
      <c r="AW171" s="439">
        <f>IF('Enter picks, winners, pd'!AZ61=0,0,IF('Enter picks, winners, pd'!AZ61=AW238,AW109,IF('Enter picks, winners, pd'!AZ61=AW233,AW257,0)))</f>
        <v>0</v>
      </c>
      <c r="AX171" s="439">
        <f>IF('Enter picks, winners, pd'!BA61=0,0,IF('Enter picks, winners, pd'!BA61=AX238,AX109,IF('Enter picks, winners, pd'!BA61=AX233,AX257,0)))</f>
        <v>0</v>
      </c>
      <c r="AY171" s="439">
        <f>IF('Enter picks, winners, pd'!BB61=0,0,IF('Enter picks, winners, pd'!BB61=AY238,AY109,IF('Enter picks, winners, pd'!BB61=AY233,AY257,0)))</f>
        <v>0</v>
      </c>
      <c r="AZ171" s="439">
        <f>IF('Enter picks, winners, pd'!BC61=0,0,IF('Enter picks, winners, pd'!BC61=AZ238,AZ109,IF('Enter picks, winners, pd'!BC61=AZ233,AZ257,0)))</f>
        <v>0</v>
      </c>
      <c r="BA171" s="439">
        <f>IF('Enter picks, winners, pd'!BD61=0,0,IF('Enter picks, winners, pd'!BD61=BA238,BA109,IF('Enter picks, winners, pd'!BD61=BA233,BA257,0)))</f>
        <v>0</v>
      </c>
      <c r="BB171" s="439">
        <f>IF('Enter picks, winners, pd'!BE61=0,0,IF('Enter picks, winners, pd'!BE61=BB238,BB109,IF('Enter picks, winners, pd'!BE61=BB233,BB257,0)))</f>
        <v>0</v>
      </c>
      <c r="BC171" s="439">
        <f>IF('Enter picks, winners, pd'!BF61=0,0,IF('Enter picks, winners, pd'!BF61=BC238,BC109,IF('Enter picks, winners, pd'!BF61=BC233,BC257,0)))</f>
        <v>0</v>
      </c>
      <c r="BD171" s="439">
        <f>IF('Enter picks, winners, pd'!BG61=0,0,IF('Enter picks, winners, pd'!BG61=BD238,BD109,IF('Enter picks, winners, pd'!BG61=BD233,BD257,0)))</f>
        <v>0</v>
      </c>
      <c r="BE171" s="439">
        <f>IF('Enter picks, winners, pd'!BH61=0,0,IF('Enter picks, winners, pd'!BH61=BE238,BE109,IF('Enter picks, winners, pd'!BH61=BE233,BE257,0)))</f>
        <v>0</v>
      </c>
      <c r="BF171" s="439">
        <f>IF('Enter picks, winners, pd'!BI61=0,0,IF('Enter picks, winners, pd'!BI61=BF238,BF109,IF('Enter picks, winners, pd'!BI61=BF233,BF257,0)))</f>
        <v>0</v>
      </c>
      <c r="BG171" s="439">
        <f>IF('Enter picks, winners, pd'!BJ61=0,0,IF('Enter picks, winners, pd'!BJ61=BG238,BG109,IF('Enter picks, winners, pd'!BJ61=BG233,BG257,0)))</f>
        <v>0</v>
      </c>
      <c r="BH171" s="439">
        <f>IF('Enter picks, winners, pd'!BK61=0,0,IF('Enter picks, winners, pd'!BK61=BH238,BH109,IF('Enter picks, winners, pd'!BK61=BH233,BH257,0)))</f>
        <v>0</v>
      </c>
      <c r="BI171" s="439">
        <f>IF('Enter picks, winners, pd'!BL61=0,0,IF('Enter picks, winners, pd'!BL61=BI238,BI109,IF('Enter picks, winners, pd'!BL61=BI233,BI257,0)))</f>
        <v>0</v>
      </c>
      <c r="BJ171" s="439">
        <f>IF('Enter picks, winners, pd'!BM61=0,0,IF('Enter picks, winners, pd'!BM61=BJ238,BJ109,IF('Enter picks, winners, pd'!BM61=BJ233,BJ257,0)))</f>
        <v>0</v>
      </c>
      <c r="BK171" s="439">
        <f>IF('Enter picks, winners, pd'!BN61=0,0,IF('Enter picks, winners, pd'!BN61=BK238,BK109,IF('Enter picks, winners, pd'!BN61=BK233,BK257,0)))</f>
        <v>0</v>
      </c>
      <c r="BL171" s="439">
        <f>IF('Enter picks, winners, pd'!BO61=0,0,IF('Enter picks, winners, pd'!BO61=BL238,BL109,IF('Enter picks, winners, pd'!BO61=BL233,BL257,0)))</f>
        <v>0</v>
      </c>
    </row>
    <row r="172" ht="14.7" customHeight="1">
      <c r="A172" s="64"/>
      <c r="B172" s="64"/>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row>
    <row r="173" ht="14.7" customHeight="1">
      <c r="A173" s="64"/>
      <c r="B173" s="64"/>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row>
    <row r="174" ht="14.7" customHeight="1">
      <c r="A174" s="64"/>
      <c r="B174" s="64"/>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row>
    <row r="175" ht="14.7" customHeight="1">
      <c r="A175" s="64"/>
      <c r="B175" s="64"/>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row>
    <row r="176" ht="14.7" customHeight="1">
      <c r="A176" s="64"/>
      <c r="B176" s="64"/>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row>
    <row r="177" ht="14.7" customHeight="1">
      <c r="A177" s="64"/>
      <c r="B177" t="s" s="443">
        <v>349</v>
      </c>
      <c r="C177" s="439">
        <f>IF('Enter picks, winners, pd'!F67=0,0,IF('Enter picks, winners, pd'!F67=C244,C115,0))</f>
        <v>0</v>
      </c>
      <c r="D177" s="439">
        <f>IF('Enter picks, winners, pd'!G67=0,0,IF('Enter picks, winners, pd'!G67=D244,D115,0))</f>
        <v>0</v>
      </c>
      <c r="E177" s="439">
        <f>IF('Enter picks, winners, pd'!H67=0,0,IF('Enter picks, winners, pd'!H67=E244,E115,0))</f>
        <v>0</v>
      </c>
      <c r="F177" s="439">
        <f>IF('Enter picks, winners, pd'!I67=0,0,IF('Enter picks, winners, pd'!I67=F244,F115,0))</f>
        <v>0</v>
      </c>
      <c r="G177" s="439">
        <f>IF('Enter picks, winners, pd'!J67=0,0,IF('Enter picks, winners, pd'!J67=G244,G115,0))</f>
        <v>0</v>
      </c>
      <c r="H177" s="439">
        <f>IF('Enter picks, winners, pd'!K67=0,0,IF('Enter picks, winners, pd'!K67=H244,H115,0))</f>
        <v>0</v>
      </c>
      <c r="I177" s="439">
        <f>IF('Enter picks, winners, pd'!L67=0,0,IF('Enter picks, winners, pd'!L67=I244,I115,0))</f>
        <v>0</v>
      </c>
      <c r="J177" s="439">
        <f>IF('Enter picks, winners, pd'!M67=0,0,IF('Enter picks, winners, pd'!M67=J244,J115,0))</f>
        <v>0</v>
      </c>
      <c r="K177" s="439">
        <f>IF('Enter picks, winners, pd'!N67=0,0,IF('Enter picks, winners, pd'!N67=K244,K115,0))</f>
        <v>0</v>
      </c>
      <c r="L177" s="439">
        <f>IF('Enter picks, winners, pd'!O67=0,0,IF('Enter picks, winners, pd'!O67=L244,L115,0))</f>
        <v>0</v>
      </c>
      <c r="M177" s="439">
        <f>IF('Enter picks, winners, pd'!P67=0,0,IF('Enter picks, winners, pd'!P67=M244,M115,0))</f>
        <v>0</v>
      </c>
      <c r="N177" s="439">
        <f>IF('Enter picks, winners, pd'!Q67=0,0,IF('Enter picks, winners, pd'!Q67=N244,N115,0))</f>
        <v>0</v>
      </c>
      <c r="O177" s="439">
        <f>IF('Enter picks, winners, pd'!R67=0,0,IF('Enter picks, winners, pd'!R67=O244,O115,0))</f>
        <v>0</v>
      </c>
      <c r="P177" s="439">
        <f>IF('Enter picks, winners, pd'!S67=0,0,IF('Enter picks, winners, pd'!S67=P244,P115,0))</f>
        <v>0</v>
      </c>
      <c r="Q177" s="439">
        <f>IF('Enter picks, winners, pd'!T67=0,0,IF('Enter picks, winners, pd'!T67=Q244,Q115,0))</f>
        <v>0</v>
      </c>
      <c r="R177" s="439">
        <f>IF('Enter picks, winners, pd'!U67=0,0,IF('Enter picks, winners, pd'!U67=R244,R115,0))</f>
        <v>0</v>
      </c>
      <c r="S177" s="439">
        <f>IF('Enter picks, winners, pd'!V67=0,0,IF('Enter picks, winners, pd'!V67=S244,S115,0))</f>
        <v>0</v>
      </c>
      <c r="T177" s="439">
        <f>IF('Enter picks, winners, pd'!W67=0,0,IF('Enter picks, winners, pd'!W67=T244,T115,0))</f>
        <v>0</v>
      </c>
      <c r="U177" s="439">
        <f>IF('Enter picks, winners, pd'!X67=0,0,IF('Enter picks, winners, pd'!X67=U244,U115,0))</f>
        <v>0</v>
      </c>
      <c r="V177" s="439">
        <f>IF('Enter picks, winners, pd'!Y67=0,0,IF('Enter picks, winners, pd'!Y67=V244,V115,0))</f>
        <v>0</v>
      </c>
      <c r="W177" s="439">
        <f>IF('Enter picks, winners, pd'!Z67=0,0,IF('Enter picks, winners, pd'!Z67=W244,W115,0))</f>
        <v>0</v>
      </c>
      <c r="X177" s="439">
        <f>IF('Enter picks, winners, pd'!AA67=0,0,IF('Enter picks, winners, pd'!AA67=X244,X115,0))</f>
        <v>0</v>
      </c>
      <c r="Y177" s="439">
        <f>IF('Enter picks, winners, pd'!AB67=0,0,IF('Enter picks, winners, pd'!AB67=Y244,Y115,0))</f>
        <v>0</v>
      </c>
      <c r="Z177" s="439">
        <f>IF('Enter picks, winners, pd'!AC67=0,0,IF('Enter picks, winners, pd'!AC67=Z244,Z115,0))</f>
        <v>0</v>
      </c>
      <c r="AA177" s="439">
        <f>IF('Enter picks, winners, pd'!AD67=0,0,IF('Enter picks, winners, pd'!AD67=AA244,AA115,0))</f>
        <v>0</v>
      </c>
      <c r="AB177" s="439">
        <f>IF('Enter picks, winners, pd'!AE67=0,0,IF('Enter picks, winners, pd'!AE67=AB244,AB115,0))</f>
        <v>0</v>
      </c>
      <c r="AC177" s="439">
        <f>IF('Enter picks, winners, pd'!AF67=0,0,IF('Enter picks, winners, pd'!AF67=AC244,AC115,0))</f>
        <v>0</v>
      </c>
      <c r="AD177" s="439">
        <f>IF('Enter picks, winners, pd'!AG67=0,0,IF('Enter picks, winners, pd'!AG67=AD244,AD115,0))</f>
        <v>0</v>
      </c>
      <c r="AE177" s="439">
        <f>IF('Enter picks, winners, pd'!AH67=0,0,IF('Enter picks, winners, pd'!AH67=AE244,AE115,0))</f>
        <v>0</v>
      </c>
      <c r="AF177" s="439">
        <f>IF('Enter picks, winners, pd'!AI67=0,0,IF('Enter picks, winners, pd'!AI67=AF244,AF115,0))</f>
        <v>0</v>
      </c>
      <c r="AG177" s="439">
        <f>IF('Enter picks, winners, pd'!AJ67=0,0,IF('Enter picks, winners, pd'!AJ67=AG244,AG115,0))</f>
        <v>0</v>
      </c>
      <c r="AH177" s="439">
        <f>IF('Enter picks, winners, pd'!AK67=0,0,IF('Enter picks, winners, pd'!AK67=AH244,AH115,0))</f>
        <v>0</v>
      </c>
      <c r="AI177" s="439">
        <f>IF('Enter picks, winners, pd'!AL67=0,0,IF('Enter picks, winners, pd'!AL67=AI244,AI115,0))</f>
        <v>0</v>
      </c>
      <c r="AJ177" s="439">
        <f>IF('Enter picks, winners, pd'!AM67=0,0,IF('Enter picks, winners, pd'!AM67=AJ244,AJ115,0))</f>
        <v>0</v>
      </c>
      <c r="AK177" s="439">
        <f>IF('Enter picks, winners, pd'!AN67=0,0,IF('Enter picks, winners, pd'!AN67=AK244,AK115,0))</f>
        <v>0</v>
      </c>
      <c r="AL177" s="439">
        <f>IF('Enter picks, winners, pd'!AO67=0,0,IF('Enter picks, winners, pd'!AO67=AL244,AL115,0))</f>
        <v>0</v>
      </c>
      <c r="AM177" s="439">
        <f>IF('Enter picks, winners, pd'!AP67=0,0,IF('Enter picks, winners, pd'!AP67=AM244,AM115,0))</f>
        <v>0</v>
      </c>
      <c r="AN177" s="439">
        <f>IF('Enter picks, winners, pd'!AQ67=0,0,IF('Enter picks, winners, pd'!AQ67=AN244,AN115,0))</f>
        <v>0</v>
      </c>
      <c r="AO177" s="439">
        <f>IF('Enter picks, winners, pd'!AR67=0,0,IF('Enter picks, winners, pd'!AR67=AO244,AO115,0))</f>
        <v>0</v>
      </c>
      <c r="AP177" s="439">
        <f>IF('Enter picks, winners, pd'!AS67=0,0,IF('Enter picks, winners, pd'!AS67=AP244,AP115,0))</f>
        <v>0</v>
      </c>
      <c r="AQ177" s="439">
        <f>IF('Enter picks, winners, pd'!AT67=0,0,IF('Enter picks, winners, pd'!AT67=AQ244,AQ115,0))</f>
        <v>0</v>
      </c>
      <c r="AR177" s="439">
        <f>IF('Enter picks, winners, pd'!AU67=0,0,IF('Enter picks, winners, pd'!AU67=AR244,AR115,0))</f>
        <v>0</v>
      </c>
      <c r="AS177" s="439">
        <f>IF('Enter picks, winners, pd'!AV67=0,0,IF('Enter picks, winners, pd'!AV67=AS244,AS115,0))</f>
        <v>0</v>
      </c>
      <c r="AT177" s="439">
        <f>IF('Enter picks, winners, pd'!AW67=0,0,IF('Enter picks, winners, pd'!AW67=AT244,AT115,0))</f>
        <v>0</v>
      </c>
      <c r="AU177" s="439">
        <f>IF('Enter picks, winners, pd'!AX67=0,0,IF('Enter picks, winners, pd'!AX67=AU244,AU115,0))</f>
        <v>0</v>
      </c>
      <c r="AV177" s="439">
        <f>IF('Enter picks, winners, pd'!AY67=0,0,IF('Enter picks, winners, pd'!AY67=AV244,AV115,0))</f>
        <v>0</v>
      </c>
      <c r="AW177" s="439">
        <f>IF('Enter picks, winners, pd'!AZ67=0,0,IF('Enter picks, winners, pd'!AZ67=AW244,AW115,0))</f>
        <v>0</v>
      </c>
      <c r="AX177" s="439">
        <f>IF('Enter picks, winners, pd'!BA67=0,0,IF('Enter picks, winners, pd'!BA67=AX244,AX115,0))</f>
        <v>0</v>
      </c>
      <c r="AY177" s="439">
        <f>IF('Enter picks, winners, pd'!BB67=0,0,IF('Enter picks, winners, pd'!BB67=AY244,AY115,0))</f>
        <v>0</v>
      </c>
      <c r="AZ177" s="439">
        <f>IF('Enter picks, winners, pd'!BC67=0,0,IF('Enter picks, winners, pd'!BC67=AZ244,AZ115,0))</f>
        <v>0</v>
      </c>
      <c r="BA177" s="439">
        <f>IF('Enter picks, winners, pd'!BD67=0,0,IF('Enter picks, winners, pd'!BD67=BA244,BA115,0))</f>
        <v>0</v>
      </c>
      <c r="BB177" s="439">
        <f>IF('Enter picks, winners, pd'!BE67=0,0,IF('Enter picks, winners, pd'!BE67=BB244,BB115,0))</f>
        <v>0</v>
      </c>
      <c r="BC177" s="439">
        <f>IF('Enter picks, winners, pd'!BF67=0,0,IF('Enter picks, winners, pd'!BF67=BC244,BC115,0))</f>
        <v>0</v>
      </c>
      <c r="BD177" s="439">
        <f>IF('Enter picks, winners, pd'!BG67=0,0,IF('Enter picks, winners, pd'!BG67=BD244,BD115,0))</f>
        <v>0</v>
      </c>
      <c r="BE177" s="439">
        <f>IF('Enter picks, winners, pd'!BH67=0,0,IF('Enter picks, winners, pd'!BH67=BE244,BE115,0))</f>
        <v>0</v>
      </c>
      <c r="BF177" s="439">
        <f>IF('Enter picks, winners, pd'!BI67=0,0,IF('Enter picks, winners, pd'!BI67=BF244,BF115,0))</f>
        <v>0</v>
      </c>
      <c r="BG177" s="439">
        <f>IF('Enter picks, winners, pd'!BJ67=0,0,IF('Enter picks, winners, pd'!BJ67=BG244,BG115,0))</f>
        <v>0</v>
      </c>
      <c r="BH177" s="439">
        <f>IF('Enter picks, winners, pd'!BK67=0,0,IF('Enter picks, winners, pd'!BK67=BH244,BH115,0))</f>
        <v>0</v>
      </c>
      <c r="BI177" s="439">
        <f>IF('Enter picks, winners, pd'!BL67=0,0,IF('Enter picks, winners, pd'!BL67=BI244,BI115,0))</f>
        <v>0</v>
      </c>
      <c r="BJ177" s="439">
        <f>IF('Enter picks, winners, pd'!BM67=0,0,IF('Enter picks, winners, pd'!BM67=BJ244,BJ115,0))</f>
        <v>0</v>
      </c>
      <c r="BK177" s="439">
        <f>IF('Enter picks, winners, pd'!BN67=0,0,IF('Enter picks, winners, pd'!BN67=BK244,BK115,0))</f>
        <v>0</v>
      </c>
      <c r="BL177" s="439">
        <f>IF('Enter picks, winners, pd'!BO67=0,0,IF('Enter picks, winners, pd'!BO67=BL244,BL115,0))</f>
        <v>0</v>
      </c>
    </row>
    <row r="178" ht="14.7" customHeight="1">
      <c r="A178" s="64"/>
      <c r="B178" s="64"/>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row>
    <row r="179" ht="14.7" customHeight="1">
      <c r="A179" s="64"/>
      <c r="B179" s="64"/>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row>
    <row r="180" ht="14.7" customHeight="1">
      <c r="A180" s="64"/>
      <c r="B180" s="64"/>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row>
    <row r="181" ht="14.7" customHeight="1">
      <c r="A181" s="64"/>
      <c r="B181" s="64"/>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row>
    <row r="182" ht="14.7" customHeight="1">
      <c r="A182" s="64"/>
      <c r="B182" s="64"/>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row>
    <row r="183" ht="14.7" customHeight="1">
      <c r="A183" s="64"/>
      <c r="B183" t="s" s="63">
        <v>350</v>
      </c>
      <c r="C183" s="444">
        <f>IF('Enter picks, winners, pd'!F73=0,0,IF('Enter picks, winners, pd'!F73=C250,C121,0))</f>
        <v>0</v>
      </c>
      <c r="D183" s="439">
        <f>IF('Enter picks, winners, pd'!G73=0,0,IF('Enter picks, winners, pd'!G73=D250,D121,0))</f>
        <v>0</v>
      </c>
      <c r="E183" s="439">
        <f>IF('Enter picks, winners, pd'!H73=0,0,IF('Enter picks, winners, pd'!H73=E250,E121,0))</f>
        <v>0</v>
      </c>
      <c r="F183" s="439">
        <f>IF('Enter picks, winners, pd'!I73=0,0,IF('Enter picks, winners, pd'!I73=F250,F121,0))</f>
        <v>0</v>
      </c>
      <c r="G183" s="439">
        <f>IF('Enter picks, winners, pd'!J73=0,0,IF('Enter picks, winners, pd'!J73=G250,G121,0))</f>
        <v>0</v>
      </c>
      <c r="H183" s="439">
        <f>IF('Enter picks, winners, pd'!K73=0,0,IF('Enter picks, winners, pd'!K73=H250,H121,0))</f>
        <v>0</v>
      </c>
      <c r="I183" s="439">
        <f>IF('Enter picks, winners, pd'!L73=0,0,IF('Enter picks, winners, pd'!L73=I250,I121,0))</f>
        <v>0</v>
      </c>
      <c r="J183" s="439">
        <f>IF('Enter picks, winners, pd'!M73=0,0,IF('Enter picks, winners, pd'!M73=J250,J121,0))</f>
        <v>0</v>
      </c>
      <c r="K183" s="439">
        <f>IF('Enter picks, winners, pd'!N73=0,0,IF('Enter picks, winners, pd'!N73=K250,K121,0))</f>
        <v>0</v>
      </c>
      <c r="L183" s="439">
        <f>IF('Enter picks, winners, pd'!O73=0,0,IF('Enter picks, winners, pd'!O73=L250,L121,0))</f>
        <v>0</v>
      </c>
      <c r="M183" s="439">
        <f>IF('Enter picks, winners, pd'!P73=0,0,IF('Enter picks, winners, pd'!P73=M250,M121,0))</f>
        <v>0</v>
      </c>
      <c r="N183" s="439">
        <f>IF('Enter picks, winners, pd'!Q73=0,0,IF('Enter picks, winners, pd'!Q73=N250,N121,0))</f>
        <v>0</v>
      </c>
      <c r="O183" s="439">
        <f>IF('Enter picks, winners, pd'!R73=0,0,IF('Enter picks, winners, pd'!R73=O250,O121,0))</f>
        <v>0</v>
      </c>
      <c r="P183" s="439">
        <f>IF('Enter picks, winners, pd'!S73=0,0,IF('Enter picks, winners, pd'!S73=P250,P121,0))</f>
        <v>0</v>
      </c>
      <c r="Q183" s="439">
        <f>IF('Enter picks, winners, pd'!T73=0,0,IF('Enter picks, winners, pd'!T73=Q250,Q121,0))</f>
        <v>0</v>
      </c>
      <c r="R183" s="439">
        <f>IF('Enter picks, winners, pd'!U73=0,0,IF('Enter picks, winners, pd'!U73=R250,R121,0))</f>
        <v>0</v>
      </c>
      <c r="S183" s="439">
        <f>IF('Enter picks, winners, pd'!V73=0,0,IF('Enter picks, winners, pd'!V73=S250,S121,0))</f>
        <v>0</v>
      </c>
      <c r="T183" s="439">
        <f>IF('Enter picks, winners, pd'!W73=0,0,IF('Enter picks, winners, pd'!W73=T250,T121,0))</f>
        <v>0</v>
      </c>
      <c r="U183" s="439">
        <f>IF('Enter picks, winners, pd'!X73=0,0,IF('Enter picks, winners, pd'!X73=U250,U121,0))</f>
        <v>0</v>
      </c>
      <c r="V183" s="439">
        <f>IF('Enter picks, winners, pd'!Y73=0,0,IF('Enter picks, winners, pd'!Y73=V250,V121,0))</f>
        <v>0</v>
      </c>
      <c r="W183" s="439">
        <f>IF('Enter picks, winners, pd'!Z73=0,0,IF('Enter picks, winners, pd'!Z73=W250,W121,0))</f>
        <v>0</v>
      </c>
      <c r="X183" s="439">
        <f>IF('Enter picks, winners, pd'!AA73=0,0,IF('Enter picks, winners, pd'!AA73=X250,X121,0))</f>
        <v>0</v>
      </c>
      <c r="Y183" s="439">
        <f>IF('Enter picks, winners, pd'!AB73=0,0,IF('Enter picks, winners, pd'!AB73=Y250,Y121,0))</f>
        <v>0</v>
      </c>
      <c r="Z183" s="439">
        <f>IF('Enter picks, winners, pd'!AC73=0,0,IF('Enter picks, winners, pd'!AC73=Z250,Z121,0))</f>
        <v>0</v>
      </c>
      <c r="AA183" s="439">
        <f>IF('Enter picks, winners, pd'!AD73=0,0,IF('Enter picks, winners, pd'!AD73=AA250,AA121,0))</f>
        <v>0</v>
      </c>
      <c r="AB183" s="439">
        <f>IF('Enter picks, winners, pd'!AE73=0,0,IF('Enter picks, winners, pd'!AE73=AB250,AB121,0))</f>
        <v>0</v>
      </c>
      <c r="AC183" s="439">
        <f>IF('Enter picks, winners, pd'!AF73=0,0,IF('Enter picks, winners, pd'!AF73=AC250,AC121,0))</f>
        <v>0</v>
      </c>
      <c r="AD183" s="439">
        <f>IF('Enter picks, winners, pd'!AG73=0,0,IF('Enter picks, winners, pd'!AG73=AD250,AD121,0))</f>
        <v>0</v>
      </c>
      <c r="AE183" s="439">
        <f>IF('Enter picks, winners, pd'!AH73=0,0,IF('Enter picks, winners, pd'!AH73=AE250,AE121,0))</f>
        <v>0</v>
      </c>
      <c r="AF183" s="439">
        <f>IF('Enter picks, winners, pd'!AI73=0,0,IF('Enter picks, winners, pd'!AI73=AF250,AF121,0))</f>
        <v>0</v>
      </c>
      <c r="AG183" s="439">
        <f>IF('Enter picks, winners, pd'!AJ73=0,0,IF('Enter picks, winners, pd'!AJ73=AG250,AG121,0))</f>
        <v>0</v>
      </c>
      <c r="AH183" s="439">
        <f>IF('Enter picks, winners, pd'!AK73=0,0,IF('Enter picks, winners, pd'!AK73=AH250,AH121,0))</f>
        <v>0</v>
      </c>
      <c r="AI183" s="439">
        <f>IF('Enter picks, winners, pd'!AL73=0,0,IF('Enter picks, winners, pd'!AL73=AI250,AI121,0))</f>
        <v>0</v>
      </c>
      <c r="AJ183" s="439">
        <f>IF('Enter picks, winners, pd'!AM73=0,0,IF('Enter picks, winners, pd'!AM73=AJ250,AJ121,0))</f>
        <v>0</v>
      </c>
      <c r="AK183" s="439">
        <f>IF('Enter picks, winners, pd'!AN73=0,0,IF('Enter picks, winners, pd'!AN73=AK250,AK121,0))</f>
        <v>0</v>
      </c>
      <c r="AL183" s="439">
        <f>IF('Enter picks, winners, pd'!AO73=0,0,IF('Enter picks, winners, pd'!AO73=AL250,AL121,0))</f>
        <v>0</v>
      </c>
      <c r="AM183" s="439">
        <f>IF('Enter picks, winners, pd'!AP73=0,0,IF('Enter picks, winners, pd'!AP73=AM250,AM121,0))</f>
        <v>0</v>
      </c>
      <c r="AN183" s="439">
        <f>IF('Enter picks, winners, pd'!AQ73=0,0,IF('Enter picks, winners, pd'!AQ73=AN250,AN121,0))</f>
        <v>0</v>
      </c>
      <c r="AO183" s="439">
        <f>IF('Enter picks, winners, pd'!AR73=0,0,IF('Enter picks, winners, pd'!AR73=AO250,AO121,0))</f>
        <v>0</v>
      </c>
      <c r="AP183" s="439">
        <f>IF('Enter picks, winners, pd'!AS73=0,0,IF('Enter picks, winners, pd'!AS73=AP250,AP121,0))</f>
        <v>0</v>
      </c>
      <c r="AQ183" s="439">
        <f>IF('Enter picks, winners, pd'!AT73=0,0,IF('Enter picks, winners, pd'!AT73=AQ250,AQ121,0))</f>
        <v>0</v>
      </c>
      <c r="AR183" s="439">
        <f>IF('Enter picks, winners, pd'!AU73=0,0,IF('Enter picks, winners, pd'!AU73=AR250,AR121,0))</f>
        <v>0</v>
      </c>
      <c r="AS183" s="439">
        <f>IF('Enter picks, winners, pd'!AV73=0,0,IF('Enter picks, winners, pd'!AV73=AS250,AS121,0))</f>
        <v>0</v>
      </c>
      <c r="AT183" s="439">
        <f>IF('Enter picks, winners, pd'!AW73=0,0,IF('Enter picks, winners, pd'!AW73=AT250,AT121,0))</f>
        <v>0</v>
      </c>
      <c r="AU183" s="439">
        <f>IF('Enter picks, winners, pd'!AX73=0,0,IF('Enter picks, winners, pd'!AX73=AU250,AU121,0))</f>
        <v>0</v>
      </c>
      <c r="AV183" s="439">
        <f>IF('Enter picks, winners, pd'!AY73=0,0,IF('Enter picks, winners, pd'!AY73=AV250,AV121,0))</f>
        <v>0</v>
      </c>
      <c r="AW183" s="439">
        <f>IF('Enter picks, winners, pd'!AZ73=0,0,IF('Enter picks, winners, pd'!AZ73=AW250,AW121,0))</f>
        <v>0</v>
      </c>
      <c r="AX183" s="439">
        <f>IF('Enter picks, winners, pd'!BA73=0,0,IF('Enter picks, winners, pd'!BA73=AX250,AX121,0))</f>
        <v>0</v>
      </c>
      <c r="AY183" s="439">
        <f>IF('Enter picks, winners, pd'!BB73=0,0,IF('Enter picks, winners, pd'!BB73=AY250,AY121,0))</f>
        <v>0</v>
      </c>
      <c r="AZ183" s="439">
        <f>IF('Enter picks, winners, pd'!BC73=0,0,IF('Enter picks, winners, pd'!BC73=AZ250,AZ121,0))</f>
        <v>0</v>
      </c>
      <c r="BA183" s="439">
        <f>IF('Enter picks, winners, pd'!BD73=0,0,IF('Enter picks, winners, pd'!BD73=BA250,BA121,0))</f>
        <v>0</v>
      </c>
      <c r="BB183" s="439">
        <f>IF('Enter picks, winners, pd'!BE73=0,0,IF('Enter picks, winners, pd'!BE73=BB250,BB121,0))</f>
        <v>0</v>
      </c>
      <c r="BC183" s="439">
        <f>IF('Enter picks, winners, pd'!BF73=0,0,IF('Enter picks, winners, pd'!BF73=BC250,BC121,0))</f>
        <v>0</v>
      </c>
      <c r="BD183" s="439">
        <f>IF('Enter picks, winners, pd'!BG73=0,0,IF('Enter picks, winners, pd'!BG73=BD250,BD121,0))</f>
        <v>0</v>
      </c>
      <c r="BE183" s="439">
        <f>IF('Enter picks, winners, pd'!BH73=0,0,IF('Enter picks, winners, pd'!BH73=BE250,BE121,0))</f>
        <v>0</v>
      </c>
      <c r="BF183" s="439">
        <f>IF('Enter picks, winners, pd'!BI73=0,0,IF('Enter picks, winners, pd'!BI73=BF250,BF121,0))</f>
        <v>0</v>
      </c>
      <c r="BG183" s="439">
        <f>IF('Enter picks, winners, pd'!BJ73=0,0,IF('Enter picks, winners, pd'!BJ73=BG250,BG121,0))</f>
        <v>0</v>
      </c>
      <c r="BH183" s="439">
        <f>IF('Enter picks, winners, pd'!BK73=0,0,IF('Enter picks, winners, pd'!BK73=BH250,BH121,0))</f>
        <v>0</v>
      </c>
      <c r="BI183" s="439">
        <f>IF('Enter picks, winners, pd'!BL73=0,0,IF('Enter picks, winners, pd'!BL73=BI250,BI121,0))</f>
        <v>0</v>
      </c>
      <c r="BJ183" s="439">
        <f>IF('Enter picks, winners, pd'!BM73=0,0,IF('Enter picks, winners, pd'!BM73=BJ250,BJ121,0))</f>
        <v>0</v>
      </c>
      <c r="BK183" s="439">
        <f>IF('Enter picks, winners, pd'!BN73=0,0,IF('Enter picks, winners, pd'!BN73=BK250,BK121,0))</f>
        <v>0</v>
      </c>
      <c r="BL183" s="439">
        <f>IF('Enter picks, winners, pd'!BO73=0,0,IF('Enter picks, winners, pd'!BO73=BL250,BL121,0))</f>
        <v>0</v>
      </c>
    </row>
    <row r="184" ht="14.7" customHeight="1">
      <c r="A184" s="64"/>
      <c r="B184" t="s" s="445">
        <v>351</v>
      </c>
      <c r="C184" s="446">
        <f>IF(C126&gt;0.9,1)+IF(C127&gt;0.9,1)+IF(C132&gt;0.9,1)+IF(C138&gt;0.9,1)+IF(C143&gt;0.9,1)+IF(C149&gt;0.9,1)+IF(C154&gt;0.9,1)+IF(C155&gt;0.9,1)+IF(C160&gt;0.9,1)+IF(C166&gt;0.9,1)+IF(C171&gt;0.9,1)+IF(C177&gt;0.9,1)+IF(C183&gt;0.9,1)</f>
        <v>3</v>
      </c>
      <c r="D184" s="447">
        <f>IF(D126&gt;0.9,1)+IF(D127&gt;0.9,1)+IF(D132&gt;0.9,1)+IF(D138&gt;0.9,1)+IF(D143&gt;0.9,1)+IF(D149&gt;0.9,1)+IF(D154&gt;0.9,1)+IF(D155&gt;0.9,1)+IF(D160&gt;0.9,1)+IF(D166&gt;0.9,1)+IF(D171&gt;0.9,1)+IF(D177&gt;0.9,1)+IF(D183&gt;0.9,1)</f>
        <v>4</v>
      </c>
      <c r="E184" s="448">
        <f>IF(E126&gt;0.9,1)+IF(E127&gt;0.9,1)+IF(E132&gt;0.9,1)+IF(E138&gt;0.9,1)+IF(E143&gt;0.9,1)+IF(E149&gt;0.9,1)+IF(E154&gt;0.9,1)+IF(E155&gt;0.9,1)+IF(E160&gt;0.9,1)+IF(E166&gt;0.9,1)+IF(E171&gt;0.9,1)+IF(E177&gt;0.9,1)+IF(E183&gt;0.9,1)</f>
        <v>4</v>
      </c>
      <c r="F184" s="448">
        <f>IF(F126&gt;0.9,1)+IF(F127&gt;0.9,1)+IF(F132&gt;0.9,1)+IF(F138&gt;0.9,1)+IF(F143&gt;0.9,1)+IF(F149&gt;0.9,1)+IF(F154&gt;0.9,1)+IF(F155&gt;0.9,1)+IF(F160&gt;0.9,1)+IF(F166&gt;0.9,1)+IF(F171&gt;0.9,1)+IF(F177&gt;0.9,1)+IF(F183&gt;0.9,1)</f>
        <v>5</v>
      </c>
      <c r="G184" s="448">
        <f>IF(G126&gt;0.9,1)+IF(G127&gt;0.9,1)+IF(G132&gt;0.9,1)+IF(G138&gt;0.9,1)+IF(G143&gt;0.9,1)+IF(G149&gt;0.9,1)+IF(G154&gt;0.9,1)+IF(G155&gt;0.9,1)+IF(G160&gt;0.9,1)+IF(G166&gt;0.9,1)+IF(G171&gt;0.9,1)+IF(G177&gt;0.9,1)+IF(G183&gt;0.9,1)</f>
        <v>5</v>
      </c>
      <c r="H184" s="448">
        <f>IF(H126&gt;0.9,1)+IF(H127&gt;0.9,1)+IF(H132&gt;0.9,1)+IF(H138&gt;0.9,1)+IF(H143&gt;0.9,1)+IF(H149&gt;0.9,1)+IF(H154&gt;0.9,1)+IF(H155&gt;0.9,1)+IF(H160&gt;0.9,1)+IF(H166&gt;0.9,1)+IF(H171&gt;0.9,1)+IF(H177&gt;0.9,1)+IF(H183&gt;0.9,1)</f>
        <v>4</v>
      </c>
      <c r="I184" s="448">
        <f>IF(I126&gt;0.9,1)+IF(I127&gt;0.9,1)+IF(I132&gt;0.9,1)+IF(I138&gt;0.9,1)+IF(I143&gt;0.9,1)+IF(I149&gt;0.9,1)+IF(I154&gt;0.9,1)+IF(I155&gt;0.9,1)+IF(I160&gt;0.9,1)+IF(I166&gt;0.9,1)+IF(I171&gt;0.9,1)+IF(I177&gt;0.9,1)+IF(I183&gt;0.9,1)</f>
        <v>5</v>
      </c>
      <c r="J184" s="448">
        <f>IF(J126&gt;0.9,1)+IF(J127&gt;0.9,1)+IF(J132&gt;0.9,1)+IF(J138&gt;0.9,1)+IF(J143&gt;0.9,1)+IF(J149&gt;0.9,1)+IF(J154&gt;0.9,1)+IF(J155&gt;0.9,1)+IF(J160&gt;0.9,1)+IF(J166&gt;0.9,1)+IF(J171&gt;0.9,1)+IF(J177&gt;0.9,1)+IF(J183&gt;0.9,1)</f>
        <v>3</v>
      </c>
      <c r="K184" s="448">
        <f>IF(K126&gt;0.9,1)+IF(K127&gt;0.9,1)+IF(K132&gt;0.9,1)+IF(K138&gt;0.9,1)+IF(K143&gt;0.9,1)+IF(K149&gt;0.9,1)+IF(K154&gt;0.9,1)+IF(K155&gt;0.9,1)+IF(K160&gt;0.9,1)+IF(K166&gt;0.9,1)+IF(K171&gt;0.9,1)+IF(K177&gt;0.9,1)+IF(K183&gt;0.9,1)</f>
        <v>5</v>
      </c>
      <c r="L184" s="448">
        <f>IF(L126&gt;0.9,1)+IF(L127&gt;0.9,1)+IF(L132&gt;0.9,1)+IF(L138&gt;0.9,1)+IF(L143&gt;0.9,1)+IF(L149&gt;0.9,1)+IF(L154&gt;0.9,1)+IF(L155&gt;0.9,1)+IF(L160&gt;0.9,1)+IF(L166&gt;0.9,1)+IF(L171&gt;0.9,1)+IF(L177&gt;0.9,1)+IF(L183&gt;0.9,1)</f>
        <v>4</v>
      </c>
      <c r="M184" s="448">
        <f>IF(M126&gt;0.9,1)+IF(M127&gt;0.9,1)+IF(M132&gt;0.9,1)+IF(M138&gt;0.9,1)+IF(M143&gt;0.9,1)+IF(M149&gt;0.9,1)+IF(M154&gt;0.9,1)+IF(M155&gt;0.9,1)+IF(M160&gt;0.9,1)+IF(M166&gt;0.9,1)+IF(M171&gt;0.9,1)+IF(M177&gt;0.9,1)+IF(M183&gt;0.9,1)</f>
        <v>4</v>
      </c>
      <c r="N184" s="448">
        <f>IF(N126&gt;0.9,1)+IF(N127&gt;0.9,1)+IF(N132&gt;0.9,1)+IF(N138&gt;0.9,1)+IF(N143&gt;0.9,1)+IF(N149&gt;0.9,1)+IF(N154&gt;0.9,1)+IF(N155&gt;0.9,1)+IF(N160&gt;0.9,1)+IF(N166&gt;0.9,1)+IF(N171&gt;0.9,1)+IF(N177&gt;0.9,1)+IF(N183&gt;0.9,1)</f>
        <v>4</v>
      </c>
      <c r="O184" s="448">
        <f>IF(O126&gt;0.9,1)+IF(O127&gt;0.9,1)+IF(O132&gt;0.9,1)+IF(O138&gt;0.9,1)+IF(O143&gt;0.9,1)+IF(O149&gt;0.9,1)+IF(O154&gt;0.9,1)+IF(O155&gt;0.9,1)+IF(O160&gt;0.9,1)+IF(O166&gt;0.9,1)+IF(O171&gt;0.9,1)+IF(O177&gt;0.9,1)+IF(O183&gt;0.9,1)</f>
        <v>4</v>
      </c>
      <c r="P184" s="448">
        <f>IF(P126&gt;0.9,1)+IF(P127&gt;0.9,1)+IF(P132&gt;0.9,1)+IF(P138&gt;0.9,1)+IF(P143&gt;0.9,1)+IF(P149&gt;0.9,1)+IF(P154&gt;0.9,1)+IF(P155&gt;0.9,1)+IF(P160&gt;0.9,1)+IF(P166&gt;0.9,1)+IF(P171&gt;0.9,1)+IF(P177&gt;0.9,1)+IF(P183&gt;0.9,1)</f>
        <v>5</v>
      </c>
      <c r="Q184" s="448">
        <f>IF(Q126&gt;0.9,1)+IF(Q127&gt;0.9,1)+IF(Q132&gt;0.9,1)+IF(Q138&gt;0.9,1)+IF(Q143&gt;0.9,1)+IF(Q149&gt;0.9,1)+IF(Q154&gt;0.9,1)+IF(Q155&gt;0.9,1)+IF(Q160&gt;0.9,1)+IF(Q166&gt;0.9,1)+IF(Q171&gt;0.9,1)+IF(Q177&gt;0.9,1)+IF(Q183&gt;0.9,1)</f>
        <v>4</v>
      </c>
      <c r="R184" s="448">
        <f>IF(R126&gt;0.9,1)+IF(R127&gt;0.9,1)+IF(R132&gt;0.9,1)+IF(R138&gt;0.9,1)+IF(R143&gt;0.9,1)+IF(R149&gt;0.9,1)+IF(R154&gt;0.9,1)+IF(R155&gt;0.9,1)+IF(R160&gt;0.9,1)+IF(R166&gt;0.9,1)+IF(R171&gt;0.9,1)+IF(R177&gt;0.9,1)+IF(R183&gt;0.9,1)</f>
        <v>2</v>
      </c>
      <c r="S184" s="448">
        <f>IF(S126&gt;0.9,1)+IF(S127&gt;0.9,1)+IF(S132&gt;0.9,1)+IF(S138&gt;0.9,1)+IF(S143&gt;0.9,1)+IF(S149&gt;0.9,1)+IF(S154&gt;0.9,1)+IF(S155&gt;0.9,1)+IF(S160&gt;0.9,1)+IF(S166&gt;0.9,1)+IF(S171&gt;0.9,1)+IF(S177&gt;0.9,1)+IF(S183&gt;0.9,1)</f>
        <v>6</v>
      </c>
      <c r="T184" s="448">
        <f>IF(T126&gt;0.9,1)+IF(T127&gt;0.9,1)+IF(T132&gt;0.9,1)+IF(T138&gt;0.9,1)+IF(T143&gt;0.9,1)+IF(T149&gt;0.9,1)+IF(T154&gt;0.9,1)+IF(T155&gt;0.9,1)+IF(T160&gt;0.9,1)+IF(T166&gt;0.9,1)+IF(T171&gt;0.9,1)+IF(T177&gt;0.9,1)+IF(T183&gt;0.9,1)</f>
        <v>5</v>
      </c>
      <c r="U184" s="448">
        <f>IF(U126&gt;0.9,1)+IF(U127&gt;0.9,1)+IF(U132&gt;0.9,1)+IF(U138&gt;0.9,1)+IF(U143&gt;0.9,1)+IF(U149&gt;0.9,1)+IF(U154&gt;0.9,1)+IF(U155&gt;0.9,1)+IF(U160&gt;0.9,1)+IF(U166&gt;0.9,1)+IF(U171&gt;0.9,1)+IF(U177&gt;0.9,1)+IF(U183&gt;0.9,1)</f>
        <v>5</v>
      </c>
      <c r="V184" s="448">
        <f>IF(V126&gt;0.9,1)+IF(V127&gt;0.9,1)+IF(V132&gt;0.9,1)+IF(V138&gt;0.9,1)+IF(V143&gt;0.9,1)+IF(V149&gt;0.9,1)+IF(V154&gt;0.9,1)+IF(V155&gt;0.9,1)+IF(V160&gt;0.9,1)+IF(V166&gt;0.9,1)+IF(V171&gt;0.9,1)+IF(V177&gt;0.9,1)+IF(V183&gt;0.9,1)</f>
        <v>3</v>
      </c>
      <c r="W184" s="448">
        <f>IF(W126&gt;0.9,1)+IF(W127&gt;0.9,1)+IF(W132&gt;0.9,1)+IF(W138&gt;0.9,1)+IF(W143&gt;0.9,1)+IF(W149&gt;0.9,1)+IF(W154&gt;0.9,1)+IF(W155&gt;0.9,1)+IF(W160&gt;0.9,1)+IF(W166&gt;0.9,1)+IF(W171&gt;0.9,1)+IF(W177&gt;0.9,1)+IF(W183&gt;0.9,1)</f>
        <v>5</v>
      </c>
      <c r="X184" s="448">
        <f>IF(X126&gt;0.9,1)+IF(X127&gt;0.9,1)+IF(X132&gt;0.9,1)+IF(X138&gt;0.9,1)+IF(X143&gt;0.9,1)+IF(X149&gt;0.9,1)+IF(X154&gt;0.9,1)+IF(X155&gt;0.9,1)+IF(X160&gt;0.9,1)+IF(X166&gt;0.9,1)+IF(X171&gt;0.9,1)+IF(X177&gt;0.9,1)+IF(X183&gt;0.9,1)</f>
        <v>0</v>
      </c>
      <c r="Y184" s="448">
        <f>IF(Y126&gt;0.9,1)+IF(Y127&gt;0.9,1)+IF(Y132&gt;0.9,1)+IF(Y138&gt;0.9,1)+IF(Y143&gt;0.9,1)+IF(Y149&gt;0.9,1)+IF(Y154&gt;0.9,1)+IF(Y155&gt;0.9,1)+IF(Y160&gt;0.9,1)+IF(Y166&gt;0.9,1)+IF(Y171&gt;0.9,1)+IF(Y177&gt;0.9,1)+IF(Y183&gt;0.9,1)</f>
        <v>0</v>
      </c>
      <c r="Z184" s="448">
        <f>IF(Z126&gt;0.9,1)+IF(Z127&gt;0.9,1)+IF(Z132&gt;0.9,1)+IF(Z138&gt;0.9,1)+IF(Z143&gt;0.9,1)+IF(Z149&gt;0.9,1)+IF(Z154&gt;0.9,1)+IF(Z155&gt;0.9,1)+IF(Z160&gt;0.9,1)+IF(Z166&gt;0.9,1)+IF(Z171&gt;0.9,1)+IF(Z177&gt;0.9,1)+IF(Z183&gt;0.9,1)</f>
        <v>0</v>
      </c>
      <c r="AA184" s="448">
        <f>IF(AA126&gt;0.9,1)+IF(AA127&gt;0.9,1)+IF(AA132&gt;0.9,1)+IF(AA138&gt;0.9,1)+IF(AA143&gt;0.9,1)+IF(AA149&gt;0.9,1)+IF(AA154&gt;0.9,1)+IF(AA155&gt;0.9,1)+IF(AA160&gt;0.9,1)+IF(AA166&gt;0.9,1)+IF(AA171&gt;0.9,1)+IF(AA177&gt;0.9,1)+IF(AA183&gt;0.9,1)</f>
        <v>0</v>
      </c>
      <c r="AB184" s="448">
        <f>IF(AB126&gt;0.9,1)+IF(AB127&gt;0.9,1)+IF(AB132&gt;0.9,1)+IF(AB138&gt;0.9,1)+IF(AB143&gt;0.9,1)+IF(AB149&gt;0.9,1)+IF(AB154&gt;0.9,1)+IF(AB155&gt;0.9,1)+IF(AB160&gt;0.9,1)+IF(AB166&gt;0.9,1)+IF(AB171&gt;0.9,1)+IF(AB177&gt;0.9,1)+IF(AB183&gt;0.9,1)</f>
        <v>0</v>
      </c>
      <c r="AC184" s="448">
        <f>IF(AC126&gt;0.9,1)+IF(AC127&gt;0.9,1)+IF(AC132&gt;0.9,1)+IF(AC138&gt;0.9,1)+IF(AC143&gt;0.9,1)+IF(AC149&gt;0.9,1)+IF(AC154&gt;0.9,1)+IF(AC155&gt;0.9,1)+IF(AC160&gt;0.9,1)+IF(AC166&gt;0.9,1)+IF(AC171&gt;0.9,1)+IF(AC177&gt;0.9,1)+IF(AC183&gt;0.9,1)</f>
        <v>0</v>
      </c>
      <c r="AD184" s="448">
        <f>IF(AD126&gt;0.9,1)+IF(AD127&gt;0.9,1)+IF(AD132&gt;0.9,1)+IF(AD138&gt;0.9,1)+IF(AD143&gt;0.9,1)+IF(AD149&gt;0.9,1)+IF(AD154&gt;0.9,1)+IF(AD155&gt;0.9,1)+IF(AD160&gt;0.9,1)+IF(AD166&gt;0.9,1)+IF(AD171&gt;0.9,1)+IF(AD177&gt;0.9,1)+IF(AD183&gt;0.9,1)</f>
        <v>0</v>
      </c>
      <c r="AE184" s="448">
        <f>IF(AE126&gt;0.9,1)+IF(AE127&gt;0.9,1)+IF(AE132&gt;0.9,1)+IF(AE138&gt;0.9,1)+IF(AE143&gt;0.9,1)+IF(AE149&gt;0.9,1)+IF(AE154&gt;0.9,1)+IF(AE155&gt;0.9,1)+IF(AE160&gt;0.9,1)+IF(AE166&gt;0.9,1)+IF(AE171&gt;0.9,1)+IF(AE177&gt;0.9,1)+IF(AE183&gt;0.9,1)</f>
        <v>0</v>
      </c>
      <c r="AF184" s="448">
        <f>IF(AF126&gt;0.9,1)+IF(AF127&gt;0.9,1)+IF(AF132&gt;0.9,1)+IF(AF138&gt;0.9,1)+IF(AF143&gt;0.9,1)+IF(AF149&gt;0.9,1)+IF(AF154&gt;0.9,1)+IF(AF155&gt;0.9,1)+IF(AF160&gt;0.9,1)+IF(AF166&gt;0.9,1)+IF(AF171&gt;0.9,1)+IF(AF177&gt;0.9,1)+IF(AF183&gt;0.9,1)</f>
        <v>0</v>
      </c>
      <c r="AG184" s="448">
        <f>IF(AG126&gt;0.9,1)+IF(AG127&gt;0.9,1)+IF(AG132&gt;0.9,1)+IF(AG138&gt;0.9,1)+IF(AG143&gt;0.9,1)+IF(AG149&gt;0.9,1)+IF(AG154&gt;0.9,1)+IF(AG155&gt;0.9,1)+IF(AG160&gt;0.9,1)+IF(AG166&gt;0.9,1)+IF(AG171&gt;0.9,1)+IF(AG177&gt;0.9,1)+IF(AG183&gt;0.9,1)</f>
        <v>0</v>
      </c>
      <c r="AH184" s="448">
        <f>IF(AH126&gt;0.9,1)+IF(AH127&gt;0.9,1)+IF(AH132&gt;0.9,1)+IF(AH138&gt;0.9,1)+IF(AH143&gt;0.9,1)+IF(AH149&gt;0.9,1)+IF(AH154&gt;0.9,1)+IF(AH155&gt;0.9,1)+IF(AH160&gt;0.9,1)+IF(AH166&gt;0.9,1)+IF(AH171&gt;0.9,1)+IF(AH177&gt;0.9,1)+IF(AH183&gt;0.9,1)</f>
        <v>0</v>
      </c>
      <c r="AI184" s="448">
        <f>IF(AI126&gt;0.9,1)+IF(AI127&gt;0.9,1)+IF(AI132&gt;0.9,1)+IF(AI138&gt;0.9,1)+IF(AI143&gt;0.9,1)+IF(AI149&gt;0.9,1)+IF(AI154&gt;0.9,1)+IF(AI155&gt;0.9,1)+IF(AI160&gt;0.9,1)+IF(AI166&gt;0.9,1)+IF(AI171&gt;0.9,1)+IF(AI177&gt;0.9,1)+IF(AI183&gt;0.9,1)</f>
        <v>0</v>
      </c>
      <c r="AJ184" s="448">
        <f>IF(AJ126&gt;0.9,1)+IF(AJ127&gt;0.9,1)+IF(AJ132&gt;0.9,1)+IF(AJ138&gt;0.9,1)+IF(AJ143&gt;0.9,1)+IF(AJ149&gt;0.9,1)+IF(AJ154&gt;0.9,1)+IF(AJ155&gt;0.9,1)+IF(AJ160&gt;0.9,1)+IF(AJ166&gt;0.9,1)+IF(AJ171&gt;0.9,1)+IF(AJ177&gt;0.9,1)+IF(AJ183&gt;0.9,1)</f>
        <v>0</v>
      </c>
      <c r="AK184" s="448">
        <f>IF(AK126&gt;0.9,1)+IF(AK127&gt;0.9,1)+IF(AK132&gt;0.9,1)+IF(AK138&gt;0.9,1)+IF(AK143&gt;0.9,1)+IF(AK149&gt;0.9,1)+IF(AK154&gt;0.9,1)+IF(AK155&gt;0.9,1)+IF(AK160&gt;0.9,1)+IF(AK166&gt;0.9,1)+IF(AK171&gt;0.9,1)+IF(AK177&gt;0.9,1)+IF(AK183&gt;0.9,1)</f>
        <v>0</v>
      </c>
      <c r="AL184" s="448">
        <f>IF(AL126&gt;0.9,1)+IF(AL127&gt;0.9,1)+IF(AL132&gt;0.9,1)+IF(AL138&gt;0.9,1)+IF(AL143&gt;0.9,1)+IF(AL149&gt;0.9,1)+IF(AL154&gt;0.9,1)+IF(AL155&gt;0.9,1)+IF(AL160&gt;0.9,1)+IF(AL166&gt;0.9,1)+IF(AL171&gt;0.9,1)+IF(AL177&gt;0.9,1)+IF(AL183&gt;0.9,1)</f>
        <v>0</v>
      </c>
      <c r="AM184" s="448">
        <f>IF(AM126&gt;0.9,1)+IF(AM127&gt;0.9,1)+IF(AM132&gt;0.9,1)+IF(AM138&gt;0.9,1)+IF(AM143&gt;0.9,1)+IF(AM149&gt;0.9,1)+IF(AM154&gt;0.9,1)+IF(AM155&gt;0.9,1)+IF(AM160&gt;0.9,1)+IF(AM166&gt;0.9,1)+IF(AM171&gt;0.9,1)+IF(AM177&gt;0.9,1)+IF(AM183&gt;0.9,1)</f>
        <v>0</v>
      </c>
      <c r="AN184" s="448">
        <f>IF(AN126&gt;0.9,1)+IF(AN127&gt;0.9,1)+IF(AN132&gt;0.9,1)+IF(AN138&gt;0.9,1)+IF(AN143&gt;0.9,1)+IF(AN149&gt;0.9,1)+IF(AN154&gt;0.9,1)+IF(AN155&gt;0.9,1)+IF(AN160&gt;0.9,1)+IF(AN166&gt;0.9,1)+IF(AN171&gt;0.9,1)+IF(AN177&gt;0.9,1)+IF(AN183&gt;0.9,1)</f>
        <v>0</v>
      </c>
      <c r="AO184" s="448">
        <f>IF(AO126&gt;0.9,1)+IF(AO127&gt;0.9,1)+IF(AO132&gt;0.9,1)+IF(AO138&gt;0.9,1)+IF(AO143&gt;0.9,1)+IF(AO149&gt;0.9,1)+IF(AO154&gt;0.9,1)+IF(AO155&gt;0.9,1)+IF(AO160&gt;0.9,1)+IF(AO166&gt;0.9,1)+IF(AO171&gt;0.9,1)+IF(AO177&gt;0.9,1)+IF(AO183&gt;0.9,1)</f>
        <v>0</v>
      </c>
      <c r="AP184" s="448">
        <f>IF(AP126&gt;0.9,1)+IF(AP127&gt;0.9,1)+IF(AP132&gt;0.9,1)+IF(AP138&gt;0.9,1)+IF(AP143&gt;0.9,1)+IF(AP149&gt;0.9,1)+IF(AP154&gt;0.9,1)+IF(AP155&gt;0.9,1)+IF(AP160&gt;0.9,1)+IF(AP166&gt;0.9,1)+IF(AP171&gt;0.9,1)+IF(AP177&gt;0.9,1)+IF(AP183&gt;0.9,1)</f>
        <v>0</v>
      </c>
      <c r="AQ184" s="448">
        <f>IF(AQ126&gt;0.9,1)+IF(AQ127&gt;0.9,1)+IF(AQ132&gt;0.9,1)+IF(AQ138&gt;0.9,1)+IF(AQ143&gt;0.9,1)+IF(AQ149&gt;0.9,1)+IF(AQ154&gt;0.9,1)+IF(AQ155&gt;0.9,1)+IF(AQ160&gt;0.9,1)+IF(AQ166&gt;0.9,1)+IF(AQ171&gt;0.9,1)+IF(AQ177&gt;0.9,1)+IF(AQ183&gt;0.9,1)</f>
        <v>0</v>
      </c>
      <c r="AR184" s="448">
        <f>IF(AR126&gt;0.9,1)+IF(AR127&gt;0.9,1)+IF(AR132&gt;0.9,1)+IF(AR138&gt;0.9,1)+IF(AR143&gt;0.9,1)+IF(AR149&gt;0.9,1)+IF(AR154&gt;0.9,1)+IF(AR155&gt;0.9,1)+IF(AR160&gt;0.9,1)+IF(AR166&gt;0.9,1)+IF(AR171&gt;0.9,1)+IF(AR177&gt;0.9,1)+IF(AR183&gt;0.9,1)</f>
        <v>0</v>
      </c>
      <c r="AS184" s="448">
        <f>IF(AS126&gt;0.9,1)+IF(AS127&gt;0.9,1)+IF(AS132&gt;0.9,1)+IF(AS138&gt;0.9,1)+IF(AS143&gt;0.9,1)+IF(AS149&gt;0.9,1)+IF(AS154&gt;0.9,1)+IF(AS155&gt;0.9,1)+IF(AS160&gt;0.9,1)+IF(AS166&gt;0.9,1)+IF(AS171&gt;0.9,1)+IF(AS177&gt;0.9,1)+IF(AS183&gt;0.9,1)</f>
        <v>0</v>
      </c>
      <c r="AT184" s="448">
        <f>IF(AT126&gt;0.9,1)+IF(AT127&gt;0.9,1)+IF(AT132&gt;0.9,1)+IF(AT138&gt;0.9,1)+IF(AT143&gt;0.9,1)+IF(AT149&gt;0.9,1)+IF(AT154&gt;0.9,1)+IF(AT155&gt;0.9,1)+IF(AT160&gt;0.9,1)+IF(AT166&gt;0.9,1)+IF(AT171&gt;0.9,1)+IF(AT177&gt;0.9,1)+IF(AT183&gt;0.9,1)</f>
        <v>0</v>
      </c>
      <c r="AU184" s="448">
        <f>IF(AU126&gt;0.9,1)+IF(AU127&gt;0.9,1)+IF(AU132&gt;0.9,1)+IF(AU138&gt;0.9,1)+IF(AU143&gt;0.9,1)+IF(AU149&gt;0.9,1)+IF(AU154&gt;0.9,1)+IF(AU155&gt;0.9,1)+IF(AU160&gt;0.9,1)+IF(AU166&gt;0.9,1)+IF(AU171&gt;0.9,1)+IF(AU177&gt;0.9,1)+IF(AU183&gt;0.9,1)</f>
        <v>0</v>
      </c>
      <c r="AV184" s="448">
        <f>IF(AV126&gt;0.9,1)+IF(AV127&gt;0.9,1)+IF(AV132&gt;0.9,1)+IF(AV138&gt;0.9,1)+IF(AV143&gt;0.9,1)+IF(AV149&gt;0.9,1)+IF(AV154&gt;0.9,1)+IF(AV155&gt;0.9,1)+IF(AV160&gt;0.9,1)+IF(AV166&gt;0.9,1)+IF(AV171&gt;0.9,1)+IF(AV177&gt;0.9,1)+IF(AV183&gt;0.9,1)</f>
        <v>0</v>
      </c>
      <c r="AW184" s="448">
        <f>IF(AW126&gt;0.9,1)+IF(AW127&gt;0.9,1)+IF(AW132&gt;0.9,1)+IF(AW138&gt;0.9,1)+IF(AW143&gt;0.9,1)+IF(AW149&gt;0.9,1)+IF(AW154&gt;0.9,1)+IF(AW155&gt;0.9,1)+IF(AW160&gt;0.9,1)+IF(AW166&gt;0.9,1)+IF(AW171&gt;0.9,1)+IF(AW177&gt;0.9,1)+IF(AW183&gt;0.9,1)</f>
        <v>0</v>
      </c>
      <c r="AX184" s="448">
        <f>IF(AX126&gt;0.9,1)+IF(AX127&gt;0.9,1)+IF(AX132&gt;0.9,1)+IF(AX138&gt;0.9,1)+IF(AX143&gt;0.9,1)+IF(AX149&gt;0.9,1)+IF(AX154&gt;0.9,1)+IF(AX155&gt;0.9,1)+IF(AX160&gt;0.9,1)+IF(AX166&gt;0.9,1)+IF(AX171&gt;0.9,1)+IF(AX177&gt;0.9,1)+IF(AX183&gt;0.9,1)</f>
        <v>0</v>
      </c>
      <c r="AY184" s="448">
        <f>IF(AY126&gt;0.9,1)+IF(AY127&gt;0.9,1)+IF(AY132&gt;0.9,1)+IF(AY138&gt;0.9,1)+IF(AY143&gt;0.9,1)+IF(AY149&gt;0.9,1)+IF(AY154&gt;0.9,1)+IF(AY155&gt;0.9,1)+IF(AY160&gt;0.9,1)+IF(AY166&gt;0.9,1)+IF(AY171&gt;0.9,1)+IF(AY177&gt;0.9,1)+IF(AY183&gt;0.9,1)</f>
        <v>0</v>
      </c>
      <c r="AZ184" s="448">
        <f>IF(AZ126&gt;0.9,1)+IF(AZ127&gt;0.9,1)+IF(AZ132&gt;0.9,1)+IF(AZ138&gt;0.9,1)+IF(AZ143&gt;0.9,1)+IF(AZ149&gt;0.9,1)+IF(AZ154&gt;0.9,1)+IF(AZ155&gt;0.9,1)+IF(AZ160&gt;0.9,1)+IF(AZ166&gt;0.9,1)+IF(AZ171&gt;0.9,1)+IF(AZ177&gt;0.9,1)+IF(AZ183&gt;0.9,1)</f>
        <v>0</v>
      </c>
      <c r="BA184" s="448">
        <f>IF(BA126&gt;0.9,1)+IF(BA127&gt;0.9,1)+IF(BA132&gt;0.9,1)+IF(BA138&gt;0.9,1)+IF(BA143&gt;0.9,1)+IF(BA149&gt;0.9,1)+IF(BA154&gt;0.9,1)+IF(BA155&gt;0.9,1)+IF(BA160&gt;0.9,1)+IF(BA166&gt;0.9,1)+IF(BA171&gt;0.9,1)+IF(BA177&gt;0.9,1)+IF(BA183&gt;0.9,1)</f>
        <v>0</v>
      </c>
      <c r="BB184" s="448">
        <f>IF(BB126&gt;0.9,1)+IF(BB127&gt;0.9,1)+IF(BB132&gt;0.9,1)+IF(BB138&gt;0.9,1)+IF(BB143&gt;0.9,1)+IF(BB149&gt;0.9,1)+IF(BB154&gt;0.9,1)+IF(BB155&gt;0.9,1)+IF(BB160&gt;0.9,1)+IF(BB166&gt;0.9,1)+IF(BB171&gt;0.9,1)+IF(BB177&gt;0.9,1)+IF(BB183&gt;0.9,1)</f>
        <v>0</v>
      </c>
      <c r="BC184" s="448">
        <f>IF(BC126&gt;0.9,1)+IF(BC127&gt;0.9,1)+IF(BC132&gt;0.9,1)+IF(BC138&gt;0.9,1)+IF(BC143&gt;0.9,1)+IF(BC149&gt;0.9,1)+IF(BC154&gt;0.9,1)+IF(BC155&gt;0.9,1)+IF(BC160&gt;0.9,1)+IF(BC166&gt;0.9,1)+IF(BC171&gt;0.9,1)+IF(BC177&gt;0.9,1)+IF(BC183&gt;0.9,1)</f>
        <v>0</v>
      </c>
      <c r="BD184" s="448">
        <f>IF(BD126&gt;0.9,1)+IF(BD127&gt;0.9,1)+IF(BD132&gt;0.9,1)+IF(BD138&gt;0.9,1)+IF(BD143&gt;0.9,1)+IF(BD149&gt;0.9,1)+IF(BD154&gt;0.9,1)+IF(BD155&gt;0.9,1)+IF(BD160&gt;0.9,1)+IF(BD166&gt;0.9,1)+IF(BD171&gt;0.9,1)+IF(BD177&gt;0.9,1)+IF(BD183&gt;0.9,1)</f>
        <v>0</v>
      </c>
      <c r="BE184" s="448">
        <f>IF(BE126&gt;0.9,1)+IF(BE127&gt;0.9,1)+IF(BE132&gt;0.9,1)+IF(BE138&gt;0.9,1)+IF(BE143&gt;0.9,1)+IF(BE149&gt;0.9,1)+IF(BE154&gt;0.9,1)+IF(BE155&gt;0.9,1)+IF(BE160&gt;0.9,1)+IF(BE166&gt;0.9,1)+IF(BE171&gt;0.9,1)+IF(BE177&gt;0.9,1)+IF(BE183&gt;0.9,1)</f>
        <v>0</v>
      </c>
      <c r="BF184" s="448">
        <f>IF(BF126&gt;0.9,1)+IF(BF127&gt;0.9,1)+IF(BF132&gt;0.9,1)+IF(BF138&gt;0.9,1)+IF(BF143&gt;0.9,1)+IF(BF149&gt;0.9,1)+IF(BF154&gt;0.9,1)+IF(BF155&gt;0.9,1)+IF(BF160&gt;0.9,1)+IF(BF166&gt;0.9,1)+IF(BF171&gt;0.9,1)+IF(BF177&gt;0.9,1)+IF(BF183&gt;0.9,1)</f>
        <v>0</v>
      </c>
      <c r="BG184" s="448">
        <f>IF(BG126&gt;0.9,1)+IF(BG127&gt;0.9,1)+IF(BG132&gt;0.9,1)+IF(BG138&gt;0.9,1)+IF(BG143&gt;0.9,1)+IF(BG149&gt;0.9,1)+IF(BG154&gt;0.9,1)+IF(BG155&gt;0.9,1)+IF(BG160&gt;0.9,1)+IF(BG166&gt;0.9,1)+IF(BG171&gt;0.9,1)+IF(BG177&gt;0.9,1)+IF(BG183&gt;0.9,1)</f>
        <v>0</v>
      </c>
      <c r="BH184" s="448">
        <f>IF(BH126&gt;0.9,1)+IF(BH127&gt;0.9,1)+IF(BH132&gt;0.9,1)+IF(BH138&gt;0.9,1)+IF(BH143&gt;0.9,1)+IF(BH149&gt;0.9,1)+IF(BH154&gt;0.9,1)+IF(BH155&gt;0.9,1)+IF(BH160&gt;0.9,1)+IF(BH166&gt;0.9,1)+IF(BH171&gt;0.9,1)+IF(BH177&gt;0.9,1)+IF(BH183&gt;0.9,1)</f>
        <v>0</v>
      </c>
      <c r="BI184" s="448">
        <f>IF(BI126&gt;0.9,1)+IF(BI127&gt;0.9,1)+IF(BI132&gt;0.9,1)+IF(BI138&gt;0.9,1)+IF(BI143&gt;0.9,1)+IF(BI149&gt;0.9,1)+IF(BI154&gt;0.9,1)+IF(BI155&gt;0.9,1)+IF(BI160&gt;0.9,1)+IF(BI166&gt;0.9,1)+IF(BI171&gt;0.9,1)+IF(BI177&gt;0.9,1)+IF(BI183&gt;0.9,1)</f>
        <v>0</v>
      </c>
      <c r="BJ184" s="448">
        <f>IF(BJ126&gt;0.9,1)+IF(BJ127&gt;0.9,1)+IF(BJ132&gt;0.9,1)+IF(BJ138&gt;0.9,1)+IF(BJ143&gt;0.9,1)+IF(BJ149&gt;0.9,1)+IF(BJ154&gt;0.9,1)+IF(BJ155&gt;0.9,1)+IF(BJ160&gt;0.9,1)+IF(BJ166&gt;0.9,1)+IF(BJ171&gt;0.9,1)+IF(BJ177&gt;0.9,1)+IF(BJ183&gt;0.9,1)</f>
        <v>0</v>
      </c>
      <c r="BK184" s="448">
        <f>IF(BK126&gt;0.9,1)+IF(BK127&gt;0.9,1)+IF(BK132&gt;0.9,1)+IF(BK138&gt;0.9,1)+IF(BK143&gt;0.9,1)+IF(BK149&gt;0.9,1)+IF(BK154&gt;0.9,1)+IF(BK155&gt;0.9,1)+IF(BK160&gt;0.9,1)+IF(BK166&gt;0.9,1)+IF(BK171&gt;0.9,1)+IF(BK177&gt;0.9,1)+IF(BK183&gt;0.9,1)</f>
        <v>0</v>
      </c>
      <c r="BL184" s="448">
        <f>IF(BL126&gt;0.9,1)+IF(BL127&gt;0.9,1)+IF(BL132&gt;0.9,1)+IF(BL138&gt;0.9,1)+IF(BL143&gt;0.9,1)+IF(BL149&gt;0.9,1)+IF(BL154&gt;0.9,1)+IF(BL155&gt;0.9,1)+IF(BL160&gt;0.9,1)+IF(BL166&gt;0.9,1)+IF(BL171&gt;0.9,1)+IF(BL177&gt;0.9,1)+IF(BL183&gt;0.9,1)</f>
        <v>0</v>
      </c>
    </row>
    <row r="185" ht="14.7" customHeight="1">
      <c r="A185" s="64"/>
      <c r="B185" s="64"/>
      <c r="C185" s="449"/>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row>
    <row r="186" ht="14.7" customHeight="1">
      <c r="A186" s="64"/>
      <c r="B186" t="s" s="63">
        <v>352</v>
      </c>
      <c r="C186" t="s" s="440">
        <f>'Enter picks, winners, pd'!E7</f>
        <v>353</v>
      </c>
      <c r="D186" t="s" s="440">
        <f>C186</f>
        <v>353</v>
      </c>
      <c r="E186" t="s" s="440">
        <f>D186</f>
        <v>353</v>
      </c>
      <c r="F186" t="s" s="440">
        <f>E186</f>
        <v>353</v>
      </c>
      <c r="G186" t="s" s="440">
        <f>F186</f>
        <v>353</v>
      </c>
      <c r="H186" t="s" s="440">
        <f>G186</f>
        <v>353</v>
      </c>
      <c r="I186" t="s" s="440">
        <f>H186</f>
        <v>353</v>
      </c>
      <c r="J186" t="s" s="440">
        <f>I186</f>
        <v>353</v>
      </c>
      <c r="K186" t="s" s="440">
        <f>J186</f>
        <v>353</v>
      </c>
      <c r="L186" t="s" s="440">
        <f>K186</f>
        <v>353</v>
      </c>
      <c r="M186" t="s" s="440">
        <f>L186</f>
        <v>353</v>
      </c>
      <c r="N186" t="s" s="440">
        <f>M186</f>
        <v>353</v>
      </c>
      <c r="O186" t="s" s="440">
        <f>N186</f>
        <v>353</v>
      </c>
      <c r="P186" t="s" s="440">
        <f>O186</f>
        <v>353</v>
      </c>
      <c r="Q186" t="s" s="440">
        <f>P186</f>
        <v>353</v>
      </c>
      <c r="R186" t="s" s="440">
        <f>Q186</f>
        <v>353</v>
      </c>
      <c r="S186" t="s" s="440">
        <f>R186</f>
        <v>353</v>
      </c>
      <c r="T186" t="s" s="440">
        <f>S186</f>
        <v>353</v>
      </c>
      <c r="U186" t="s" s="440">
        <f>T186</f>
        <v>353</v>
      </c>
      <c r="V186" t="s" s="440">
        <f>U186</f>
        <v>353</v>
      </c>
      <c r="W186" t="s" s="440">
        <f>V186</f>
        <v>353</v>
      </c>
      <c r="X186" t="s" s="440">
        <f>W186</f>
        <v>353</v>
      </c>
      <c r="Y186" t="s" s="440">
        <f>X186</f>
        <v>353</v>
      </c>
      <c r="Z186" t="s" s="440">
        <f>Y186</f>
        <v>353</v>
      </c>
      <c r="AA186" t="s" s="440">
        <f>Z186</f>
        <v>353</v>
      </c>
      <c r="AB186" t="s" s="440">
        <f>AA186</f>
        <v>353</v>
      </c>
      <c r="AC186" t="s" s="440">
        <f>AB186</f>
        <v>353</v>
      </c>
      <c r="AD186" t="s" s="440">
        <f>AC186</f>
        <v>353</v>
      </c>
      <c r="AE186" t="s" s="440">
        <f>AD186</f>
        <v>353</v>
      </c>
      <c r="AF186" t="s" s="440">
        <f>AE186</f>
        <v>353</v>
      </c>
      <c r="AG186" t="s" s="440">
        <f>AF186</f>
        <v>353</v>
      </c>
      <c r="AH186" t="s" s="440">
        <f>AG186</f>
        <v>353</v>
      </c>
      <c r="AI186" t="s" s="440">
        <f>AH186</f>
        <v>353</v>
      </c>
      <c r="AJ186" t="s" s="440">
        <f>AI186</f>
        <v>353</v>
      </c>
      <c r="AK186" t="s" s="440">
        <f>AJ186</f>
        <v>353</v>
      </c>
      <c r="AL186" t="s" s="440">
        <f>AK186</f>
        <v>353</v>
      </c>
      <c r="AM186" t="s" s="440">
        <f>AL186</f>
        <v>353</v>
      </c>
      <c r="AN186" t="s" s="440">
        <f>AM186</f>
        <v>353</v>
      </c>
      <c r="AO186" t="s" s="440">
        <f>AN186</f>
        <v>353</v>
      </c>
      <c r="AP186" t="s" s="440">
        <f>AO186</f>
        <v>353</v>
      </c>
      <c r="AQ186" t="s" s="440">
        <f>AP186</f>
        <v>353</v>
      </c>
      <c r="AR186" t="s" s="440">
        <f>AQ186</f>
        <v>353</v>
      </c>
      <c r="AS186" t="s" s="440">
        <f>AR186</f>
        <v>353</v>
      </c>
      <c r="AT186" t="s" s="440">
        <f>AS186</f>
        <v>353</v>
      </c>
      <c r="AU186" t="s" s="440">
        <f>AT186</f>
        <v>353</v>
      </c>
      <c r="AV186" t="s" s="440">
        <f>AU186</f>
        <v>353</v>
      </c>
      <c r="AW186" t="s" s="440">
        <f>AV186</f>
        <v>353</v>
      </c>
      <c r="AX186" t="s" s="440">
        <f>AW186</f>
        <v>353</v>
      </c>
      <c r="AY186" t="s" s="440">
        <f>AX186</f>
        <v>353</v>
      </c>
      <c r="AZ186" t="s" s="440">
        <f>AY186</f>
        <v>353</v>
      </c>
      <c r="BA186" t="s" s="440">
        <f>AZ186</f>
        <v>353</v>
      </c>
      <c r="BB186" t="s" s="440">
        <f>BA186</f>
        <v>353</v>
      </c>
      <c r="BC186" t="s" s="440">
        <f>BB186</f>
        <v>353</v>
      </c>
      <c r="BD186" t="s" s="440">
        <f>BC186</f>
        <v>353</v>
      </c>
      <c r="BE186" t="s" s="440">
        <f>BD186</f>
        <v>353</v>
      </c>
      <c r="BF186" t="s" s="440">
        <f>BE186</f>
        <v>353</v>
      </c>
      <c r="BG186" t="s" s="440">
        <f>BF186</f>
        <v>353</v>
      </c>
      <c r="BH186" t="s" s="440">
        <f>BG186</f>
        <v>353</v>
      </c>
      <c r="BI186" t="s" s="440">
        <f>BH186</f>
        <v>353</v>
      </c>
      <c r="BJ186" t="s" s="440">
        <f>BI186</f>
        <v>353</v>
      </c>
      <c r="BK186" t="s" s="440">
        <f>BJ186</f>
        <v>353</v>
      </c>
      <c r="BL186" t="s" s="440">
        <f>BK186</f>
        <v>353</v>
      </c>
    </row>
    <row r="187" ht="14.7" customHeight="1">
      <c r="A187" s="64"/>
      <c r="B187" s="64"/>
      <c r="C187" s="439">
        <f>'Enter picks, winners, pd'!E8</f>
        <v>0</v>
      </c>
      <c r="D187" s="439">
        <f>C187</f>
        <v>0</v>
      </c>
      <c r="E187" s="439">
        <f>D187</f>
        <v>0</v>
      </c>
      <c r="F187" s="439">
        <f>E187</f>
        <v>0</v>
      </c>
      <c r="G187" s="439">
        <f>F187</f>
        <v>0</v>
      </c>
      <c r="H187" s="439">
        <f>G187</f>
        <v>0</v>
      </c>
      <c r="I187" s="439">
        <f>H187</f>
        <v>0</v>
      </c>
      <c r="J187" s="439">
        <f>I187</f>
        <v>0</v>
      </c>
      <c r="K187" s="439">
        <f>J187</f>
        <v>0</v>
      </c>
      <c r="L187" s="439">
        <f>K187</f>
        <v>0</v>
      </c>
      <c r="M187" s="439">
        <f>L187</f>
        <v>0</v>
      </c>
      <c r="N187" s="439">
        <f>M187</f>
        <v>0</v>
      </c>
      <c r="O187" s="439">
        <f>N187</f>
        <v>0</v>
      </c>
      <c r="P187" s="439">
        <f>O187</f>
        <v>0</v>
      </c>
      <c r="Q187" s="439">
        <f>P187</f>
        <v>0</v>
      </c>
      <c r="R187" s="439">
        <f>Q187</f>
        <v>0</v>
      </c>
      <c r="S187" s="439">
        <f>R187</f>
        <v>0</v>
      </c>
      <c r="T187" s="439">
        <f>S187</f>
        <v>0</v>
      </c>
      <c r="U187" s="439">
        <f>T187</f>
        <v>0</v>
      </c>
      <c r="V187" s="439">
        <f>U187</f>
        <v>0</v>
      </c>
      <c r="W187" s="439">
        <f>V187</f>
        <v>0</v>
      </c>
      <c r="X187" s="439">
        <f>W187</f>
        <v>0</v>
      </c>
      <c r="Y187" s="439">
        <f>X187</f>
        <v>0</v>
      </c>
      <c r="Z187" s="439">
        <f>Y187</f>
        <v>0</v>
      </c>
      <c r="AA187" s="439">
        <f>Z187</f>
        <v>0</v>
      </c>
      <c r="AB187" s="439">
        <f>AA187</f>
        <v>0</v>
      </c>
      <c r="AC187" s="439">
        <f>AB187</f>
        <v>0</v>
      </c>
      <c r="AD187" s="439">
        <f>AC187</f>
        <v>0</v>
      </c>
      <c r="AE187" s="439">
        <f>AD187</f>
        <v>0</v>
      </c>
      <c r="AF187" s="439">
        <f>AE187</f>
        <v>0</v>
      </c>
      <c r="AG187" s="439">
        <f>AF187</f>
        <v>0</v>
      </c>
      <c r="AH187" s="439">
        <f>AG187</f>
        <v>0</v>
      </c>
      <c r="AI187" s="439">
        <f>AH187</f>
        <v>0</v>
      </c>
      <c r="AJ187" s="439">
        <f>AI187</f>
        <v>0</v>
      </c>
      <c r="AK187" s="439">
        <f>AJ187</f>
        <v>0</v>
      </c>
      <c r="AL187" s="439">
        <f>AK187</f>
        <v>0</v>
      </c>
      <c r="AM187" s="439">
        <f>AL187</f>
        <v>0</v>
      </c>
      <c r="AN187" s="439">
        <f>AM187</f>
        <v>0</v>
      </c>
      <c r="AO187" s="439">
        <f>AN187</f>
        <v>0</v>
      </c>
      <c r="AP187" s="439">
        <f>AO187</f>
        <v>0</v>
      </c>
      <c r="AQ187" s="439">
        <f>AP187</f>
        <v>0</v>
      </c>
      <c r="AR187" s="439">
        <f>AQ187</f>
        <v>0</v>
      </c>
      <c r="AS187" s="439">
        <f>AR187</f>
        <v>0</v>
      </c>
      <c r="AT187" s="439">
        <f>AS187</f>
        <v>0</v>
      </c>
      <c r="AU187" s="439">
        <f>AT187</f>
        <v>0</v>
      </c>
      <c r="AV187" s="439">
        <f>AU187</f>
        <v>0</v>
      </c>
      <c r="AW187" s="439">
        <f>AV187</f>
        <v>0</v>
      </c>
      <c r="AX187" s="439">
        <f>AW187</f>
        <v>0</v>
      </c>
      <c r="AY187" s="439">
        <f>AX187</f>
        <v>0</v>
      </c>
      <c r="AZ187" s="439">
        <f>AY187</f>
        <v>0</v>
      </c>
      <c r="BA187" s="439">
        <f>AZ187</f>
        <v>0</v>
      </c>
      <c r="BB187" s="439">
        <f>BA187</f>
        <v>0</v>
      </c>
      <c r="BC187" s="439">
        <f>BB187</f>
        <v>0</v>
      </c>
      <c r="BD187" s="439">
        <f>BC187</f>
        <v>0</v>
      </c>
      <c r="BE187" s="439">
        <f>BD187</f>
        <v>0</v>
      </c>
      <c r="BF187" s="439">
        <f>BE187</f>
        <v>0</v>
      </c>
      <c r="BG187" s="439">
        <f>BF187</f>
        <v>0</v>
      </c>
      <c r="BH187" s="439">
        <f>BG187</f>
        <v>0</v>
      </c>
      <c r="BI187" s="439">
        <f>BH187</f>
        <v>0</v>
      </c>
      <c r="BJ187" s="439">
        <f>BI187</f>
        <v>0</v>
      </c>
      <c r="BK187" s="439">
        <f>BJ187</f>
        <v>0</v>
      </c>
      <c r="BL187" s="439">
        <f>BK187</f>
        <v>0</v>
      </c>
    </row>
    <row r="188" ht="14.7" customHeight="1">
      <c r="A188" s="64"/>
      <c r="B188" s="64"/>
      <c r="C188" s="439">
        <f>'Enter picks, winners, pd'!E9</f>
        <v>0</v>
      </c>
      <c r="D188" s="439">
        <f>C188</f>
        <v>0</v>
      </c>
      <c r="E188" s="439">
        <f>D188</f>
        <v>0</v>
      </c>
      <c r="F188" s="439">
        <f>E188</f>
        <v>0</v>
      </c>
      <c r="G188" s="439">
        <f>F188</f>
        <v>0</v>
      </c>
      <c r="H188" s="439">
        <f>G188</f>
        <v>0</v>
      </c>
      <c r="I188" s="439">
        <f>H188</f>
        <v>0</v>
      </c>
      <c r="J188" s="439">
        <f>I188</f>
        <v>0</v>
      </c>
      <c r="K188" s="439">
        <f>J188</f>
        <v>0</v>
      </c>
      <c r="L188" s="439">
        <f>K188</f>
        <v>0</v>
      </c>
      <c r="M188" s="439">
        <f>L188</f>
        <v>0</v>
      </c>
      <c r="N188" s="439">
        <f>M188</f>
        <v>0</v>
      </c>
      <c r="O188" s="439">
        <f>N188</f>
        <v>0</v>
      </c>
      <c r="P188" s="439">
        <f>O188</f>
        <v>0</v>
      </c>
      <c r="Q188" s="439">
        <f>P188</f>
        <v>0</v>
      </c>
      <c r="R188" s="439">
        <f>Q188</f>
        <v>0</v>
      </c>
      <c r="S188" s="439">
        <f>R188</f>
        <v>0</v>
      </c>
      <c r="T188" s="439">
        <f>S188</f>
        <v>0</v>
      </c>
      <c r="U188" s="439">
        <f>T188</f>
        <v>0</v>
      </c>
      <c r="V188" s="439">
        <f>U188</f>
        <v>0</v>
      </c>
      <c r="W188" s="439">
        <f>V188</f>
        <v>0</v>
      </c>
      <c r="X188" s="439">
        <f>W188</f>
        <v>0</v>
      </c>
      <c r="Y188" s="439">
        <f>X188</f>
        <v>0</v>
      </c>
      <c r="Z188" s="439">
        <f>Y188</f>
        <v>0</v>
      </c>
      <c r="AA188" s="439">
        <f>Z188</f>
        <v>0</v>
      </c>
      <c r="AB188" s="439">
        <f>AA188</f>
        <v>0</v>
      </c>
      <c r="AC188" s="439">
        <f>AB188</f>
        <v>0</v>
      </c>
      <c r="AD188" s="439">
        <f>AC188</f>
        <v>0</v>
      </c>
      <c r="AE188" s="439">
        <f>AD188</f>
        <v>0</v>
      </c>
      <c r="AF188" s="439">
        <f>AE188</f>
        <v>0</v>
      </c>
      <c r="AG188" s="439">
        <f>AF188</f>
        <v>0</v>
      </c>
      <c r="AH188" s="439">
        <f>AG188</f>
        <v>0</v>
      </c>
      <c r="AI188" s="439">
        <f>AH188</f>
        <v>0</v>
      </c>
      <c r="AJ188" s="439">
        <f>AI188</f>
        <v>0</v>
      </c>
      <c r="AK188" s="439">
        <f>AJ188</f>
        <v>0</v>
      </c>
      <c r="AL188" s="439">
        <f>AK188</f>
        <v>0</v>
      </c>
      <c r="AM188" s="439">
        <f>AL188</f>
        <v>0</v>
      </c>
      <c r="AN188" s="439">
        <f>AM188</f>
        <v>0</v>
      </c>
      <c r="AO188" s="439">
        <f>AN188</f>
        <v>0</v>
      </c>
      <c r="AP188" s="439">
        <f>AO188</f>
        <v>0</v>
      </c>
      <c r="AQ188" s="439">
        <f>AP188</f>
        <v>0</v>
      </c>
      <c r="AR188" s="439">
        <f>AQ188</f>
        <v>0</v>
      </c>
      <c r="AS188" s="439">
        <f>AR188</f>
        <v>0</v>
      </c>
      <c r="AT188" s="439">
        <f>AS188</f>
        <v>0</v>
      </c>
      <c r="AU188" s="439">
        <f>AT188</f>
        <v>0</v>
      </c>
      <c r="AV188" s="439">
        <f>AU188</f>
        <v>0</v>
      </c>
      <c r="AW188" s="439">
        <f>AV188</f>
        <v>0</v>
      </c>
      <c r="AX188" s="439">
        <f>AW188</f>
        <v>0</v>
      </c>
      <c r="AY188" s="439">
        <f>AX188</f>
        <v>0</v>
      </c>
      <c r="AZ188" s="439">
        <f>AY188</f>
        <v>0</v>
      </c>
      <c r="BA188" s="439">
        <f>AZ188</f>
        <v>0</v>
      </c>
      <c r="BB188" s="439">
        <f>BA188</f>
        <v>0</v>
      </c>
      <c r="BC188" s="439">
        <f>BB188</f>
        <v>0</v>
      </c>
      <c r="BD188" s="439">
        <f>BC188</f>
        <v>0</v>
      </c>
      <c r="BE188" s="439">
        <f>BD188</f>
        <v>0</v>
      </c>
      <c r="BF188" s="439">
        <f>BE188</f>
        <v>0</v>
      </c>
      <c r="BG188" s="439">
        <f>BF188</f>
        <v>0</v>
      </c>
      <c r="BH188" s="439">
        <f>BG188</f>
        <v>0</v>
      </c>
      <c r="BI188" s="439">
        <f>BH188</f>
        <v>0</v>
      </c>
      <c r="BJ188" s="439">
        <f>BI188</f>
        <v>0</v>
      </c>
      <c r="BK188" s="439">
        <f>BJ188</f>
        <v>0</v>
      </c>
      <c r="BL188" s="439">
        <f>BK188</f>
        <v>0</v>
      </c>
    </row>
    <row r="189" ht="14.7" customHeight="1">
      <c r="A189" s="64"/>
      <c r="B189" s="64"/>
      <c r="C189" s="439">
        <f>'Enter picks, winners, pd'!E10</f>
        <v>0</v>
      </c>
      <c r="D189" s="439">
        <f>C189</f>
        <v>0</v>
      </c>
      <c r="E189" s="439">
        <f>D189</f>
        <v>0</v>
      </c>
      <c r="F189" s="439">
        <f>E189</f>
        <v>0</v>
      </c>
      <c r="G189" s="439">
        <f>F189</f>
        <v>0</v>
      </c>
      <c r="H189" s="439">
        <f>G189</f>
        <v>0</v>
      </c>
      <c r="I189" s="439">
        <f>H189</f>
        <v>0</v>
      </c>
      <c r="J189" s="439">
        <f>I189</f>
        <v>0</v>
      </c>
      <c r="K189" s="439">
        <f>J189</f>
        <v>0</v>
      </c>
      <c r="L189" s="439">
        <f>K189</f>
        <v>0</v>
      </c>
      <c r="M189" s="439">
        <f>L189</f>
        <v>0</v>
      </c>
      <c r="N189" s="439">
        <f>M189</f>
        <v>0</v>
      </c>
      <c r="O189" s="439">
        <f>N189</f>
        <v>0</v>
      </c>
      <c r="P189" s="439">
        <f>O189</f>
        <v>0</v>
      </c>
      <c r="Q189" s="439">
        <f>P189</f>
        <v>0</v>
      </c>
      <c r="R189" s="439">
        <f>Q189</f>
        <v>0</v>
      </c>
      <c r="S189" s="439">
        <f>R189</f>
        <v>0</v>
      </c>
      <c r="T189" s="439">
        <f>S189</f>
        <v>0</v>
      </c>
      <c r="U189" s="439">
        <f>T189</f>
        <v>0</v>
      </c>
      <c r="V189" s="439">
        <f>U189</f>
        <v>0</v>
      </c>
      <c r="W189" s="439">
        <f>V189</f>
        <v>0</v>
      </c>
      <c r="X189" s="439">
        <f>W189</f>
        <v>0</v>
      </c>
      <c r="Y189" s="439">
        <f>X189</f>
        <v>0</v>
      </c>
      <c r="Z189" s="439">
        <f>Y189</f>
        <v>0</v>
      </c>
      <c r="AA189" s="439">
        <f>Z189</f>
        <v>0</v>
      </c>
      <c r="AB189" s="439">
        <f>AA189</f>
        <v>0</v>
      </c>
      <c r="AC189" s="439">
        <f>AB189</f>
        <v>0</v>
      </c>
      <c r="AD189" s="439">
        <f>AC189</f>
        <v>0</v>
      </c>
      <c r="AE189" s="439">
        <f>AD189</f>
        <v>0</v>
      </c>
      <c r="AF189" s="439">
        <f>AE189</f>
        <v>0</v>
      </c>
      <c r="AG189" s="439">
        <f>AF189</f>
        <v>0</v>
      </c>
      <c r="AH189" s="439">
        <f>AG189</f>
        <v>0</v>
      </c>
      <c r="AI189" s="439">
        <f>AH189</f>
        <v>0</v>
      </c>
      <c r="AJ189" s="439">
        <f>AI189</f>
        <v>0</v>
      </c>
      <c r="AK189" s="439">
        <f>AJ189</f>
        <v>0</v>
      </c>
      <c r="AL189" s="439">
        <f>AK189</f>
        <v>0</v>
      </c>
      <c r="AM189" s="439">
        <f>AL189</f>
        <v>0</v>
      </c>
      <c r="AN189" s="439">
        <f>AM189</f>
        <v>0</v>
      </c>
      <c r="AO189" s="439">
        <f>AN189</f>
        <v>0</v>
      </c>
      <c r="AP189" s="439">
        <f>AO189</f>
        <v>0</v>
      </c>
      <c r="AQ189" s="439">
        <f>AP189</f>
        <v>0</v>
      </c>
      <c r="AR189" s="439">
        <f>AQ189</f>
        <v>0</v>
      </c>
      <c r="AS189" s="439">
        <f>AR189</f>
        <v>0</v>
      </c>
      <c r="AT189" s="439">
        <f>AS189</f>
        <v>0</v>
      </c>
      <c r="AU189" s="439">
        <f>AT189</f>
        <v>0</v>
      </c>
      <c r="AV189" s="439">
        <f>AU189</f>
        <v>0</v>
      </c>
      <c r="AW189" s="439">
        <f>AV189</f>
        <v>0</v>
      </c>
      <c r="AX189" s="439">
        <f>AW189</f>
        <v>0</v>
      </c>
      <c r="AY189" s="439">
        <f>AX189</f>
        <v>0</v>
      </c>
      <c r="AZ189" s="439">
        <f>AY189</f>
        <v>0</v>
      </c>
      <c r="BA189" s="439">
        <f>AZ189</f>
        <v>0</v>
      </c>
      <c r="BB189" s="439">
        <f>BA189</f>
        <v>0</v>
      </c>
      <c r="BC189" s="439">
        <f>BB189</f>
        <v>0</v>
      </c>
      <c r="BD189" s="439">
        <f>BC189</f>
        <v>0</v>
      </c>
      <c r="BE189" s="439">
        <f>BD189</f>
        <v>0</v>
      </c>
      <c r="BF189" s="439">
        <f>BE189</f>
        <v>0</v>
      </c>
      <c r="BG189" s="439">
        <f>BF189</f>
        <v>0</v>
      </c>
      <c r="BH189" s="439">
        <f>BG189</f>
        <v>0</v>
      </c>
      <c r="BI189" s="439">
        <f>BH189</f>
        <v>0</v>
      </c>
      <c r="BJ189" s="439">
        <f>BI189</f>
        <v>0</v>
      </c>
      <c r="BK189" s="439">
        <f>BJ189</f>
        <v>0</v>
      </c>
      <c r="BL189" s="439">
        <f>BK189</f>
        <v>0</v>
      </c>
    </row>
    <row r="190" ht="14.7" customHeight="1">
      <c r="A190" s="64"/>
      <c r="B190" s="64"/>
      <c r="C190" s="439">
        <f>'Enter picks, winners, pd'!E11</f>
        <v>0</v>
      </c>
      <c r="D190" s="439">
        <f>C190</f>
        <v>0</v>
      </c>
      <c r="E190" s="439">
        <f>D190</f>
        <v>0</v>
      </c>
      <c r="F190" s="439">
        <f>E190</f>
        <v>0</v>
      </c>
      <c r="G190" s="439">
        <f>F190</f>
        <v>0</v>
      </c>
      <c r="H190" s="439">
        <f>G190</f>
        <v>0</v>
      </c>
      <c r="I190" s="439">
        <f>H190</f>
        <v>0</v>
      </c>
      <c r="J190" s="439">
        <f>I190</f>
        <v>0</v>
      </c>
      <c r="K190" s="439">
        <f>J190</f>
        <v>0</v>
      </c>
      <c r="L190" s="439">
        <f>K190</f>
        <v>0</v>
      </c>
      <c r="M190" s="439">
        <f>L190</f>
        <v>0</v>
      </c>
      <c r="N190" s="439">
        <f>M190</f>
        <v>0</v>
      </c>
      <c r="O190" s="439">
        <f>N190</f>
        <v>0</v>
      </c>
      <c r="P190" s="439">
        <f>O190</f>
        <v>0</v>
      </c>
      <c r="Q190" s="439">
        <f>P190</f>
        <v>0</v>
      </c>
      <c r="R190" s="439">
        <f>Q190</f>
        <v>0</v>
      </c>
      <c r="S190" s="439">
        <f>R190</f>
        <v>0</v>
      </c>
      <c r="T190" s="439">
        <f>S190</f>
        <v>0</v>
      </c>
      <c r="U190" s="439">
        <f>T190</f>
        <v>0</v>
      </c>
      <c r="V190" s="439">
        <f>U190</f>
        <v>0</v>
      </c>
      <c r="W190" s="439">
        <f>V190</f>
        <v>0</v>
      </c>
      <c r="X190" s="439">
        <f>W190</f>
        <v>0</v>
      </c>
      <c r="Y190" s="439">
        <f>X190</f>
        <v>0</v>
      </c>
      <c r="Z190" s="439">
        <f>Y190</f>
        <v>0</v>
      </c>
      <c r="AA190" s="439">
        <f>Z190</f>
        <v>0</v>
      </c>
      <c r="AB190" s="439">
        <f>AA190</f>
        <v>0</v>
      </c>
      <c r="AC190" s="439">
        <f>AB190</f>
        <v>0</v>
      </c>
      <c r="AD190" s="439">
        <f>AC190</f>
        <v>0</v>
      </c>
      <c r="AE190" s="439">
        <f>AD190</f>
        <v>0</v>
      </c>
      <c r="AF190" s="439">
        <f>AE190</f>
        <v>0</v>
      </c>
      <c r="AG190" s="439">
        <f>AF190</f>
        <v>0</v>
      </c>
      <c r="AH190" s="439">
        <f>AG190</f>
        <v>0</v>
      </c>
      <c r="AI190" s="439">
        <f>AH190</f>
        <v>0</v>
      </c>
      <c r="AJ190" s="439">
        <f>AI190</f>
        <v>0</v>
      </c>
      <c r="AK190" s="439">
        <f>AJ190</f>
        <v>0</v>
      </c>
      <c r="AL190" s="439">
        <f>AK190</f>
        <v>0</v>
      </c>
      <c r="AM190" s="439">
        <f>AL190</f>
        <v>0</v>
      </c>
      <c r="AN190" s="439">
        <f>AM190</f>
        <v>0</v>
      </c>
      <c r="AO190" s="439">
        <f>AN190</f>
        <v>0</v>
      </c>
      <c r="AP190" s="439">
        <f>AO190</f>
        <v>0</v>
      </c>
      <c r="AQ190" s="439">
        <f>AP190</f>
        <v>0</v>
      </c>
      <c r="AR190" s="439">
        <f>AQ190</f>
        <v>0</v>
      </c>
      <c r="AS190" s="439">
        <f>AR190</f>
        <v>0</v>
      </c>
      <c r="AT190" s="439">
        <f>AS190</f>
        <v>0</v>
      </c>
      <c r="AU190" s="439">
        <f>AT190</f>
        <v>0</v>
      </c>
      <c r="AV190" s="439">
        <f>AU190</f>
        <v>0</v>
      </c>
      <c r="AW190" s="439">
        <f>AV190</f>
        <v>0</v>
      </c>
      <c r="AX190" s="439">
        <f>AW190</f>
        <v>0</v>
      </c>
      <c r="AY190" s="439">
        <f>AX190</f>
        <v>0</v>
      </c>
      <c r="AZ190" s="439">
        <f>AY190</f>
        <v>0</v>
      </c>
      <c r="BA190" s="439">
        <f>AZ190</f>
        <v>0</v>
      </c>
      <c r="BB190" s="439">
        <f>BA190</f>
        <v>0</v>
      </c>
      <c r="BC190" s="439">
        <f>BB190</f>
        <v>0</v>
      </c>
      <c r="BD190" s="439">
        <f>BC190</f>
        <v>0</v>
      </c>
      <c r="BE190" s="439">
        <f>BD190</f>
        <v>0</v>
      </c>
      <c r="BF190" s="439">
        <f>BE190</f>
        <v>0</v>
      </c>
      <c r="BG190" s="439">
        <f>BF190</f>
        <v>0</v>
      </c>
      <c r="BH190" s="439">
        <f>BG190</f>
        <v>0</v>
      </c>
      <c r="BI190" s="439">
        <f>BH190</f>
        <v>0</v>
      </c>
      <c r="BJ190" s="439">
        <f>BI190</f>
        <v>0</v>
      </c>
      <c r="BK190" s="439">
        <f>BJ190</f>
        <v>0</v>
      </c>
      <c r="BL190" s="439">
        <f>BK190</f>
        <v>0</v>
      </c>
    </row>
    <row r="191" ht="14.7" customHeight="1">
      <c r="A191" s="64"/>
      <c r="B191" s="64"/>
      <c r="C191" t="s" s="440">
        <f>'Enter picks, winners, pd'!E12</f>
        <v>354</v>
      </c>
      <c r="D191" t="s" s="440">
        <f>C191</f>
        <v>354</v>
      </c>
      <c r="E191" t="s" s="440">
        <f>D191</f>
        <v>354</v>
      </c>
      <c r="F191" t="s" s="440">
        <f>E191</f>
        <v>354</v>
      </c>
      <c r="G191" t="s" s="440">
        <f>F191</f>
        <v>354</v>
      </c>
      <c r="H191" t="s" s="440">
        <f>G191</f>
        <v>354</v>
      </c>
      <c r="I191" t="s" s="440">
        <f>H191</f>
        <v>354</v>
      </c>
      <c r="J191" t="s" s="440">
        <f>I191</f>
        <v>354</v>
      </c>
      <c r="K191" t="s" s="440">
        <f>J191</f>
        <v>354</v>
      </c>
      <c r="L191" t="s" s="440">
        <f>K191</f>
        <v>354</v>
      </c>
      <c r="M191" t="s" s="440">
        <f>L191</f>
        <v>354</v>
      </c>
      <c r="N191" t="s" s="440">
        <f>M191</f>
        <v>354</v>
      </c>
      <c r="O191" t="s" s="440">
        <f>N191</f>
        <v>354</v>
      </c>
      <c r="P191" t="s" s="440">
        <f>O191</f>
        <v>354</v>
      </c>
      <c r="Q191" t="s" s="440">
        <f>P191</f>
        <v>354</v>
      </c>
      <c r="R191" t="s" s="440">
        <f>Q191</f>
        <v>354</v>
      </c>
      <c r="S191" t="s" s="440">
        <f>R191</f>
        <v>354</v>
      </c>
      <c r="T191" t="s" s="440">
        <f>S191</f>
        <v>354</v>
      </c>
      <c r="U191" t="s" s="440">
        <f>T191</f>
        <v>354</v>
      </c>
      <c r="V191" t="s" s="440">
        <f>U191</f>
        <v>354</v>
      </c>
      <c r="W191" t="s" s="440">
        <f>V191</f>
        <v>354</v>
      </c>
      <c r="X191" t="s" s="440">
        <f>W191</f>
        <v>354</v>
      </c>
      <c r="Y191" t="s" s="440">
        <f>X191</f>
        <v>354</v>
      </c>
      <c r="Z191" t="s" s="440">
        <f>Y191</f>
        <v>354</v>
      </c>
      <c r="AA191" t="s" s="440">
        <f>Z191</f>
        <v>354</v>
      </c>
      <c r="AB191" t="s" s="440">
        <f>AA191</f>
        <v>354</v>
      </c>
      <c r="AC191" t="s" s="440">
        <f>AB191</f>
        <v>354</v>
      </c>
      <c r="AD191" t="s" s="440">
        <f>AC191</f>
        <v>354</v>
      </c>
      <c r="AE191" t="s" s="440">
        <f>AD191</f>
        <v>354</v>
      </c>
      <c r="AF191" t="s" s="440">
        <f>AE191</f>
        <v>354</v>
      </c>
      <c r="AG191" t="s" s="440">
        <f>AF191</f>
        <v>354</v>
      </c>
      <c r="AH191" t="s" s="440">
        <f>AG191</f>
        <v>354</v>
      </c>
      <c r="AI191" t="s" s="440">
        <f>AH191</f>
        <v>354</v>
      </c>
      <c r="AJ191" t="s" s="440">
        <f>AI191</f>
        <v>354</v>
      </c>
      <c r="AK191" t="s" s="440">
        <f>AJ191</f>
        <v>354</v>
      </c>
      <c r="AL191" t="s" s="440">
        <f>AK191</f>
        <v>354</v>
      </c>
      <c r="AM191" t="s" s="440">
        <f>AL191</f>
        <v>354</v>
      </c>
      <c r="AN191" t="s" s="440">
        <f>AM191</f>
        <v>354</v>
      </c>
      <c r="AO191" t="s" s="440">
        <f>AN191</f>
        <v>354</v>
      </c>
      <c r="AP191" t="s" s="440">
        <f>AO191</f>
        <v>354</v>
      </c>
      <c r="AQ191" t="s" s="440">
        <f>AP191</f>
        <v>354</v>
      </c>
      <c r="AR191" t="s" s="440">
        <f>AQ191</f>
        <v>354</v>
      </c>
      <c r="AS191" t="s" s="440">
        <f>AR191</f>
        <v>354</v>
      </c>
      <c r="AT191" t="s" s="440">
        <f>AS191</f>
        <v>354</v>
      </c>
      <c r="AU191" t="s" s="440">
        <f>AT191</f>
        <v>354</v>
      </c>
      <c r="AV191" t="s" s="440">
        <f>AU191</f>
        <v>354</v>
      </c>
      <c r="AW191" t="s" s="440">
        <f>AV191</f>
        <v>354</v>
      </c>
      <c r="AX191" t="s" s="440">
        <f>AW191</f>
        <v>354</v>
      </c>
      <c r="AY191" t="s" s="440">
        <f>AX191</f>
        <v>354</v>
      </c>
      <c r="AZ191" t="s" s="440">
        <f>AY191</f>
        <v>354</v>
      </c>
      <c r="BA191" t="s" s="440">
        <f>AZ191</f>
        <v>354</v>
      </c>
      <c r="BB191" t="s" s="440">
        <f>BA191</f>
        <v>354</v>
      </c>
      <c r="BC191" t="s" s="440">
        <f>BB191</f>
        <v>354</v>
      </c>
      <c r="BD191" t="s" s="440">
        <f>BC191</f>
        <v>354</v>
      </c>
      <c r="BE191" t="s" s="440">
        <f>BD191</f>
        <v>354</v>
      </c>
      <c r="BF191" t="s" s="440">
        <f>BE191</f>
        <v>354</v>
      </c>
      <c r="BG191" t="s" s="440">
        <f>BF191</f>
        <v>354</v>
      </c>
      <c r="BH191" t="s" s="440">
        <f>BG191</f>
        <v>354</v>
      </c>
      <c r="BI191" t="s" s="440">
        <f>BH191</f>
        <v>354</v>
      </c>
      <c r="BJ191" t="s" s="440">
        <f>BI191</f>
        <v>354</v>
      </c>
      <c r="BK191" t="s" s="440">
        <f>BJ191</f>
        <v>354</v>
      </c>
      <c r="BL191" t="s" s="440">
        <f>BK191</f>
        <v>354</v>
      </c>
    </row>
    <row r="192" ht="14.7" customHeight="1">
      <c r="A192" s="64"/>
      <c r="B192" s="64"/>
      <c r="C192" s="71">
        <f>'Enter picks, winners, pd'!E13</f>
      </c>
      <c r="D192" s="71">
        <f>C192</f>
      </c>
      <c r="E192" s="71">
        <f>D192</f>
      </c>
      <c r="F192" s="71">
        <f>E192</f>
      </c>
      <c r="G192" s="71">
        <f>F192</f>
      </c>
      <c r="H192" s="71">
        <f>G192</f>
      </c>
      <c r="I192" s="71">
        <f>H192</f>
      </c>
      <c r="J192" s="71">
        <f>I192</f>
      </c>
      <c r="K192" s="71">
        <f>J192</f>
      </c>
      <c r="L192" s="71">
        <f>K192</f>
      </c>
      <c r="M192" s="71">
        <f>L192</f>
      </c>
      <c r="N192" s="71">
        <f>M192</f>
      </c>
      <c r="O192" s="71">
        <f>N192</f>
      </c>
      <c r="P192" s="71">
        <f>O192</f>
      </c>
      <c r="Q192" s="71">
        <f>P192</f>
      </c>
      <c r="R192" s="71">
        <f>Q192</f>
      </c>
      <c r="S192" s="71">
        <f>R192</f>
      </c>
      <c r="T192" s="71">
        <f>S192</f>
      </c>
      <c r="U192" s="71">
        <f>T192</f>
      </c>
      <c r="V192" s="71">
        <f>U192</f>
      </c>
      <c r="W192" s="71">
        <f>V192</f>
      </c>
      <c r="X192" s="71">
        <f>W192</f>
      </c>
      <c r="Y192" s="71">
        <f>X192</f>
      </c>
      <c r="Z192" s="71">
        <f>Y192</f>
      </c>
      <c r="AA192" s="71">
        <f>Z192</f>
      </c>
      <c r="AB192" s="71">
        <f>AA192</f>
      </c>
      <c r="AC192" s="71">
        <f>AB192</f>
      </c>
      <c r="AD192" s="71">
        <f>AC192</f>
      </c>
      <c r="AE192" s="71">
        <f>AD192</f>
      </c>
      <c r="AF192" s="71">
        <f>AE192</f>
      </c>
      <c r="AG192" s="71">
        <f>AF192</f>
      </c>
      <c r="AH192" s="71">
        <f>AG192</f>
      </c>
      <c r="AI192" s="71">
        <f>AH192</f>
      </c>
      <c r="AJ192" s="71">
        <f>AI192</f>
      </c>
      <c r="AK192" s="71">
        <f>AJ192</f>
      </c>
      <c r="AL192" s="71">
        <f>AK192</f>
      </c>
      <c r="AM192" s="71">
        <f>AL192</f>
      </c>
      <c r="AN192" s="71">
        <f>AM192</f>
      </c>
      <c r="AO192" s="71">
        <f>AN192</f>
      </c>
      <c r="AP192" s="71">
        <f>AO192</f>
      </c>
      <c r="AQ192" s="71">
        <f>AP192</f>
      </c>
      <c r="AR192" s="71">
        <f>AQ192</f>
      </c>
      <c r="AS192" s="71">
        <f>AR192</f>
      </c>
      <c r="AT192" s="71">
        <f>AS192</f>
      </c>
      <c r="AU192" s="71">
        <f>AT192</f>
      </c>
      <c r="AV192" s="71">
        <f>AU192</f>
      </c>
      <c r="AW192" s="71">
        <f>AV192</f>
      </c>
      <c r="AX192" s="71">
        <f>AW192</f>
      </c>
      <c r="AY192" s="71">
        <f>AX192</f>
      </c>
      <c r="AZ192" s="71">
        <f>AY192</f>
      </c>
      <c r="BA192" s="71">
        <f>AZ192</f>
      </c>
      <c r="BB192" s="71">
        <f>BA192</f>
      </c>
      <c r="BC192" s="71">
        <f>BB192</f>
      </c>
      <c r="BD192" s="71">
        <f>BC192</f>
      </c>
      <c r="BE192" s="71">
        <f>BD192</f>
      </c>
      <c r="BF192" s="71">
        <f>BE192</f>
      </c>
      <c r="BG192" s="71">
        <f>BF192</f>
      </c>
      <c r="BH192" s="71">
        <f>BG192</f>
      </c>
      <c r="BI192" s="71">
        <f>BH192</f>
      </c>
      <c r="BJ192" s="71">
        <f>BI192</f>
      </c>
      <c r="BK192" s="71">
        <f>BJ192</f>
      </c>
      <c r="BL192" s="71">
        <f>BK192</f>
      </c>
    </row>
    <row r="193" ht="14.7" customHeight="1">
      <c r="A193" s="64"/>
      <c r="B193" s="64"/>
      <c r="C193" s="439">
        <f>'Enter picks, winners, pd'!E14</f>
        <v>0</v>
      </c>
      <c r="D193" s="439">
        <f>C193</f>
        <v>0</v>
      </c>
      <c r="E193" s="439">
        <f>D193</f>
        <v>0</v>
      </c>
      <c r="F193" s="439">
        <f>E193</f>
        <v>0</v>
      </c>
      <c r="G193" s="439">
        <f>F193</f>
        <v>0</v>
      </c>
      <c r="H193" s="439">
        <f>G193</f>
        <v>0</v>
      </c>
      <c r="I193" s="439">
        <f>H193</f>
        <v>0</v>
      </c>
      <c r="J193" s="439">
        <f>I193</f>
        <v>0</v>
      </c>
      <c r="K193" s="439">
        <f>J193</f>
        <v>0</v>
      </c>
      <c r="L193" s="439">
        <f>K193</f>
        <v>0</v>
      </c>
      <c r="M193" s="439">
        <f>L193</f>
        <v>0</v>
      </c>
      <c r="N193" s="439">
        <f>M193</f>
        <v>0</v>
      </c>
      <c r="O193" s="439">
        <f>N193</f>
        <v>0</v>
      </c>
      <c r="P193" s="439">
        <f>O193</f>
        <v>0</v>
      </c>
      <c r="Q193" s="439">
        <f>P193</f>
        <v>0</v>
      </c>
      <c r="R193" s="439">
        <f>Q193</f>
        <v>0</v>
      </c>
      <c r="S193" s="439">
        <f>R193</f>
        <v>0</v>
      </c>
      <c r="T193" s="439">
        <f>S193</f>
        <v>0</v>
      </c>
      <c r="U193" s="439">
        <f>T193</f>
        <v>0</v>
      </c>
      <c r="V193" s="439">
        <f>U193</f>
        <v>0</v>
      </c>
      <c r="W193" s="439">
        <f>V193</f>
        <v>0</v>
      </c>
      <c r="X193" s="439">
        <f>W193</f>
        <v>0</v>
      </c>
      <c r="Y193" s="439">
        <f>X193</f>
        <v>0</v>
      </c>
      <c r="Z193" s="439">
        <f>Y193</f>
        <v>0</v>
      </c>
      <c r="AA193" s="439">
        <f>Z193</f>
        <v>0</v>
      </c>
      <c r="AB193" s="439">
        <f>AA193</f>
        <v>0</v>
      </c>
      <c r="AC193" s="439">
        <f>AB193</f>
        <v>0</v>
      </c>
      <c r="AD193" s="439">
        <f>AC193</f>
        <v>0</v>
      </c>
      <c r="AE193" s="439">
        <f>AD193</f>
        <v>0</v>
      </c>
      <c r="AF193" s="439">
        <f>AE193</f>
        <v>0</v>
      </c>
      <c r="AG193" s="439">
        <f>AF193</f>
        <v>0</v>
      </c>
      <c r="AH193" s="439">
        <f>AG193</f>
        <v>0</v>
      </c>
      <c r="AI193" s="439">
        <f>AH193</f>
        <v>0</v>
      </c>
      <c r="AJ193" s="439">
        <f>AI193</f>
        <v>0</v>
      </c>
      <c r="AK193" s="439">
        <f>AJ193</f>
        <v>0</v>
      </c>
      <c r="AL193" s="439">
        <f>AK193</f>
        <v>0</v>
      </c>
      <c r="AM193" s="439">
        <f>AL193</f>
        <v>0</v>
      </c>
      <c r="AN193" s="439">
        <f>AM193</f>
        <v>0</v>
      </c>
      <c r="AO193" s="439">
        <f>AN193</f>
        <v>0</v>
      </c>
      <c r="AP193" s="439">
        <f>AO193</f>
        <v>0</v>
      </c>
      <c r="AQ193" s="439">
        <f>AP193</f>
        <v>0</v>
      </c>
      <c r="AR193" s="439">
        <f>AQ193</f>
        <v>0</v>
      </c>
      <c r="AS193" s="439">
        <f>AR193</f>
        <v>0</v>
      </c>
      <c r="AT193" s="439">
        <f>AS193</f>
        <v>0</v>
      </c>
      <c r="AU193" s="439">
        <f>AT193</f>
        <v>0</v>
      </c>
      <c r="AV193" s="439">
        <f>AU193</f>
        <v>0</v>
      </c>
      <c r="AW193" s="439">
        <f>AV193</f>
        <v>0</v>
      </c>
      <c r="AX193" s="439">
        <f>AW193</f>
        <v>0</v>
      </c>
      <c r="AY193" s="439">
        <f>AX193</f>
        <v>0</v>
      </c>
      <c r="AZ193" s="439">
        <f>AY193</f>
        <v>0</v>
      </c>
      <c r="BA193" s="439">
        <f>AZ193</f>
        <v>0</v>
      </c>
      <c r="BB193" s="439">
        <f>BA193</f>
        <v>0</v>
      </c>
      <c r="BC193" s="439">
        <f>BB193</f>
        <v>0</v>
      </c>
      <c r="BD193" s="439">
        <f>BC193</f>
        <v>0</v>
      </c>
      <c r="BE193" s="439">
        <f>BD193</f>
        <v>0</v>
      </c>
      <c r="BF193" s="439">
        <f>BE193</f>
        <v>0</v>
      </c>
      <c r="BG193" s="439">
        <f>BF193</f>
        <v>0</v>
      </c>
      <c r="BH193" s="439">
        <f>BG193</f>
        <v>0</v>
      </c>
      <c r="BI193" s="439">
        <f>BH193</f>
        <v>0</v>
      </c>
      <c r="BJ193" s="439">
        <f>BI193</f>
        <v>0</v>
      </c>
      <c r="BK193" s="439">
        <f>BJ193</f>
        <v>0</v>
      </c>
      <c r="BL193" s="439">
        <f>BK193</f>
        <v>0</v>
      </c>
    </row>
    <row r="194" ht="14.7" customHeight="1">
      <c r="A194" s="64"/>
      <c r="B194" s="64"/>
      <c r="C194" s="439">
        <f>'Enter picks, winners, pd'!E15</f>
        <v>0</v>
      </c>
      <c r="D194" s="439">
        <f>C194</f>
        <v>0</v>
      </c>
      <c r="E194" s="439">
        <f>D194</f>
        <v>0</v>
      </c>
      <c r="F194" s="439">
        <f>E194</f>
        <v>0</v>
      </c>
      <c r="G194" s="439">
        <f>F194</f>
        <v>0</v>
      </c>
      <c r="H194" s="439">
        <f>G194</f>
        <v>0</v>
      </c>
      <c r="I194" s="439">
        <f>H194</f>
        <v>0</v>
      </c>
      <c r="J194" s="439">
        <f>I194</f>
        <v>0</v>
      </c>
      <c r="K194" s="439">
        <f>J194</f>
        <v>0</v>
      </c>
      <c r="L194" s="439">
        <f>K194</f>
        <v>0</v>
      </c>
      <c r="M194" s="439">
        <f>L194</f>
        <v>0</v>
      </c>
      <c r="N194" s="439">
        <f>M194</f>
        <v>0</v>
      </c>
      <c r="O194" s="439">
        <f>N194</f>
        <v>0</v>
      </c>
      <c r="P194" s="439">
        <f>O194</f>
        <v>0</v>
      </c>
      <c r="Q194" s="439">
        <f>P194</f>
        <v>0</v>
      </c>
      <c r="R194" s="439">
        <f>Q194</f>
        <v>0</v>
      </c>
      <c r="S194" s="439">
        <f>R194</f>
        <v>0</v>
      </c>
      <c r="T194" s="439">
        <f>S194</f>
        <v>0</v>
      </c>
      <c r="U194" s="439">
        <f>T194</f>
        <v>0</v>
      </c>
      <c r="V194" s="439">
        <f>U194</f>
        <v>0</v>
      </c>
      <c r="W194" s="439">
        <f>V194</f>
        <v>0</v>
      </c>
      <c r="X194" s="439">
        <f>W194</f>
        <v>0</v>
      </c>
      <c r="Y194" s="439">
        <f>X194</f>
        <v>0</v>
      </c>
      <c r="Z194" s="439">
        <f>Y194</f>
        <v>0</v>
      </c>
      <c r="AA194" s="439">
        <f>Z194</f>
        <v>0</v>
      </c>
      <c r="AB194" s="439">
        <f>AA194</f>
        <v>0</v>
      </c>
      <c r="AC194" s="439">
        <f>AB194</f>
        <v>0</v>
      </c>
      <c r="AD194" s="439">
        <f>AC194</f>
        <v>0</v>
      </c>
      <c r="AE194" s="439">
        <f>AD194</f>
        <v>0</v>
      </c>
      <c r="AF194" s="439">
        <f>AE194</f>
        <v>0</v>
      </c>
      <c r="AG194" s="439">
        <f>AF194</f>
        <v>0</v>
      </c>
      <c r="AH194" s="439">
        <f>AG194</f>
        <v>0</v>
      </c>
      <c r="AI194" s="439">
        <f>AH194</f>
        <v>0</v>
      </c>
      <c r="AJ194" s="439">
        <f>AI194</f>
        <v>0</v>
      </c>
      <c r="AK194" s="439">
        <f>AJ194</f>
        <v>0</v>
      </c>
      <c r="AL194" s="439">
        <f>AK194</f>
        <v>0</v>
      </c>
      <c r="AM194" s="439">
        <f>AL194</f>
        <v>0</v>
      </c>
      <c r="AN194" s="439">
        <f>AM194</f>
        <v>0</v>
      </c>
      <c r="AO194" s="439">
        <f>AN194</f>
        <v>0</v>
      </c>
      <c r="AP194" s="439">
        <f>AO194</f>
        <v>0</v>
      </c>
      <c r="AQ194" s="439">
        <f>AP194</f>
        <v>0</v>
      </c>
      <c r="AR194" s="439">
        <f>AQ194</f>
        <v>0</v>
      </c>
      <c r="AS194" s="439">
        <f>AR194</f>
        <v>0</v>
      </c>
      <c r="AT194" s="439">
        <f>AS194</f>
        <v>0</v>
      </c>
      <c r="AU194" s="439">
        <f>AT194</f>
        <v>0</v>
      </c>
      <c r="AV194" s="439">
        <f>AU194</f>
        <v>0</v>
      </c>
      <c r="AW194" s="439">
        <f>AV194</f>
        <v>0</v>
      </c>
      <c r="AX194" s="439">
        <f>AW194</f>
        <v>0</v>
      </c>
      <c r="AY194" s="439">
        <f>AX194</f>
        <v>0</v>
      </c>
      <c r="AZ194" s="439">
        <f>AY194</f>
        <v>0</v>
      </c>
      <c r="BA194" s="439">
        <f>AZ194</f>
        <v>0</v>
      </c>
      <c r="BB194" s="439">
        <f>BA194</f>
        <v>0</v>
      </c>
      <c r="BC194" s="439">
        <f>BB194</f>
        <v>0</v>
      </c>
      <c r="BD194" s="439">
        <f>BC194</f>
        <v>0</v>
      </c>
      <c r="BE194" s="439">
        <f>BD194</f>
        <v>0</v>
      </c>
      <c r="BF194" s="439">
        <f>BE194</f>
        <v>0</v>
      </c>
      <c r="BG194" s="439">
        <f>BF194</f>
        <v>0</v>
      </c>
      <c r="BH194" s="439">
        <f>BG194</f>
        <v>0</v>
      </c>
      <c r="BI194" s="439">
        <f>BH194</f>
        <v>0</v>
      </c>
      <c r="BJ194" s="439">
        <f>BI194</f>
        <v>0</v>
      </c>
      <c r="BK194" s="439">
        <f>BJ194</f>
        <v>0</v>
      </c>
      <c r="BL194" s="439">
        <f>BK194</f>
        <v>0</v>
      </c>
    </row>
    <row r="195" ht="14.7" customHeight="1">
      <c r="A195" s="64"/>
      <c r="B195" s="64"/>
      <c r="C195" s="439">
        <f>'Enter picks, winners, pd'!E16</f>
        <v>0</v>
      </c>
      <c r="D195" s="439">
        <f>C195</f>
        <v>0</v>
      </c>
      <c r="E195" s="439">
        <f>D195</f>
        <v>0</v>
      </c>
      <c r="F195" s="439">
        <f>E195</f>
        <v>0</v>
      </c>
      <c r="G195" s="439">
        <f>F195</f>
        <v>0</v>
      </c>
      <c r="H195" s="439">
        <f>G195</f>
        <v>0</v>
      </c>
      <c r="I195" s="439">
        <f>H195</f>
        <v>0</v>
      </c>
      <c r="J195" s="439">
        <f>I195</f>
        <v>0</v>
      </c>
      <c r="K195" s="439">
        <f>J195</f>
        <v>0</v>
      </c>
      <c r="L195" s="439">
        <f>K195</f>
        <v>0</v>
      </c>
      <c r="M195" s="439">
        <f>L195</f>
        <v>0</v>
      </c>
      <c r="N195" s="439">
        <f>M195</f>
        <v>0</v>
      </c>
      <c r="O195" s="439">
        <f>N195</f>
        <v>0</v>
      </c>
      <c r="P195" s="439">
        <f>O195</f>
        <v>0</v>
      </c>
      <c r="Q195" s="439">
        <f>P195</f>
        <v>0</v>
      </c>
      <c r="R195" s="439">
        <f>Q195</f>
        <v>0</v>
      </c>
      <c r="S195" s="439">
        <f>R195</f>
        <v>0</v>
      </c>
      <c r="T195" s="439">
        <f>S195</f>
        <v>0</v>
      </c>
      <c r="U195" s="439">
        <f>T195</f>
        <v>0</v>
      </c>
      <c r="V195" s="439">
        <f>U195</f>
        <v>0</v>
      </c>
      <c r="W195" s="439">
        <f>V195</f>
        <v>0</v>
      </c>
      <c r="X195" s="439">
        <f>W195</f>
        <v>0</v>
      </c>
      <c r="Y195" s="439">
        <f>X195</f>
        <v>0</v>
      </c>
      <c r="Z195" s="439">
        <f>Y195</f>
        <v>0</v>
      </c>
      <c r="AA195" s="439">
        <f>Z195</f>
        <v>0</v>
      </c>
      <c r="AB195" s="439">
        <f>AA195</f>
        <v>0</v>
      </c>
      <c r="AC195" s="439">
        <f>AB195</f>
        <v>0</v>
      </c>
      <c r="AD195" s="439">
        <f>AC195</f>
        <v>0</v>
      </c>
      <c r="AE195" s="439">
        <f>AD195</f>
        <v>0</v>
      </c>
      <c r="AF195" s="439">
        <f>AE195</f>
        <v>0</v>
      </c>
      <c r="AG195" s="439">
        <f>AF195</f>
        <v>0</v>
      </c>
      <c r="AH195" s="439">
        <f>AG195</f>
        <v>0</v>
      </c>
      <c r="AI195" s="439">
        <f>AH195</f>
        <v>0</v>
      </c>
      <c r="AJ195" s="439">
        <f>AI195</f>
        <v>0</v>
      </c>
      <c r="AK195" s="439">
        <f>AJ195</f>
        <v>0</v>
      </c>
      <c r="AL195" s="439">
        <f>AK195</f>
        <v>0</v>
      </c>
      <c r="AM195" s="439">
        <f>AL195</f>
        <v>0</v>
      </c>
      <c r="AN195" s="439">
        <f>AM195</f>
        <v>0</v>
      </c>
      <c r="AO195" s="439">
        <f>AN195</f>
        <v>0</v>
      </c>
      <c r="AP195" s="439">
        <f>AO195</f>
        <v>0</v>
      </c>
      <c r="AQ195" s="439">
        <f>AP195</f>
        <v>0</v>
      </c>
      <c r="AR195" s="439">
        <f>AQ195</f>
        <v>0</v>
      </c>
      <c r="AS195" s="439">
        <f>AR195</f>
        <v>0</v>
      </c>
      <c r="AT195" s="439">
        <f>AS195</f>
        <v>0</v>
      </c>
      <c r="AU195" s="439">
        <f>AT195</f>
        <v>0</v>
      </c>
      <c r="AV195" s="439">
        <f>AU195</f>
        <v>0</v>
      </c>
      <c r="AW195" s="439">
        <f>AV195</f>
        <v>0</v>
      </c>
      <c r="AX195" s="439">
        <f>AW195</f>
        <v>0</v>
      </c>
      <c r="AY195" s="439">
        <f>AX195</f>
        <v>0</v>
      </c>
      <c r="AZ195" s="439">
        <f>AY195</f>
        <v>0</v>
      </c>
      <c r="BA195" s="439">
        <f>AZ195</f>
        <v>0</v>
      </c>
      <c r="BB195" s="439">
        <f>BA195</f>
        <v>0</v>
      </c>
      <c r="BC195" s="439">
        <f>BB195</f>
        <v>0</v>
      </c>
      <c r="BD195" s="439">
        <f>BC195</f>
        <v>0</v>
      </c>
      <c r="BE195" s="439">
        <f>BD195</f>
        <v>0</v>
      </c>
      <c r="BF195" s="439">
        <f>BE195</f>
        <v>0</v>
      </c>
      <c r="BG195" s="439">
        <f>BF195</f>
        <v>0</v>
      </c>
      <c r="BH195" s="439">
        <f>BG195</f>
        <v>0</v>
      </c>
      <c r="BI195" s="439">
        <f>BH195</f>
        <v>0</v>
      </c>
      <c r="BJ195" s="439">
        <f>BI195</f>
        <v>0</v>
      </c>
      <c r="BK195" s="439">
        <f>BJ195</f>
        <v>0</v>
      </c>
      <c r="BL195" s="439">
        <f>BK195</f>
        <v>0</v>
      </c>
    </row>
    <row r="196" ht="14.7" customHeight="1">
      <c r="A196" s="64"/>
      <c r="B196" s="64"/>
      <c r="C196" t="s" s="440">
        <f>'Enter picks, winners, pd'!E17</f>
        <v>355</v>
      </c>
      <c r="D196" t="s" s="440">
        <f>C196</f>
        <v>355</v>
      </c>
      <c r="E196" t="s" s="440">
        <f>D196</f>
        <v>355</v>
      </c>
      <c r="F196" t="s" s="440">
        <f>E196</f>
        <v>355</v>
      </c>
      <c r="G196" t="s" s="440">
        <f>F196</f>
        <v>355</v>
      </c>
      <c r="H196" t="s" s="440">
        <f>G196</f>
        <v>355</v>
      </c>
      <c r="I196" t="s" s="440">
        <f>H196</f>
        <v>355</v>
      </c>
      <c r="J196" t="s" s="440">
        <f>I196</f>
        <v>355</v>
      </c>
      <c r="K196" t="s" s="440">
        <f>J196</f>
        <v>355</v>
      </c>
      <c r="L196" t="s" s="440">
        <f>K196</f>
        <v>355</v>
      </c>
      <c r="M196" t="s" s="440">
        <f>L196</f>
        <v>355</v>
      </c>
      <c r="N196" t="s" s="440">
        <f>M196</f>
        <v>355</v>
      </c>
      <c r="O196" t="s" s="440">
        <f>N196</f>
        <v>355</v>
      </c>
      <c r="P196" t="s" s="440">
        <f>O196</f>
        <v>355</v>
      </c>
      <c r="Q196" t="s" s="440">
        <f>P196</f>
        <v>355</v>
      </c>
      <c r="R196" t="s" s="440">
        <f>Q196</f>
        <v>355</v>
      </c>
      <c r="S196" t="s" s="440">
        <f>R196</f>
        <v>355</v>
      </c>
      <c r="T196" t="s" s="440">
        <f>S196</f>
        <v>355</v>
      </c>
      <c r="U196" t="s" s="440">
        <f>T196</f>
        <v>355</v>
      </c>
      <c r="V196" t="s" s="440">
        <f>U196</f>
        <v>355</v>
      </c>
      <c r="W196" t="s" s="440">
        <f>V196</f>
        <v>355</v>
      </c>
      <c r="X196" t="s" s="440">
        <f>W196</f>
        <v>355</v>
      </c>
      <c r="Y196" t="s" s="440">
        <f>X196</f>
        <v>355</v>
      </c>
      <c r="Z196" t="s" s="440">
        <f>Y196</f>
        <v>355</v>
      </c>
      <c r="AA196" t="s" s="440">
        <f>Z196</f>
        <v>355</v>
      </c>
      <c r="AB196" t="s" s="440">
        <f>AA196</f>
        <v>355</v>
      </c>
      <c r="AC196" t="s" s="440">
        <f>AB196</f>
        <v>355</v>
      </c>
      <c r="AD196" t="s" s="440">
        <f>AC196</f>
        <v>355</v>
      </c>
      <c r="AE196" t="s" s="440">
        <f>AD196</f>
        <v>355</v>
      </c>
      <c r="AF196" t="s" s="440">
        <f>AE196</f>
        <v>355</v>
      </c>
      <c r="AG196" t="s" s="440">
        <f>AF196</f>
        <v>355</v>
      </c>
      <c r="AH196" t="s" s="440">
        <f>AG196</f>
        <v>355</v>
      </c>
      <c r="AI196" t="s" s="440">
        <f>AH196</f>
        <v>355</v>
      </c>
      <c r="AJ196" t="s" s="440">
        <f>AI196</f>
        <v>355</v>
      </c>
      <c r="AK196" t="s" s="440">
        <f>AJ196</f>
        <v>355</v>
      </c>
      <c r="AL196" t="s" s="440">
        <f>AK196</f>
        <v>355</v>
      </c>
      <c r="AM196" t="s" s="440">
        <f>AL196</f>
        <v>355</v>
      </c>
      <c r="AN196" t="s" s="440">
        <f>AM196</f>
        <v>355</v>
      </c>
      <c r="AO196" t="s" s="440">
        <f>AN196</f>
        <v>355</v>
      </c>
      <c r="AP196" t="s" s="440">
        <f>AO196</f>
        <v>355</v>
      </c>
      <c r="AQ196" t="s" s="440">
        <f>AP196</f>
        <v>355</v>
      </c>
      <c r="AR196" t="s" s="440">
        <f>AQ196</f>
        <v>355</v>
      </c>
      <c r="AS196" t="s" s="440">
        <f>AR196</f>
        <v>355</v>
      </c>
      <c r="AT196" t="s" s="440">
        <f>AS196</f>
        <v>355</v>
      </c>
      <c r="AU196" t="s" s="440">
        <f>AT196</f>
        <v>355</v>
      </c>
      <c r="AV196" t="s" s="440">
        <f>AU196</f>
        <v>355</v>
      </c>
      <c r="AW196" t="s" s="440">
        <f>AV196</f>
        <v>355</v>
      </c>
      <c r="AX196" t="s" s="440">
        <f>AW196</f>
        <v>355</v>
      </c>
      <c r="AY196" t="s" s="440">
        <f>AX196</f>
        <v>355</v>
      </c>
      <c r="AZ196" t="s" s="440">
        <f>AY196</f>
        <v>355</v>
      </c>
      <c r="BA196" t="s" s="440">
        <f>AZ196</f>
        <v>355</v>
      </c>
      <c r="BB196" t="s" s="440">
        <f>BA196</f>
        <v>355</v>
      </c>
      <c r="BC196" t="s" s="440">
        <f>BB196</f>
        <v>355</v>
      </c>
      <c r="BD196" t="s" s="440">
        <f>BC196</f>
        <v>355</v>
      </c>
      <c r="BE196" t="s" s="440">
        <f>BD196</f>
        <v>355</v>
      </c>
      <c r="BF196" t="s" s="440">
        <f>BE196</f>
        <v>355</v>
      </c>
      <c r="BG196" t="s" s="440">
        <f>BF196</f>
        <v>355</v>
      </c>
      <c r="BH196" t="s" s="440">
        <f>BG196</f>
        <v>355</v>
      </c>
      <c r="BI196" t="s" s="440">
        <f>BH196</f>
        <v>355</v>
      </c>
      <c r="BJ196" t="s" s="440">
        <f>BI196</f>
        <v>355</v>
      </c>
      <c r="BK196" t="s" s="440">
        <f>BJ196</f>
        <v>355</v>
      </c>
      <c r="BL196" t="s" s="440">
        <f>BK196</f>
        <v>355</v>
      </c>
    </row>
    <row r="197" ht="14.7" customHeight="1">
      <c r="A197" s="64"/>
      <c r="B197" s="64"/>
      <c r="C197" s="71">
        <f>'Enter picks, winners, pd'!E18</f>
      </c>
      <c r="D197" s="71">
        <f>C197</f>
      </c>
      <c r="E197" s="71">
        <f>D197</f>
      </c>
      <c r="F197" s="71">
        <f>E197</f>
      </c>
      <c r="G197" s="71">
        <f>F197</f>
      </c>
      <c r="H197" s="71">
        <f>G197</f>
      </c>
      <c r="I197" s="71">
        <f>H197</f>
      </c>
      <c r="J197" s="71">
        <f>I197</f>
      </c>
      <c r="K197" s="71">
        <f>J197</f>
      </c>
      <c r="L197" s="71">
        <f>K197</f>
      </c>
      <c r="M197" s="71">
        <f>L197</f>
      </c>
      <c r="N197" s="71">
        <f>M197</f>
      </c>
      <c r="O197" s="71">
        <f>N197</f>
      </c>
      <c r="P197" s="71">
        <f>O197</f>
      </c>
      <c r="Q197" s="71">
        <f>P197</f>
      </c>
      <c r="R197" s="71">
        <f>Q197</f>
      </c>
      <c r="S197" s="71">
        <f>R197</f>
      </c>
      <c r="T197" s="71">
        <f>S197</f>
      </c>
      <c r="U197" s="71">
        <f>T197</f>
      </c>
      <c r="V197" s="71">
        <f>U197</f>
      </c>
      <c r="W197" s="71">
        <f>V197</f>
      </c>
      <c r="X197" s="71">
        <f>W197</f>
      </c>
      <c r="Y197" s="71">
        <f>X197</f>
      </c>
      <c r="Z197" s="71">
        <f>Y197</f>
      </c>
      <c r="AA197" s="71">
        <f>Z197</f>
      </c>
      <c r="AB197" s="71">
        <f>AA197</f>
      </c>
      <c r="AC197" s="71">
        <f>AB197</f>
      </c>
      <c r="AD197" s="71">
        <f>AC197</f>
      </c>
      <c r="AE197" s="71">
        <f>AD197</f>
      </c>
      <c r="AF197" s="71">
        <f>AE197</f>
      </c>
      <c r="AG197" s="71">
        <f>AF197</f>
      </c>
      <c r="AH197" s="71">
        <f>AG197</f>
      </c>
      <c r="AI197" s="71">
        <f>AH197</f>
      </c>
      <c r="AJ197" s="71">
        <f>AI197</f>
      </c>
      <c r="AK197" s="71">
        <f>AJ197</f>
      </c>
      <c r="AL197" s="71">
        <f>AK197</f>
      </c>
      <c r="AM197" s="71">
        <f>AL197</f>
      </c>
      <c r="AN197" s="71">
        <f>AM197</f>
      </c>
      <c r="AO197" s="71">
        <f>AN197</f>
      </c>
      <c r="AP197" s="71">
        <f>AO197</f>
      </c>
      <c r="AQ197" s="71">
        <f>AP197</f>
      </c>
      <c r="AR197" s="71">
        <f>AQ197</f>
      </c>
      <c r="AS197" s="71">
        <f>AR197</f>
      </c>
      <c r="AT197" s="71">
        <f>AS197</f>
      </c>
      <c r="AU197" s="71">
        <f>AT197</f>
      </c>
      <c r="AV197" s="71">
        <f>AU197</f>
      </c>
      <c r="AW197" s="71">
        <f>AV197</f>
      </c>
      <c r="AX197" s="71">
        <f>AW197</f>
      </c>
      <c r="AY197" s="71">
        <f>AX197</f>
      </c>
      <c r="AZ197" s="71">
        <f>AY197</f>
      </c>
      <c r="BA197" s="71">
        <f>AZ197</f>
      </c>
      <c r="BB197" s="71">
        <f>BA197</f>
      </c>
      <c r="BC197" s="71">
        <f>BB197</f>
      </c>
      <c r="BD197" s="71">
        <f>BC197</f>
      </c>
      <c r="BE197" s="71">
        <f>BD197</f>
      </c>
      <c r="BF197" s="71">
        <f>BE197</f>
      </c>
      <c r="BG197" s="71">
        <f>BF197</f>
      </c>
      <c r="BH197" s="71">
        <f>BG197</f>
      </c>
      <c r="BI197" s="71">
        <f>BH197</f>
      </c>
      <c r="BJ197" s="71">
        <f>BI197</f>
      </c>
      <c r="BK197" s="71">
        <f>BJ197</f>
      </c>
      <c r="BL197" s="71">
        <f>BK197</f>
      </c>
    </row>
    <row r="198" ht="14.7" customHeight="1">
      <c r="A198" s="64"/>
      <c r="B198" s="64"/>
      <c r="C198" s="439">
        <f>'Enter picks, winners, pd'!E19</f>
        <v>0</v>
      </c>
      <c r="D198" s="439">
        <f>C198</f>
        <v>0</v>
      </c>
      <c r="E198" s="439">
        <f>D198</f>
        <v>0</v>
      </c>
      <c r="F198" s="439">
        <f>E198</f>
        <v>0</v>
      </c>
      <c r="G198" s="439">
        <f>F198</f>
        <v>0</v>
      </c>
      <c r="H198" s="439">
        <f>G198</f>
        <v>0</v>
      </c>
      <c r="I198" s="439">
        <f>H198</f>
        <v>0</v>
      </c>
      <c r="J198" s="439">
        <f>I198</f>
        <v>0</v>
      </c>
      <c r="K198" s="439">
        <f>J198</f>
        <v>0</v>
      </c>
      <c r="L198" s="439">
        <f>K198</f>
        <v>0</v>
      </c>
      <c r="M198" s="439">
        <f>L198</f>
        <v>0</v>
      </c>
      <c r="N198" s="439">
        <f>M198</f>
        <v>0</v>
      </c>
      <c r="O198" s="439">
        <f>N198</f>
        <v>0</v>
      </c>
      <c r="P198" s="439">
        <f>O198</f>
        <v>0</v>
      </c>
      <c r="Q198" s="439">
        <f>P198</f>
        <v>0</v>
      </c>
      <c r="R198" s="439">
        <f>Q198</f>
        <v>0</v>
      </c>
      <c r="S198" s="439">
        <f>R198</f>
        <v>0</v>
      </c>
      <c r="T198" s="439">
        <f>S198</f>
        <v>0</v>
      </c>
      <c r="U198" s="439">
        <f>T198</f>
        <v>0</v>
      </c>
      <c r="V198" s="439">
        <f>U198</f>
        <v>0</v>
      </c>
      <c r="W198" s="439">
        <f>V198</f>
        <v>0</v>
      </c>
      <c r="X198" s="439">
        <f>W198</f>
        <v>0</v>
      </c>
      <c r="Y198" s="439">
        <f>X198</f>
        <v>0</v>
      </c>
      <c r="Z198" s="439">
        <f>Y198</f>
        <v>0</v>
      </c>
      <c r="AA198" s="439">
        <f>Z198</f>
        <v>0</v>
      </c>
      <c r="AB198" s="439">
        <f>AA198</f>
        <v>0</v>
      </c>
      <c r="AC198" s="439">
        <f>AB198</f>
        <v>0</v>
      </c>
      <c r="AD198" s="439">
        <f>AC198</f>
        <v>0</v>
      </c>
      <c r="AE198" s="439">
        <f>AD198</f>
        <v>0</v>
      </c>
      <c r="AF198" s="439">
        <f>AE198</f>
        <v>0</v>
      </c>
      <c r="AG198" s="439">
        <f>AF198</f>
        <v>0</v>
      </c>
      <c r="AH198" s="439">
        <f>AG198</f>
        <v>0</v>
      </c>
      <c r="AI198" s="439">
        <f>AH198</f>
        <v>0</v>
      </c>
      <c r="AJ198" s="439">
        <f>AI198</f>
        <v>0</v>
      </c>
      <c r="AK198" s="439">
        <f>AJ198</f>
        <v>0</v>
      </c>
      <c r="AL198" s="439">
        <f>AK198</f>
        <v>0</v>
      </c>
      <c r="AM198" s="439">
        <f>AL198</f>
        <v>0</v>
      </c>
      <c r="AN198" s="439">
        <f>AM198</f>
        <v>0</v>
      </c>
      <c r="AO198" s="439">
        <f>AN198</f>
        <v>0</v>
      </c>
      <c r="AP198" s="439">
        <f>AO198</f>
        <v>0</v>
      </c>
      <c r="AQ198" s="439">
        <f>AP198</f>
        <v>0</v>
      </c>
      <c r="AR198" s="439">
        <f>AQ198</f>
        <v>0</v>
      </c>
      <c r="AS198" s="439">
        <f>AR198</f>
        <v>0</v>
      </c>
      <c r="AT198" s="439">
        <f>AS198</f>
        <v>0</v>
      </c>
      <c r="AU198" s="439">
        <f>AT198</f>
        <v>0</v>
      </c>
      <c r="AV198" s="439">
        <f>AU198</f>
        <v>0</v>
      </c>
      <c r="AW198" s="439">
        <f>AV198</f>
        <v>0</v>
      </c>
      <c r="AX198" s="439">
        <f>AW198</f>
        <v>0</v>
      </c>
      <c r="AY198" s="439">
        <f>AX198</f>
        <v>0</v>
      </c>
      <c r="AZ198" s="439">
        <f>AY198</f>
        <v>0</v>
      </c>
      <c r="BA198" s="439">
        <f>AZ198</f>
        <v>0</v>
      </c>
      <c r="BB198" s="439">
        <f>BA198</f>
        <v>0</v>
      </c>
      <c r="BC198" s="439">
        <f>BB198</f>
        <v>0</v>
      </c>
      <c r="BD198" s="439">
        <f>BC198</f>
        <v>0</v>
      </c>
      <c r="BE198" s="439">
        <f>BD198</f>
        <v>0</v>
      </c>
      <c r="BF198" s="439">
        <f>BE198</f>
        <v>0</v>
      </c>
      <c r="BG198" s="439">
        <f>BF198</f>
        <v>0</v>
      </c>
      <c r="BH198" s="439">
        <f>BG198</f>
        <v>0</v>
      </c>
      <c r="BI198" s="439">
        <f>BH198</f>
        <v>0</v>
      </c>
      <c r="BJ198" s="439">
        <f>BI198</f>
        <v>0</v>
      </c>
      <c r="BK198" s="439">
        <f>BJ198</f>
        <v>0</v>
      </c>
      <c r="BL198" s="439">
        <f>BK198</f>
        <v>0</v>
      </c>
    </row>
    <row r="199" ht="14.7" customHeight="1">
      <c r="A199" s="64"/>
      <c r="B199" s="64"/>
      <c r="C199" s="439">
        <f>'Enter picks, winners, pd'!E20</f>
        <v>0</v>
      </c>
      <c r="D199" s="439">
        <f>C199</f>
        <v>0</v>
      </c>
      <c r="E199" s="439">
        <f>D199</f>
        <v>0</v>
      </c>
      <c r="F199" s="439">
        <f>E199</f>
        <v>0</v>
      </c>
      <c r="G199" s="439">
        <f>F199</f>
        <v>0</v>
      </c>
      <c r="H199" s="439">
        <f>G199</f>
        <v>0</v>
      </c>
      <c r="I199" s="439">
        <f>H199</f>
        <v>0</v>
      </c>
      <c r="J199" s="439">
        <f>I199</f>
        <v>0</v>
      </c>
      <c r="K199" s="439">
        <f>J199</f>
        <v>0</v>
      </c>
      <c r="L199" s="439">
        <f>K199</f>
        <v>0</v>
      </c>
      <c r="M199" s="439">
        <f>L199</f>
        <v>0</v>
      </c>
      <c r="N199" s="439">
        <f>M199</f>
        <v>0</v>
      </c>
      <c r="O199" s="439">
        <f>N199</f>
        <v>0</v>
      </c>
      <c r="P199" s="439">
        <f>O199</f>
        <v>0</v>
      </c>
      <c r="Q199" s="439">
        <f>P199</f>
        <v>0</v>
      </c>
      <c r="R199" s="439">
        <f>Q199</f>
        <v>0</v>
      </c>
      <c r="S199" s="439">
        <f>R199</f>
        <v>0</v>
      </c>
      <c r="T199" s="439">
        <f>S199</f>
        <v>0</v>
      </c>
      <c r="U199" s="439">
        <f>T199</f>
        <v>0</v>
      </c>
      <c r="V199" s="439">
        <f>U199</f>
        <v>0</v>
      </c>
      <c r="W199" s="439">
        <f>V199</f>
        <v>0</v>
      </c>
      <c r="X199" s="439">
        <f>W199</f>
        <v>0</v>
      </c>
      <c r="Y199" s="439">
        <f>X199</f>
        <v>0</v>
      </c>
      <c r="Z199" s="439">
        <f>Y199</f>
        <v>0</v>
      </c>
      <c r="AA199" s="439">
        <f>Z199</f>
        <v>0</v>
      </c>
      <c r="AB199" s="439">
        <f>AA199</f>
        <v>0</v>
      </c>
      <c r="AC199" s="439">
        <f>AB199</f>
        <v>0</v>
      </c>
      <c r="AD199" s="439">
        <f>AC199</f>
        <v>0</v>
      </c>
      <c r="AE199" s="439">
        <f>AD199</f>
        <v>0</v>
      </c>
      <c r="AF199" s="439">
        <f>AE199</f>
        <v>0</v>
      </c>
      <c r="AG199" s="439">
        <f>AF199</f>
        <v>0</v>
      </c>
      <c r="AH199" s="439">
        <f>AG199</f>
        <v>0</v>
      </c>
      <c r="AI199" s="439">
        <f>AH199</f>
        <v>0</v>
      </c>
      <c r="AJ199" s="439">
        <f>AI199</f>
        <v>0</v>
      </c>
      <c r="AK199" s="439">
        <f>AJ199</f>
        <v>0</v>
      </c>
      <c r="AL199" s="439">
        <f>AK199</f>
        <v>0</v>
      </c>
      <c r="AM199" s="439">
        <f>AL199</f>
        <v>0</v>
      </c>
      <c r="AN199" s="439">
        <f>AM199</f>
        <v>0</v>
      </c>
      <c r="AO199" s="439">
        <f>AN199</f>
        <v>0</v>
      </c>
      <c r="AP199" s="439">
        <f>AO199</f>
        <v>0</v>
      </c>
      <c r="AQ199" s="439">
        <f>AP199</f>
        <v>0</v>
      </c>
      <c r="AR199" s="439">
        <f>AQ199</f>
        <v>0</v>
      </c>
      <c r="AS199" s="439">
        <f>AR199</f>
        <v>0</v>
      </c>
      <c r="AT199" s="439">
        <f>AS199</f>
        <v>0</v>
      </c>
      <c r="AU199" s="439">
        <f>AT199</f>
        <v>0</v>
      </c>
      <c r="AV199" s="439">
        <f>AU199</f>
        <v>0</v>
      </c>
      <c r="AW199" s="439">
        <f>AV199</f>
        <v>0</v>
      </c>
      <c r="AX199" s="439">
        <f>AW199</f>
        <v>0</v>
      </c>
      <c r="AY199" s="439">
        <f>AX199</f>
        <v>0</v>
      </c>
      <c r="AZ199" s="439">
        <f>AY199</f>
        <v>0</v>
      </c>
      <c r="BA199" s="439">
        <f>AZ199</f>
        <v>0</v>
      </c>
      <c r="BB199" s="439">
        <f>BA199</f>
        <v>0</v>
      </c>
      <c r="BC199" s="439">
        <f>BB199</f>
        <v>0</v>
      </c>
      <c r="BD199" s="439">
        <f>BC199</f>
        <v>0</v>
      </c>
      <c r="BE199" s="439">
        <f>BD199</f>
        <v>0</v>
      </c>
      <c r="BF199" s="439">
        <f>BE199</f>
        <v>0</v>
      </c>
      <c r="BG199" s="439">
        <f>BF199</f>
        <v>0</v>
      </c>
      <c r="BH199" s="439">
        <f>BG199</f>
        <v>0</v>
      </c>
      <c r="BI199" s="439">
        <f>BH199</f>
        <v>0</v>
      </c>
      <c r="BJ199" s="439">
        <f>BI199</f>
        <v>0</v>
      </c>
      <c r="BK199" s="439">
        <f>BJ199</f>
        <v>0</v>
      </c>
      <c r="BL199" s="439">
        <f>BK199</f>
        <v>0</v>
      </c>
    </row>
    <row r="200" ht="14.7" customHeight="1">
      <c r="A200" s="64"/>
      <c r="B200" s="64"/>
      <c r="C200" s="439">
        <f>'Enter picks, winners, pd'!E21</f>
        <v>0</v>
      </c>
      <c r="D200" s="439">
        <f>C200</f>
        <v>0</v>
      </c>
      <c r="E200" s="439">
        <f>D200</f>
        <v>0</v>
      </c>
      <c r="F200" s="439">
        <f>E200</f>
        <v>0</v>
      </c>
      <c r="G200" s="439">
        <f>F200</f>
        <v>0</v>
      </c>
      <c r="H200" s="439">
        <f>G200</f>
        <v>0</v>
      </c>
      <c r="I200" s="439">
        <f>H200</f>
        <v>0</v>
      </c>
      <c r="J200" s="439">
        <f>I200</f>
        <v>0</v>
      </c>
      <c r="K200" s="439">
        <f>J200</f>
        <v>0</v>
      </c>
      <c r="L200" s="439">
        <f>K200</f>
        <v>0</v>
      </c>
      <c r="M200" s="439">
        <f>L200</f>
        <v>0</v>
      </c>
      <c r="N200" s="439">
        <f>M200</f>
        <v>0</v>
      </c>
      <c r="O200" s="439">
        <f>N200</f>
        <v>0</v>
      </c>
      <c r="P200" s="439">
        <f>O200</f>
        <v>0</v>
      </c>
      <c r="Q200" s="439">
        <f>P200</f>
        <v>0</v>
      </c>
      <c r="R200" s="439">
        <f>Q200</f>
        <v>0</v>
      </c>
      <c r="S200" s="439">
        <f>R200</f>
        <v>0</v>
      </c>
      <c r="T200" s="439">
        <f>S200</f>
        <v>0</v>
      </c>
      <c r="U200" s="439">
        <f>T200</f>
        <v>0</v>
      </c>
      <c r="V200" s="439">
        <f>U200</f>
        <v>0</v>
      </c>
      <c r="W200" s="439">
        <f>V200</f>
        <v>0</v>
      </c>
      <c r="X200" s="439">
        <f>W200</f>
        <v>0</v>
      </c>
      <c r="Y200" s="439">
        <f>X200</f>
        <v>0</v>
      </c>
      <c r="Z200" s="439">
        <f>Y200</f>
        <v>0</v>
      </c>
      <c r="AA200" s="439">
        <f>Z200</f>
        <v>0</v>
      </c>
      <c r="AB200" s="439">
        <f>AA200</f>
        <v>0</v>
      </c>
      <c r="AC200" s="439">
        <f>AB200</f>
        <v>0</v>
      </c>
      <c r="AD200" s="439">
        <f>AC200</f>
        <v>0</v>
      </c>
      <c r="AE200" s="439">
        <f>AD200</f>
        <v>0</v>
      </c>
      <c r="AF200" s="439">
        <f>AE200</f>
        <v>0</v>
      </c>
      <c r="AG200" s="439">
        <f>AF200</f>
        <v>0</v>
      </c>
      <c r="AH200" s="439">
        <f>AG200</f>
        <v>0</v>
      </c>
      <c r="AI200" s="439">
        <f>AH200</f>
        <v>0</v>
      </c>
      <c r="AJ200" s="439">
        <f>AI200</f>
        <v>0</v>
      </c>
      <c r="AK200" s="439">
        <f>AJ200</f>
        <v>0</v>
      </c>
      <c r="AL200" s="439">
        <f>AK200</f>
        <v>0</v>
      </c>
      <c r="AM200" s="439">
        <f>AL200</f>
        <v>0</v>
      </c>
      <c r="AN200" s="439">
        <f>AM200</f>
        <v>0</v>
      </c>
      <c r="AO200" s="439">
        <f>AN200</f>
        <v>0</v>
      </c>
      <c r="AP200" s="439">
        <f>AO200</f>
        <v>0</v>
      </c>
      <c r="AQ200" s="439">
        <f>AP200</f>
        <v>0</v>
      </c>
      <c r="AR200" s="439">
        <f>AQ200</f>
        <v>0</v>
      </c>
      <c r="AS200" s="439">
        <f>AR200</f>
        <v>0</v>
      </c>
      <c r="AT200" s="439">
        <f>AS200</f>
        <v>0</v>
      </c>
      <c r="AU200" s="439">
        <f>AT200</f>
        <v>0</v>
      </c>
      <c r="AV200" s="439">
        <f>AU200</f>
        <v>0</v>
      </c>
      <c r="AW200" s="439">
        <f>AV200</f>
        <v>0</v>
      </c>
      <c r="AX200" s="439">
        <f>AW200</f>
        <v>0</v>
      </c>
      <c r="AY200" s="439">
        <f>AX200</f>
        <v>0</v>
      </c>
      <c r="AZ200" s="439">
        <f>AY200</f>
        <v>0</v>
      </c>
      <c r="BA200" s="439">
        <f>AZ200</f>
        <v>0</v>
      </c>
      <c r="BB200" s="439">
        <f>BA200</f>
        <v>0</v>
      </c>
      <c r="BC200" s="439">
        <f>BB200</f>
        <v>0</v>
      </c>
      <c r="BD200" s="439">
        <f>BC200</f>
        <v>0</v>
      </c>
      <c r="BE200" s="439">
        <f>BD200</f>
        <v>0</v>
      </c>
      <c r="BF200" s="439">
        <f>BE200</f>
        <v>0</v>
      </c>
      <c r="BG200" s="439">
        <f>BF200</f>
        <v>0</v>
      </c>
      <c r="BH200" s="439">
        <f>BG200</f>
        <v>0</v>
      </c>
      <c r="BI200" s="439">
        <f>BH200</f>
        <v>0</v>
      </c>
      <c r="BJ200" s="439">
        <f>BI200</f>
        <v>0</v>
      </c>
      <c r="BK200" s="439">
        <f>BJ200</f>
        <v>0</v>
      </c>
      <c r="BL200" s="439">
        <f>BK200</f>
        <v>0</v>
      </c>
    </row>
    <row r="201" ht="14.7" customHeight="1">
      <c r="A201" s="64"/>
      <c r="B201" s="64"/>
      <c r="C201" s="439">
        <f>'Enter picks, winners, pd'!E22</f>
        <v>0</v>
      </c>
      <c r="D201" s="439">
        <f>C201</f>
        <v>0</v>
      </c>
      <c r="E201" s="439">
        <f>D201</f>
        <v>0</v>
      </c>
      <c r="F201" s="439">
        <f>E201</f>
        <v>0</v>
      </c>
      <c r="G201" s="439">
        <f>F201</f>
        <v>0</v>
      </c>
      <c r="H201" s="439">
        <f>G201</f>
        <v>0</v>
      </c>
      <c r="I201" s="439">
        <f>H201</f>
        <v>0</v>
      </c>
      <c r="J201" s="439">
        <f>I201</f>
        <v>0</v>
      </c>
      <c r="K201" s="439">
        <f>J201</f>
        <v>0</v>
      </c>
      <c r="L201" s="439">
        <f>K201</f>
        <v>0</v>
      </c>
      <c r="M201" s="439">
        <f>L201</f>
        <v>0</v>
      </c>
      <c r="N201" s="439">
        <f>M201</f>
        <v>0</v>
      </c>
      <c r="O201" s="439">
        <f>N201</f>
        <v>0</v>
      </c>
      <c r="P201" s="439">
        <f>O201</f>
        <v>0</v>
      </c>
      <c r="Q201" s="439">
        <f>P201</f>
        <v>0</v>
      </c>
      <c r="R201" s="439">
        <f>Q201</f>
        <v>0</v>
      </c>
      <c r="S201" s="439">
        <f>R201</f>
        <v>0</v>
      </c>
      <c r="T201" s="439">
        <f>S201</f>
        <v>0</v>
      </c>
      <c r="U201" s="439">
        <f>T201</f>
        <v>0</v>
      </c>
      <c r="V201" s="439">
        <f>U201</f>
        <v>0</v>
      </c>
      <c r="W201" s="439">
        <f>V201</f>
        <v>0</v>
      </c>
      <c r="X201" s="439">
        <f>W201</f>
        <v>0</v>
      </c>
      <c r="Y201" s="439">
        <f>X201</f>
        <v>0</v>
      </c>
      <c r="Z201" s="439">
        <f>Y201</f>
        <v>0</v>
      </c>
      <c r="AA201" s="439">
        <f>Z201</f>
        <v>0</v>
      </c>
      <c r="AB201" s="439">
        <f>AA201</f>
        <v>0</v>
      </c>
      <c r="AC201" s="439">
        <f>AB201</f>
        <v>0</v>
      </c>
      <c r="AD201" s="439">
        <f>AC201</f>
        <v>0</v>
      </c>
      <c r="AE201" s="439">
        <f>AD201</f>
        <v>0</v>
      </c>
      <c r="AF201" s="439">
        <f>AE201</f>
        <v>0</v>
      </c>
      <c r="AG201" s="439">
        <f>AF201</f>
        <v>0</v>
      </c>
      <c r="AH201" s="439">
        <f>AG201</f>
        <v>0</v>
      </c>
      <c r="AI201" s="439">
        <f>AH201</f>
        <v>0</v>
      </c>
      <c r="AJ201" s="439">
        <f>AI201</f>
        <v>0</v>
      </c>
      <c r="AK201" s="439">
        <f>AJ201</f>
        <v>0</v>
      </c>
      <c r="AL201" s="439">
        <f>AK201</f>
        <v>0</v>
      </c>
      <c r="AM201" s="439">
        <f>AL201</f>
        <v>0</v>
      </c>
      <c r="AN201" s="439">
        <f>AM201</f>
        <v>0</v>
      </c>
      <c r="AO201" s="439">
        <f>AN201</f>
        <v>0</v>
      </c>
      <c r="AP201" s="439">
        <f>AO201</f>
        <v>0</v>
      </c>
      <c r="AQ201" s="439">
        <f>AP201</f>
        <v>0</v>
      </c>
      <c r="AR201" s="439">
        <f>AQ201</f>
        <v>0</v>
      </c>
      <c r="AS201" s="439">
        <f>AR201</f>
        <v>0</v>
      </c>
      <c r="AT201" s="439">
        <f>AS201</f>
        <v>0</v>
      </c>
      <c r="AU201" s="439">
        <f>AT201</f>
        <v>0</v>
      </c>
      <c r="AV201" s="439">
        <f>AU201</f>
        <v>0</v>
      </c>
      <c r="AW201" s="439">
        <f>AV201</f>
        <v>0</v>
      </c>
      <c r="AX201" s="439">
        <f>AW201</f>
        <v>0</v>
      </c>
      <c r="AY201" s="439">
        <f>AX201</f>
        <v>0</v>
      </c>
      <c r="AZ201" s="439">
        <f>AY201</f>
        <v>0</v>
      </c>
      <c r="BA201" s="439">
        <f>AZ201</f>
        <v>0</v>
      </c>
      <c r="BB201" s="439">
        <f>BA201</f>
        <v>0</v>
      </c>
      <c r="BC201" s="439">
        <f>BB201</f>
        <v>0</v>
      </c>
      <c r="BD201" s="439">
        <f>BC201</f>
        <v>0</v>
      </c>
      <c r="BE201" s="439">
        <f>BD201</f>
        <v>0</v>
      </c>
      <c r="BF201" s="439">
        <f>BE201</f>
        <v>0</v>
      </c>
      <c r="BG201" s="439">
        <f>BF201</f>
        <v>0</v>
      </c>
      <c r="BH201" s="439">
        <f>BG201</f>
        <v>0</v>
      </c>
      <c r="BI201" s="439">
        <f>BH201</f>
        <v>0</v>
      </c>
      <c r="BJ201" s="439">
        <f>BI201</f>
        <v>0</v>
      </c>
      <c r="BK201" s="439">
        <f>BJ201</f>
        <v>0</v>
      </c>
      <c r="BL201" s="439">
        <f>BK201</f>
        <v>0</v>
      </c>
    </row>
    <row r="202" ht="14.7" customHeight="1">
      <c r="A202" s="64"/>
      <c r="B202" s="64"/>
      <c r="C202" t="s" s="440">
        <f>'Enter picks, winners, pd'!E23</f>
      </c>
      <c r="D202" t="s" s="440">
        <f>C202</f>
      </c>
      <c r="E202" t="s" s="440">
        <f>D202</f>
      </c>
      <c r="F202" t="s" s="440">
        <f>E202</f>
      </c>
      <c r="G202" t="s" s="440">
        <f>F202</f>
      </c>
      <c r="H202" t="s" s="440">
        <f>G202</f>
      </c>
      <c r="I202" t="s" s="440">
        <f>H202</f>
      </c>
      <c r="J202" t="s" s="440">
        <f>I202</f>
      </c>
      <c r="K202" t="s" s="440">
        <f>J202</f>
      </c>
      <c r="L202" t="s" s="440">
        <f>K202</f>
      </c>
      <c r="M202" t="s" s="440">
        <f>L202</f>
      </c>
      <c r="N202" t="s" s="440">
        <f>M202</f>
      </c>
      <c r="O202" t="s" s="440">
        <f>N202</f>
      </c>
      <c r="P202" t="s" s="440">
        <f>O202</f>
      </c>
      <c r="Q202" t="s" s="440">
        <f>P202</f>
      </c>
      <c r="R202" t="s" s="440">
        <f>Q202</f>
      </c>
      <c r="S202" t="s" s="440">
        <f>R202</f>
      </c>
      <c r="T202" t="s" s="440">
        <f>S202</f>
      </c>
      <c r="U202" t="s" s="440">
        <f>T202</f>
      </c>
      <c r="V202" t="s" s="440">
        <f>U202</f>
      </c>
      <c r="W202" t="s" s="440">
        <f>V202</f>
      </c>
      <c r="X202" t="s" s="440">
        <f>W202</f>
      </c>
      <c r="Y202" t="s" s="440">
        <f>X202</f>
      </c>
      <c r="Z202" t="s" s="440">
        <f>Y202</f>
      </c>
      <c r="AA202" t="s" s="440">
        <f>Z202</f>
      </c>
      <c r="AB202" t="s" s="440">
        <f>AA202</f>
      </c>
      <c r="AC202" t="s" s="440">
        <f>AB202</f>
      </c>
      <c r="AD202" t="s" s="440">
        <f>AC202</f>
      </c>
      <c r="AE202" t="s" s="440">
        <f>AD202</f>
      </c>
      <c r="AF202" t="s" s="440">
        <f>AE202</f>
      </c>
      <c r="AG202" t="s" s="440">
        <f>AF202</f>
      </c>
      <c r="AH202" t="s" s="440">
        <f>AG202</f>
      </c>
      <c r="AI202" t="s" s="440">
        <f>AH202</f>
      </c>
      <c r="AJ202" t="s" s="440">
        <f>AI202</f>
      </c>
      <c r="AK202" t="s" s="440">
        <f>AJ202</f>
      </c>
      <c r="AL202" t="s" s="440">
        <f>AK202</f>
      </c>
      <c r="AM202" t="s" s="440">
        <f>AL202</f>
      </c>
      <c r="AN202" t="s" s="440">
        <f>AM202</f>
      </c>
      <c r="AO202" t="s" s="440">
        <f>AN202</f>
      </c>
      <c r="AP202" t="s" s="440">
        <f>AO202</f>
      </c>
      <c r="AQ202" t="s" s="440">
        <f>AP202</f>
      </c>
      <c r="AR202" t="s" s="440">
        <f>AQ202</f>
      </c>
      <c r="AS202" t="s" s="440">
        <f>AR202</f>
      </c>
      <c r="AT202" t="s" s="440">
        <f>AS202</f>
      </c>
      <c r="AU202" t="s" s="440">
        <f>AT202</f>
      </c>
      <c r="AV202" t="s" s="440">
        <f>AU202</f>
      </c>
      <c r="AW202" t="s" s="440">
        <f>AV202</f>
      </c>
      <c r="AX202" t="s" s="440">
        <f>AW202</f>
      </c>
      <c r="AY202" t="s" s="440">
        <f>AX202</f>
      </c>
      <c r="AZ202" t="s" s="440">
        <f>AY202</f>
      </c>
      <c r="BA202" t="s" s="440">
        <f>AZ202</f>
      </c>
      <c r="BB202" t="s" s="440">
        <f>BA202</f>
      </c>
      <c r="BC202" t="s" s="440">
        <f>BB202</f>
      </c>
      <c r="BD202" t="s" s="440">
        <f>BC202</f>
      </c>
      <c r="BE202" t="s" s="440">
        <f>BD202</f>
      </c>
      <c r="BF202" t="s" s="440">
        <f>BE202</f>
      </c>
      <c r="BG202" t="s" s="440">
        <f>BF202</f>
      </c>
      <c r="BH202" t="s" s="440">
        <f>BG202</f>
      </c>
      <c r="BI202" t="s" s="440">
        <f>BH202</f>
      </c>
      <c r="BJ202" t="s" s="440">
        <f>BI202</f>
      </c>
      <c r="BK202" t="s" s="440">
        <f>BJ202</f>
      </c>
      <c r="BL202" t="s" s="440">
        <f>BK202</f>
      </c>
    </row>
    <row r="203" ht="14.7" customHeight="1">
      <c r="A203" s="64"/>
      <c r="B203" s="64"/>
      <c r="C203" s="71">
        <f>'Enter picks, winners, pd'!E24</f>
      </c>
      <c r="D203" s="71">
        <f>C203</f>
      </c>
      <c r="E203" s="71">
        <f>D203</f>
      </c>
      <c r="F203" s="71">
        <f>E203</f>
      </c>
      <c r="G203" s="71">
        <f>F203</f>
      </c>
      <c r="H203" s="71">
        <f>G203</f>
      </c>
      <c r="I203" s="71">
        <f>H203</f>
      </c>
      <c r="J203" s="71">
        <f>I203</f>
      </c>
      <c r="K203" s="71">
        <f>J203</f>
      </c>
      <c r="L203" s="71">
        <f>K203</f>
      </c>
      <c r="M203" s="71">
        <f>L203</f>
      </c>
      <c r="N203" s="71">
        <f>M203</f>
      </c>
      <c r="O203" s="71">
        <f>N203</f>
      </c>
      <c r="P203" s="71">
        <f>O203</f>
      </c>
      <c r="Q203" s="71">
        <f>P203</f>
      </c>
      <c r="R203" s="71">
        <f>Q203</f>
      </c>
      <c r="S203" s="71">
        <f>R203</f>
      </c>
      <c r="T203" s="71">
        <f>S203</f>
      </c>
      <c r="U203" s="71">
        <f>T203</f>
      </c>
      <c r="V203" s="71">
        <f>U203</f>
      </c>
      <c r="W203" s="71">
        <f>V203</f>
      </c>
      <c r="X203" s="71">
        <f>W203</f>
      </c>
      <c r="Y203" s="71">
        <f>X203</f>
      </c>
      <c r="Z203" s="71">
        <f>Y203</f>
      </c>
      <c r="AA203" s="71">
        <f>Z203</f>
      </c>
      <c r="AB203" s="71">
        <f>AA203</f>
      </c>
      <c r="AC203" s="71">
        <f>AB203</f>
      </c>
      <c r="AD203" s="71">
        <f>AC203</f>
      </c>
      <c r="AE203" s="71">
        <f>AD203</f>
      </c>
      <c r="AF203" s="71">
        <f>AE203</f>
      </c>
      <c r="AG203" s="71">
        <f>AF203</f>
      </c>
      <c r="AH203" s="71">
        <f>AG203</f>
      </c>
      <c r="AI203" s="71">
        <f>AH203</f>
      </c>
      <c r="AJ203" s="71">
        <f>AI203</f>
      </c>
      <c r="AK203" s="71">
        <f>AJ203</f>
      </c>
      <c r="AL203" s="71">
        <f>AK203</f>
      </c>
      <c r="AM203" s="71">
        <f>AL203</f>
      </c>
      <c r="AN203" s="71">
        <f>AM203</f>
      </c>
      <c r="AO203" s="71">
        <f>AN203</f>
      </c>
      <c r="AP203" s="71">
        <f>AO203</f>
      </c>
      <c r="AQ203" s="71">
        <f>AP203</f>
      </c>
      <c r="AR203" s="71">
        <f>AQ203</f>
      </c>
      <c r="AS203" s="71">
        <f>AR203</f>
      </c>
      <c r="AT203" s="71">
        <f>AS203</f>
      </c>
      <c r="AU203" s="71">
        <f>AT203</f>
      </c>
      <c r="AV203" s="71">
        <f>AU203</f>
      </c>
      <c r="AW203" s="71">
        <f>AV203</f>
      </c>
      <c r="AX203" s="71">
        <f>AW203</f>
      </c>
      <c r="AY203" s="71">
        <f>AX203</f>
      </c>
      <c r="AZ203" s="71">
        <f>AY203</f>
      </c>
      <c r="BA203" s="71">
        <f>AZ203</f>
      </c>
      <c r="BB203" s="71">
        <f>BA203</f>
      </c>
      <c r="BC203" s="71">
        <f>BB203</f>
      </c>
      <c r="BD203" s="71">
        <f>BC203</f>
      </c>
      <c r="BE203" s="71">
        <f>BD203</f>
      </c>
      <c r="BF203" s="71">
        <f>BE203</f>
      </c>
      <c r="BG203" s="71">
        <f>BF203</f>
      </c>
      <c r="BH203" s="71">
        <f>BG203</f>
      </c>
      <c r="BI203" s="71">
        <f>BH203</f>
      </c>
      <c r="BJ203" s="71">
        <f>BI203</f>
      </c>
      <c r="BK203" s="71">
        <f>BJ203</f>
      </c>
      <c r="BL203" s="71">
        <f>BK203</f>
      </c>
    </row>
    <row r="204" ht="14.7" customHeight="1">
      <c r="A204" s="64"/>
      <c r="B204" s="64"/>
      <c r="C204" s="439">
        <f>'Enter picks, winners, pd'!E25</f>
        <v>0</v>
      </c>
      <c r="D204" s="439">
        <f>C204</f>
        <v>0</v>
      </c>
      <c r="E204" s="439">
        <f>D204</f>
        <v>0</v>
      </c>
      <c r="F204" s="439">
        <f>E204</f>
        <v>0</v>
      </c>
      <c r="G204" s="439">
        <f>F204</f>
        <v>0</v>
      </c>
      <c r="H204" s="439">
        <f>G204</f>
        <v>0</v>
      </c>
      <c r="I204" s="439">
        <f>H204</f>
        <v>0</v>
      </c>
      <c r="J204" s="439">
        <f>I204</f>
        <v>0</v>
      </c>
      <c r="K204" s="439">
        <f>J204</f>
        <v>0</v>
      </c>
      <c r="L204" s="439">
        <f>K204</f>
        <v>0</v>
      </c>
      <c r="M204" s="439">
        <f>L204</f>
        <v>0</v>
      </c>
      <c r="N204" s="439">
        <f>M204</f>
        <v>0</v>
      </c>
      <c r="O204" s="439">
        <f>N204</f>
        <v>0</v>
      </c>
      <c r="P204" s="439">
        <f>O204</f>
        <v>0</v>
      </c>
      <c r="Q204" s="439">
        <f>P204</f>
        <v>0</v>
      </c>
      <c r="R204" s="439">
        <f>Q204</f>
        <v>0</v>
      </c>
      <c r="S204" s="439">
        <f>R204</f>
        <v>0</v>
      </c>
      <c r="T204" s="439">
        <f>S204</f>
        <v>0</v>
      </c>
      <c r="U204" s="439">
        <f>T204</f>
        <v>0</v>
      </c>
      <c r="V204" s="439">
        <f>U204</f>
        <v>0</v>
      </c>
      <c r="W204" s="439">
        <f>V204</f>
        <v>0</v>
      </c>
      <c r="X204" s="439">
        <f>W204</f>
        <v>0</v>
      </c>
      <c r="Y204" s="439">
        <f>X204</f>
        <v>0</v>
      </c>
      <c r="Z204" s="439">
        <f>Y204</f>
        <v>0</v>
      </c>
      <c r="AA204" s="439">
        <f>Z204</f>
        <v>0</v>
      </c>
      <c r="AB204" s="439">
        <f>AA204</f>
        <v>0</v>
      </c>
      <c r="AC204" s="439">
        <f>AB204</f>
        <v>0</v>
      </c>
      <c r="AD204" s="439">
        <f>AC204</f>
        <v>0</v>
      </c>
      <c r="AE204" s="439">
        <f>AD204</f>
        <v>0</v>
      </c>
      <c r="AF204" s="439">
        <f>AE204</f>
        <v>0</v>
      </c>
      <c r="AG204" s="439">
        <f>AF204</f>
        <v>0</v>
      </c>
      <c r="AH204" s="439">
        <f>AG204</f>
        <v>0</v>
      </c>
      <c r="AI204" s="439">
        <f>AH204</f>
        <v>0</v>
      </c>
      <c r="AJ204" s="439">
        <f>AI204</f>
        <v>0</v>
      </c>
      <c r="AK204" s="439">
        <f>AJ204</f>
        <v>0</v>
      </c>
      <c r="AL204" s="439">
        <f>AK204</f>
        <v>0</v>
      </c>
      <c r="AM204" s="439">
        <f>AL204</f>
        <v>0</v>
      </c>
      <c r="AN204" s="439">
        <f>AM204</f>
        <v>0</v>
      </c>
      <c r="AO204" s="439">
        <f>AN204</f>
        <v>0</v>
      </c>
      <c r="AP204" s="439">
        <f>AO204</f>
        <v>0</v>
      </c>
      <c r="AQ204" s="439">
        <f>AP204</f>
        <v>0</v>
      </c>
      <c r="AR204" s="439">
        <f>AQ204</f>
        <v>0</v>
      </c>
      <c r="AS204" s="439">
        <f>AR204</f>
        <v>0</v>
      </c>
      <c r="AT204" s="439">
        <f>AS204</f>
        <v>0</v>
      </c>
      <c r="AU204" s="439">
        <f>AT204</f>
        <v>0</v>
      </c>
      <c r="AV204" s="439">
        <f>AU204</f>
        <v>0</v>
      </c>
      <c r="AW204" s="439">
        <f>AV204</f>
        <v>0</v>
      </c>
      <c r="AX204" s="439">
        <f>AW204</f>
        <v>0</v>
      </c>
      <c r="AY204" s="439">
        <f>AX204</f>
        <v>0</v>
      </c>
      <c r="AZ204" s="439">
        <f>AY204</f>
        <v>0</v>
      </c>
      <c r="BA204" s="439">
        <f>AZ204</f>
        <v>0</v>
      </c>
      <c r="BB204" s="439">
        <f>BA204</f>
        <v>0</v>
      </c>
      <c r="BC204" s="439">
        <f>BB204</f>
        <v>0</v>
      </c>
      <c r="BD204" s="439">
        <f>BC204</f>
        <v>0</v>
      </c>
      <c r="BE204" s="439">
        <f>BD204</f>
        <v>0</v>
      </c>
      <c r="BF204" s="439">
        <f>BE204</f>
        <v>0</v>
      </c>
      <c r="BG204" s="439">
        <f>BF204</f>
        <v>0</v>
      </c>
      <c r="BH204" s="439">
        <f>BG204</f>
        <v>0</v>
      </c>
      <c r="BI204" s="439">
        <f>BH204</f>
        <v>0</v>
      </c>
      <c r="BJ204" s="439">
        <f>BI204</f>
        <v>0</v>
      </c>
      <c r="BK204" s="439">
        <f>BJ204</f>
        <v>0</v>
      </c>
      <c r="BL204" s="439">
        <f>BK204</f>
        <v>0</v>
      </c>
    </row>
    <row r="205" ht="14.7" customHeight="1">
      <c r="A205" s="64"/>
      <c r="B205" s="64"/>
      <c r="C205" s="439">
        <f>'Enter picks, winners, pd'!E26</f>
        <v>0</v>
      </c>
      <c r="D205" s="439">
        <f>C205</f>
        <v>0</v>
      </c>
      <c r="E205" s="439">
        <f>D205</f>
        <v>0</v>
      </c>
      <c r="F205" s="439">
        <f>E205</f>
        <v>0</v>
      </c>
      <c r="G205" s="439">
        <f>F205</f>
        <v>0</v>
      </c>
      <c r="H205" s="439">
        <f>G205</f>
        <v>0</v>
      </c>
      <c r="I205" s="439">
        <f>H205</f>
        <v>0</v>
      </c>
      <c r="J205" s="439">
        <f>I205</f>
        <v>0</v>
      </c>
      <c r="K205" s="439">
        <f>J205</f>
        <v>0</v>
      </c>
      <c r="L205" s="439">
        <f>K205</f>
        <v>0</v>
      </c>
      <c r="M205" s="439">
        <f>L205</f>
        <v>0</v>
      </c>
      <c r="N205" s="439">
        <f>M205</f>
        <v>0</v>
      </c>
      <c r="O205" s="439">
        <f>N205</f>
        <v>0</v>
      </c>
      <c r="P205" s="439">
        <f>O205</f>
        <v>0</v>
      </c>
      <c r="Q205" s="439">
        <f>P205</f>
        <v>0</v>
      </c>
      <c r="R205" s="439">
        <f>Q205</f>
        <v>0</v>
      </c>
      <c r="S205" s="439">
        <f>R205</f>
        <v>0</v>
      </c>
      <c r="T205" s="439">
        <f>S205</f>
        <v>0</v>
      </c>
      <c r="U205" s="439">
        <f>T205</f>
        <v>0</v>
      </c>
      <c r="V205" s="439">
        <f>U205</f>
        <v>0</v>
      </c>
      <c r="W205" s="439">
        <f>V205</f>
        <v>0</v>
      </c>
      <c r="X205" s="439">
        <f>W205</f>
        <v>0</v>
      </c>
      <c r="Y205" s="439">
        <f>X205</f>
        <v>0</v>
      </c>
      <c r="Z205" s="439">
        <f>Y205</f>
        <v>0</v>
      </c>
      <c r="AA205" s="439">
        <f>Z205</f>
        <v>0</v>
      </c>
      <c r="AB205" s="439">
        <f>AA205</f>
        <v>0</v>
      </c>
      <c r="AC205" s="439">
        <f>AB205</f>
        <v>0</v>
      </c>
      <c r="AD205" s="439">
        <f>AC205</f>
        <v>0</v>
      </c>
      <c r="AE205" s="439">
        <f>AD205</f>
        <v>0</v>
      </c>
      <c r="AF205" s="439">
        <f>AE205</f>
        <v>0</v>
      </c>
      <c r="AG205" s="439">
        <f>AF205</f>
        <v>0</v>
      </c>
      <c r="AH205" s="439">
        <f>AG205</f>
        <v>0</v>
      </c>
      <c r="AI205" s="439">
        <f>AH205</f>
        <v>0</v>
      </c>
      <c r="AJ205" s="439">
        <f>AI205</f>
        <v>0</v>
      </c>
      <c r="AK205" s="439">
        <f>AJ205</f>
        <v>0</v>
      </c>
      <c r="AL205" s="439">
        <f>AK205</f>
        <v>0</v>
      </c>
      <c r="AM205" s="439">
        <f>AL205</f>
        <v>0</v>
      </c>
      <c r="AN205" s="439">
        <f>AM205</f>
        <v>0</v>
      </c>
      <c r="AO205" s="439">
        <f>AN205</f>
        <v>0</v>
      </c>
      <c r="AP205" s="439">
        <f>AO205</f>
        <v>0</v>
      </c>
      <c r="AQ205" s="439">
        <f>AP205</f>
        <v>0</v>
      </c>
      <c r="AR205" s="439">
        <f>AQ205</f>
        <v>0</v>
      </c>
      <c r="AS205" s="439">
        <f>AR205</f>
        <v>0</v>
      </c>
      <c r="AT205" s="439">
        <f>AS205</f>
        <v>0</v>
      </c>
      <c r="AU205" s="439">
        <f>AT205</f>
        <v>0</v>
      </c>
      <c r="AV205" s="439">
        <f>AU205</f>
        <v>0</v>
      </c>
      <c r="AW205" s="439">
        <f>AV205</f>
        <v>0</v>
      </c>
      <c r="AX205" s="439">
        <f>AW205</f>
        <v>0</v>
      </c>
      <c r="AY205" s="439">
        <f>AX205</f>
        <v>0</v>
      </c>
      <c r="AZ205" s="439">
        <f>AY205</f>
        <v>0</v>
      </c>
      <c r="BA205" s="439">
        <f>AZ205</f>
        <v>0</v>
      </c>
      <c r="BB205" s="439">
        <f>BA205</f>
        <v>0</v>
      </c>
      <c r="BC205" s="439">
        <f>BB205</f>
        <v>0</v>
      </c>
      <c r="BD205" s="439">
        <f>BC205</f>
        <v>0</v>
      </c>
      <c r="BE205" s="439">
        <f>BD205</f>
        <v>0</v>
      </c>
      <c r="BF205" s="439">
        <f>BE205</f>
        <v>0</v>
      </c>
      <c r="BG205" s="439">
        <f>BF205</f>
        <v>0</v>
      </c>
      <c r="BH205" s="439">
        <f>BG205</f>
        <v>0</v>
      </c>
      <c r="BI205" s="439">
        <f>BH205</f>
        <v>0</v>
      </c>
      <c r="BJ205" s="439">
        <f>BI205</f>
        <v>0</v>
      </c>
      <c r="BK205" s="439">
        <f>BJ205</f>
        <v>0</v>
      </c>
      <c r="BL205" s="439">
        <f>BK205</f>
        <v>0</v>
      </c>
    </row>
    <row r="206" ht="14.7" customHeight="1">
      <c r="A206" s="64"/>
      <c r="B206" s="64"/>
      <c r="C206" s="439">
        <f>'Enter picks, winners, pd'!E27</f>
        <v>0</v>
      </c>
      <c r="D206" s="439">
        <f>C206</f>
        <v>0</v>
      </c>
      <c r="E206" s="439">
        <f>D206</f>
        <v>0</v>
      </c>
      <c r="F206" s="439">
        <f>E206</f>
        <v>0</v>
      </c>
      <c r="G206" s="439">
        <f>F206</f>
        <v>0</v>
      </c>
      <c r="H206" s="439">
        <f>G206</f>
        <v>0</v>
      </c>
      <c r="I206" s="439">
        <f>H206</f>
        <v>0</v>
      </c>
      <c r="J206" s="439">
        <f>I206</f>
        <v>0</v>
      </c>
      <c r="K206" s="439">
        <f>J206</f>
        <v>0</v>
      </c>
      <c r="L206" s="439">
        <f>K206</f>
        <v>0</v>
      </c>
      <c r="M206" s="439">
        <f>L206</f>
        <v>0</v>
      </c>
      <c r="N206" s="439">
        <f>M206</f>
        <v>0</v>
      </c>
      <c r="O206" s="439">
        <f>N206</f>
        <v>0</v>
      </c>
      <c r="P206" s="439">
        <f>O206</f>
        <v>0</v>
      </c>
      <c r="Q206" s="439">
        <f>P206</f>
        <v>0</v>
      </c>
      <c r="R206" s="439">
        <f>Q206</f>
        <v>0</v>
      </c>
      <c r="S206" s="439">
        <f>R206</f>
        <v>0</v>
      </c>
      <c r="T206" s="439">
        <f>S206</f>
        <v>0</v>
      </c>
      <c r="U206" s="439">
        <f>T206</f>
        <v>0</v>
      </c>
      <c r="V206" s="439">
        <f>U206</f>
        <v>0</v>
      </c>
      <c r="W206" s="439">
        <f>V206</f>
        <v>0</v>
      </c>
      <c r="X206" s="439">
        <f>W206</f>
        <v>0</v>
      </c>
      <c r="Y206" s="439">
        <f>X206</f>
        <v>0</v>
      </c>
      <c r="Z206" s="439">
        <f>Y206</f>
        <v>0</v>
      </c>
      <c r="AA206" s="439">
        <f>Z206</f>
        <v>0</v>
      </c>
      <c r="AB206" s="439">
        <f>AA206</f>
        <v>0</v>
      </c>
      <c r="AC206" s="439">
        <f>AB206</f>
        <v>0</v>
      </c>
      <c r="AD206" s="439">
        <f>AC206</f>
        <v>0</v>
      </c>
      <c r="AE206" s="439">
        <f>AD206</f>
        <v>0</v>
      </c>
      <c r="AF206" s="439">
        <f>AE206</f>
        <v>0</v>
      </c>
      <c r="AG206" s="439">
        <f>AF206</f>
        <v>0</v>
      </c>
      <c r="AH206" s="439">
        <f>AG206</f>
        <v>0</v>
      </c>
      <c r="AI206" s="439">
        <f>AH206</f>
        <v>0</v>
      </c>
      <c r="AJ206" s="439">
        <f>AI206</f>
        <v>0</v>
      </c>
      <c r="AK206" s="439">
        <f>AJ206</f>
        <v>0</v>
      </c>
      <c r="AL206" s="439">
        <f>AK206</f>
        <v>0</v>
      </c>
      <c r="AM206" s="439">
        <f>AL206</f>
        <v>0</v>
      </c>
      <c r="AN206" s="439">
        <f>AM206</f>
        <v>0</v>
      </c>
      <c r="AO206" s="439">
        <f>AN206</f>
        <v>0</v>
      </c>
      <c r="AP206" s="439">
        <f>AO206</f>
        <v>0</v>
      </c>
      <c r="AQ206" s="439">
        <f>AP206</f>
        <v>0</v>
      </c>
      <c r="AR206" s="439">
        <f>AQ206</f>
        <v>0</v>
      </c>
      <c r="AS206" s="439">
        <f>AR206</f>
        <v>0</v>
      </c>
      <c r="AT206" s="439">
        <f>AS206</f>
        <v>0</v>
      </c>
      <c r="AU206" s="439">
        <f>AT206</f>
        <v>0</v>
      </c>
      <c r="AV206" s="439">
        <f>AU206</f>
        <v>0</v>
      </c>
      <c r="AW206" s="439">
        <f>AV206</f>
        <v>0</v>
      </c>
      <c r="AX206" s="439">
        <f>AW206</f>
        <v>0</v>
      </c>
      <c r="AY206" s="439">
        <f>AX206</f>
        <v>0</v>
      </c>
      <c r="AZ206" s="439">
        <f>AY206</f>
        <v>0</v>
      </c>
      <c r="BA206" s="439">
        <f>AZ206</f>
        <v>0</v>
      </c>
      <c r="BB206" s="439">
        <f>BA206</f>
        <v>0</v>
      </c>
      <c r="BC206" s="439">
        <f>BB206</f>
        <v>0</v>
      </c>
      <c r="BD206" s="439">
        <f>BC206</f>
        <v>0</v>
      </c>
      <c r="BE206" s="439">
        <f>BD206</f>
        <v>0</v>
      </c>
      <c r="BF206" s="439">
        <f>BE206</f>
        <v>0</v>
      </c>
      <c r="BG206" s="439">
        <f>BF206</f>
        <v>0</v>
      </c>
      <c r="BH206" s="439">
        <f>BG206</f>
        <v>0</v>
      </c>
      <c r="BI206" s="439">
        <f>BH206</f>
        <v>0</v>
      </c>
      <c r="BJ206" s="439">
        <f>BI206</f>
        <v>0</v>
      </c>
      <c r="BK206" s="439">
        <f>BJ206</f>
        <v>0</v>
      </c>
      <c r="BL206" s="439">
        <f>BK206</f>
        <v>0</v>
      </c>
    </row>
    <row r="207" ht="14.7" customHeight="1">
      <c r="A207" s="64"/>
      <c r="B207" s="64"/>
      <c r="C207" t="s" s="440">
        <f>'Enter picks, winners, pd'!E28</f>
      </c>
      <c r="D207" t="s" s="440">
        <f>C207</f>
      </c>
      <c r="E207" t="s" s="440">
        <f>D207</f>
      </c>
      <c r="F207" t="s" s="440">
        <f>E207</f>
      </c>
      <c r="G207" t="s" s="440">
        <f>F207</f>
      </c>
      <c r="H207" t="s" s="440">
        <f>G207</f>
      </c>
      <c r="I207" t="s" s="440">
        <f>H207</f>
      </c>
      <c r="J207" t="s" s="440">
        <f>I207</f>
      </c>
      <c r="K207" t="s" s="440">
        <f>J207</f>
      </c>
      <c r="L207" t="s" s="440">
        <f>K207</f>
      </c>
      <c r="M207" t="s" s="440">
        <f>L207</f>
      </c>
      <c r="N207" t="s" s="440">
        <f>M207</f>
      </c>
      <c r="O207" t="s" s="440">
        <f>N207</f>
      </c>
      <c r="P207" t="s" s="440">
        <f>O207</f>
      </c>
      <c r="Q207" t="s" s="440">
        <f>P207</f>
      </c>
      <c r="R207" t="s" s="440">
        <f>Q207</f>
      </c>
      <c r="S207" t="s" s="440">
        <f>R207</f>
      </c>
      <c r="T207" t="s" s="440">
        <f>S207</f>
      </c>
      <c r="U207" t="s" s="440">
        <f>T207</f>
      </c>
      <c r="V207" t="s" s="440">
        <f>U207</f>
      </c>
      <c r="W207" t="s" s="440">
        <f>V207</f>
      </c>
      <c r="X207" t="s" s="440">
        <f>W207</f>
      </c>
      <c r="Y207" t="s" s="440">
        <f>X207</f>
      </c>
      <c r="Z207" t="s" s="440">
        <f>Y207</f>
      </c>
      <c r="AA207" t="s" s="440">
        <f>Z207</f>
      </c>
      <c r="AB207" t="s" s="440">
        <f>AA207</f>
      </c>
      <c r="AC207" t="s" s="440">
        <f>AB207</f>
      </c>
      <c r="AD207" t="s" s="440">
        <f>AC207</f>
      </c>
      <c r="AE207" t="s" s="440">
        <f>AD207</f>
      </c>
      <c r="AF207" t="s" s="440">
        <f>AE207</f>
      </c>
      <c r="AG207" t="s" s="440">
        <f>AF207</f>
      </c>
      <c r="AH207" t="s" s="440">
        <f>AG207</f>
      </c>
      <c r="AI207" t="s" s="440">
        <f>AH207</f>
      </c>
      <c r="AJ207" t="s" s="440">
        <f>AI207</f>
      </c>
      <c r="AK207" t="s" s="440">
        <f>AJ207</f>
      </c>
      <c r="AL207" t="s" s="440">
        <f>AK207</f>
      </c>
      <c r="AM207" t="s" s="440">
        <f>AL207</f>
      </c>
      <c r="AN207" t="s" s="440">
        <f>AM207</f>
      </c>
      <c r="AO207" t="s" s="440">
        <f>AN207</f>
      </c>
      <c r="AP207" t="s" s="440">
        <f>AO207</f>
      </c>
      <c r="AQ207" t="s" s="440">
        <f>AP207</f>
      </c>
      <c r="AR207" t="s" s="440">
        <f>AQ207</f>
      </c>
      <c r="AS207" t="s" s="440">
        <f>AR207</f>
      </c>
      <c r="AT207" t="s" s="440">
        <f>AS207</f>
      </c>
      <c r="AU207" t="s" s="440">
        <f>AT207</f>
      </c>
      <c r="AV207" t="s" s="440">
        <f>AU207</f>
      </c>
      <c r="AW207" t="s" s="440">
        <f>AV207</f>
      </c>
      <c r="AX207" t="s" s="440">
        <f>AW207</f>
      </c>
      <c r="AY207" t="s" s="440">
        <f>AX207</f>
      </c>
      <c r="AZ207" t="s" s="440">
        <f>AY207</f>
      </c>
      <c r="BA207" t="s" s="440">
        <f>AZ207</f>
      </c>
      <c r="BB207" t="s" s="440">
        <f>BA207</f>
      </c>
      <c r="BC207" t="s" s="440">
        <f>BB207</f>
      </c>
      <c r="BD207" t="s" s="440">
        <f>BC207</f>
      </c>
      <c r="BE207" t="s" s="440">
        <f>BD207</f>
      </c>
      <c r="BF207" t="s" s="440">
        <f>BE207</f>
      </c>
      <c r="BG207" t="s" s="440">
        <f>BF207</f>
      </c>
      <c r="BH207" t="s" s="440">
        <f>BG207</f>
      </c>
      <c r="BI207" t="s" s="440">
        <f>BH207</f>
      </c>
      <c r="BJ207" t="s" s="440">
        <f>BI207</f>
      </c>
      <c r="BK207" t="s" s="440">
        <f>BJ207</f>
      </c>
      <c r="BL207" t="s" s="440">
        <f>BK207</f>
      </c>
    </row>
    <row r="208" ht="14.7" customHeight="1">
      <c r="A208" s="64"/>
      <c r="B208" s="64"/>
      <c r="C208" s="71">
        <f>'Enter picks, winners, pd'!E29</f>
      </c>
      <c r="D208" s="71">
        <f>C208</f>
      </c>
      <c r="E208" s="71">
        <f>D208</f>
      </c>
      <c r="F208" s="71">
        <f>E208</f>
      </c>
      <c r="G208" s="71">
        <f>F208</f>
      </c>
      <c r="H208" s="71">
        <f>G208</f>
      </c>
      <c r="I208" s="71">
        <f>H208</f>
      </c>
      <c r="J208" s="71">
        <f>I208</f>
      </c>
      <c r="K208" s="71">
        <f>J208</f>
      </c>
      <c r="L208" s="71">
        <f>K208</f>
      </c>
      <c r="M208" s="71">
        <f>L208</f>
      </c>
      <c r="N208" s="71">
        <f>M208</f>
      </c>
      <c r="O208" s="71">
        <f>N208</f>
      </c>
      <c r="P208" s="71">
        <f>O208</f>
      </c>
      <c r="Q208" s="71">
        <f>P208</f>
      </c>
      <c r="R208" s="71">
        <f>Q208</f>
      </c>
      <c r="S208" s="71">
        <f>R208</f>
      </c>
      <c r="T208" s="71">
        <f>S208</f>
      </c>
      <c r="U208" s="71">
        <f>T208</f>
      </c>
      <c r="V208" s="71">
        <f>U208</f>
      </c>
      <c r="W208" s="71">
        <f>V208</f>
      </c>
      <c r="X208" s="71">
        <f>W208</f>
      </c>
      <c r="Y208" s="71">
        <f>X208</f>
      </c>
      <c r="Z208" s="71">
        <f>Y208</f>
      </c>
      <c r="AA208" s="71">
        <f>Z208</f>
      </c>
      <c r="AB208" s="71">
        <f>AA208</f>
      </c>
      <c r="AC208" s="71">
        <f>AB208</f>
      </c>
      <c r="AD208" s="71">
        <f>AC208</f>
      </c>
      <c r="AE208" s="71">
        <f>AD208</f>
      </c>
      <c r="AF208" s="71">
        <f>AE208</f>
      </c>
      <c r="AG208" s="71">
        <f>AF208</f>
      </c>
      <c r="AH208" s="71">
        <f>AG208</f>
      </c>
      <c r="AI208" s="71">
        <f>AH208</f>
      </c>
      <c r="AJ208" s="71">
        <f>AI208</f>
      </c>
      <c r="AK208" s="71">
        <f>AJ208</f>
      </c>
      <c r="AL208" s="71">
        <f>AK208</f>
      </c>
      <c r="AM208" s="71">
        <f>AL208</f>
      </c>
      <c r="AN208" s="71">
        <f>AM208</f>
      </c>
      <c r="AO208" s="71">
        <f>AN208</f>
      </c>
      <c r="AP208" s="71">
        <f>AO208</f>
      </c>
      <c r="AQ208" s="71">
        <f>AP208</f>
      </c>
      <c r="AR208" s="71">
        <f>AQ208</f>
      </c>
      <c r="AS208" s="71">
        <f>AR208</f>
      </c>
      <c r="AT208" s="71">
        <f>AS208</f>
      </c>
      <c r="AU208" s="71">
        <f>AT208</f>
      </c>
      <c r="AV208" s="71">
        <f>AU208</f>
      </c>
      <c r="AW208" s="71">
        <f>AV208</f>
      </c>
      <c r="AX208" s="71">
        <f>AW208</f>
      </c>
      <c r="AY208" s="71">
        <f>AX208</f>
      </c>
      <c r="AZ208" s="71">
        <f>AY208</f>
      </c>
      <c r="BA208" s="71">
        <f>AZ208</f>
      </c>
      <c r="BB208" s="71">
        <f>BA208</f>
      </c>
      <c r="BC208" s="71">
        <f>BB208</f>
      </c>
      <c r="BD208" s="71">
        <f>BC208</f>
      </c>
      <c r="BE208" s="71">
        <f>BD208</f>
      </c>
      <c r="BF208" s="71">
        <f>BE208</f>
      </c>
      <c r="BG208" s="71">
        <f>BF208</f>
      </c>
      <c r="BH208" s="71">
        <f>BG208</f>
      </c>
      <c r="BI208" s="71">
        <f>BH208</f>
      </c>
      <c r="BJ208" s="71">
        <f>BI208</f>
      </c>
      <c r="BK208" s="71">
        <f>BJ208</f>
      </c>
      <c r="BL208" s="71">
        <f>BK208</f>
      </c>
    </row>
    <row r="209" ht="14.7" customHeight="1">
      <c r="A209" s="64"/>
      <c r="B209" s="64"/>
      <c r="C209" s="439">
        <f>'Enter picks, winners, pd'!E30</f>
        <v>0</v>
      </c>
      <c r="D209" s="439">
        <f>C209</f>
        <v>0</v>
      </c>
      <c r="E209" s="439">
        <f>D209</f>
        <v>0</v>
      </c>
      <c r="F209" s="439">
        <f>E209</f>
        <v>0</v>
      </c>
      <c r="G209" s="439">
        <f>F209</f>
        <v>0</v>
      </c>
      <c r="H209" s="439">
        <f>G209</f>
        <v>0</v>
      </c>
      <c r="I209" s="439">
        <f>H209</f>
        <v>0</v>
      </c>
      <c r="J209" s="439">
        <f>I209</f>
        <v>0</v>
      </c>
      <c r="K209" s="439">
        <f>J209</f>
        <v>0</v>
      </c>
      <c r="L209" s="439">
        <f>K209</f>
        <v>0</v>
      </c>
      <c r="M209" s="439">
        <f>L209</f>
        <v>0</v>
      </c>
      <c r="N209" s="439">
        <f>M209</f>
        <v>0</v>
      </c>
      <c r="O209" s="439">
        <f>N209</f>
        <v>0</v>
      </c>
      <c r="P209" s="439">
        <f>O209</f>
        <v>0</v>
      </c>
      <c r="Q209" s="439">
        <f>P209</f>
        <v>0</v>
      </c>
      <c r="R209" s="439">
        <f>Q209</f>
        <v>0</v>
      </c>
      <c r="S209" s="439">
        <f>R209</f>
        <v>0</v>
      </c>
      <c r="T209" s="439">
        <f>S209</f>
        <v>0</v>
      </c>
      <c r="U209" s="439">
        <f>T209</f>
        <v>0</v>
      </c>
      <c r="V209" s="439">
        <f>U209</f>
        <v>0</v>
      </c>
      <c r="W209" s="439">
        <f>V209</f>
        <v>0</v>
      </c>
      <c r="X209" s="439">
        <f>W209</f>
        <v>0</v>
      </c>
      <c r="Y209" s="439">
        <f>X209</f>
        <v>0</v>
      </c>
      <c r="Z209" s="439">
        <f>Y209</f>
        <v>0</v>
      </c>
      <c r="AA209" s="439">
        <f>Z209</f>
        <v>0</v>
      </c>
      <c r="AB209" s="439">
        <f>AA209</f>
        <v>0</v>
      </c>
      <c r="AC209" s="439">
        <f>AB209</f>
        <v>0</v>
      </c>
      <c r="AD209" s="439">
        <f>AC209</f>
        <v>0</v>
      </c>
      <c r="AE209" s="439">
        <f>AD209</f>
        <v>0</v>
      </c>
      <c r="AF209" s="439">
        <f>AE209</f>
        <v>0</v>
      </c>
      <c r="AG209" s="439">
        <f>AF209</f>
        <v>0</v>
      </c>
      <c r="AH209" s="439">
        <f>AG209</f>
        <v>0</v>
      </c>
      <c r="AI209" s="439">
        <f>AH209</f>
        <v>0</v>
      </c>
      <c r="AJ209" s="439">
        <f>AI209</f>
        <v>0</v>
      </c>
      <c r="AK209" s="439">
        <f>AJ209</f>
        <v>0</v>
      </c>
      <c r="AL209" s="439">
        <f>AK209</f>
        <v>0</v>
      </c>
      <c r="AM209" s="439">
        <f>AL209</f>
        <v>0</v>
      </c>
      <c r="AN209" s="439">
        <f>AM209</f>
        <v>0</v>
      </c>
      <c r="AO209" s="439">
        <f>AN209</f>
        <v>0</v>
      </c>
      <c r="AP209" s="439">
        <f>AO209</f>
        <v>0</v>
      </c>
      <c r="AQ209" s="439">
        <f>AP209</f>
        <v>0</v>
      </c>
      <c r="AR209" s="439">
        <f>AQ209</f>
        <v>0</v>
      </c>
      <c r="AS209" s="439">
        <f>AR209</f>
        <v>0</v>
      </c>
      <c r="AT209" s="439">
        <f>AS209</f>
        <v>0</v>
      </c>
      <c r="AU209" s="439">
        <f>AT209</f>
        <v>0</v>
      </c>
      <c r="AV209" s="439">
        <f>AU209</f>
        <v>0</v>
      </c>
      <c r="AW209" s="439">
        <f>AV209</f>
        <v>0</v>
      </c>
      <c r="AX209" s="439">
        <f>AW209</f>
        <v>0</v>
      </c>
      <c r="AY209" s="439">
        <f>AX209</f>
        <v>0</v>
      </c>
      <c r="AZ209" s="439">
        <f>AY209</f>
        <v>0</v>
      </c>
      <c r="BA209" s="439">
        <f>AZ209</f>
        <v>0</v>
      </c>
      <c r="BB209" s="439">
        <f>BA209</f>
        <v>0</v>
      </c>
      <c r="BC209" s="439">
        <f>BB209</f>
        <v>0</v>
      </c>
      <c r="BD209" s="439">
        <f>BC209</f>
        <v>0</v>
      </c>
      <c r="BE209" s="439">
        <f>BD209</f>
        <v>0</v>
      </c>
      <c r="BF209" s="439">
        <f>BE209</f>
        <v>0</v>
      </c>
      <c r="BG209" s="439">
        <f>BF209</f>
        <v>0</v>
      </c>
      <c r="BH209" s="439">
        <f>BG209</f>
        <v>0</v>
      </c>
      <c r="BI209" s="439">
        <f>BH209</f>
        <v>0</v>
      </c>
      <c r="BJ209" s="439">
        <f>BI209</f>
        <v>0</v>
      </c>
      <c r="BK209" s="439">
        <f>BJ209</f>
        <v>0</v>
      </c>
      <c r="BL209" s="439">
        <f>BK209</f>
        <v>0</v>
      </c>
    </row>
    <row r="210" ht="14.7" customHeight="1">
      <c r="A210" s="64"/>
      <c r="B210" s="64"/>
      <c r="C210" s="439">
        <f>'Enter picks, winners, pd'!E31</f>
        <v>0</v>
      </c>
      <c r="D210" s="439">
        <f>C210</f>
        <v>0</v>
      </c>
      <c r="E210" s="439">
        <f>D210</f>
        <v>0</v>
      </c>
      <c r="F210" s="439">
        <f>E210</f>
        <v>0</v>
      </c>
      <c r="G210" s="439">
        <f>F210</f>
        <v>0</v>
      </c>
      <c r="H210" s="439">
        <f>G210</f>
        <v>0</v>
      </c>
      <c r="I210" s="439">
        <f>H210</f>
        <v>0</v>
      </c>
      <c r="J210" s="439">
        <f>I210</f>
        <v>0</v>
      </c>
      <c r="K210" s="439">
        <f>J210</f>
        <v>0</v>
      </c>
      <c r="L210" s="439">
        <f>K210</f>
        <v>0</v>
      </c>
      <c r="M210" s="439">
        <f>L210</f>
        <v>0</v>
      </c>
      <c r="N210" s="439">
        <f>M210</f>
        <v>0</v>
      </c>
      <c r="O210" s="439">
        <f>N210</f>
        <v>0</v>
      </c>
      <c r="P210" s="439">
        <f>O210</f>
        <v>0</v>
      </c>
      <c r="Q210" s="439">
        <f>P210</f>
        <v>0</v>
      </c>
      <c r="R210" s="439">
        <f>Q210</f>
        <v>0</v>
      </c>
      <c r="S210" s="439">
        <f>R210</f>
        <v>0</v>
      </c>
      <c r="T210" s="439">
        <f>S210</f>
        <v>0</v>
      </c>
      <c r="U210" s="439">
        <f>T210</f>
        <v>0</v>
      </c>
      <c r="V210" s="439">
        <f>U210</f>
        <v>0</v>
      </c>
      <c r="W210" s="439">
        <f>V210</f>
        <v>0</v>
      </c>
      <c r="X210" s="439">
        <f>W210</f>
        <v>0</v>
      </c>
      <c r="Y210" s="439">
        <f>X210</f>
        <v>0</v>
      </c>
      <c r="Z210" s="439">
        <f>Y210</f>
        <v>0</v>
      </c>
      <c r="AA210" s="439">
        <f>Z210</f>
        <v>0</v>
      </c>
      <c r="AB210" s="439">
        <f>AA210</f>
        <v>0</v>
      </c>
      <c r="AC210" s="439">
        <f>AB210</f>
        <v>0</v>
      </c>
      <c r="AD210" s="439">
        <f>AC210</f>
        <v>0</v>
      </c>
      <c r="AE210" s="439">
        <f>AD210</f>
        <v>0</v>
      </c>
      <c r="AF210" s="439">
        <f>AE210</f>
        <v>0</v>
      </c>
      <c r="AG210" s="439">
        <f>AF210</f>
        <v>0</v>
      </c>
      <c r="AH210" s="439">
        <f>AG210</f>
        <v>0</v>
      </c>
      <c r="AI210" s="439">
        <f>AH210</f>
        <v>0</v>
      </c>
      <c r="AJ210" s="439">
        <f>AI210</f>
        <v>0</v>
      </c>
      <c r="AK210" s="439">
        <f>AJ210</f>
        <v>0</v>
      </c>
      <c r="AL210" s="439">
        <f>AK210</f>
        <v>0</v>
      </c>
      <c r="AM210" s="439">
        <f>AL210</f>
        <v>0</v>
      </c>
      <c r="AN210" s="439">
        <f>AM210</f>
        <v>0</v>
      </c>
      <c r="AO210" s="439">
        <f>AN210</f>
        <v>0</v>
      </c>
      <c r="AP210" s="439">
        <f>AO210</f>
        <v>0</v>
      </c>
      <c r="AQ210" s="439">
        <f>AP210</f>
        <v>0</v>
      </c>
      <c r="AR210" s="439">
        <f>AQ210</f>
        <v>0</v>
      </c>
      <c r="AS210" s="439">
        <f>AR210</f>
        <v>0</v>
      </c>
      <c r="AT210" s="439">
        <f>AS210</f>
        <v>0</v>
      </c>
      <c r="AU210" s="439">
        <f>AT210</f>
        <v>0</v>
      </c>
      <c r="AV210" s="439">
        <f>AU210</f>
        <v>0</v>
      </c>
      <c r="AW210" s="439">
        <f>AV210</f>
        <v>0</v>
      </c>
      <c r="AX210" s="439">
        <f>AW210</f>
        <v>0</v>
      </c>
      <c r="AY210" s="439">
        <f>AX210</f>
        <v>0</v>
      </c>
      <c r="AZ210" s="439">
        <f>AY210</f>
        <v>0</v>
      </c>
      <c r="BA210" s="439">
        <f>AZ210</f>
        <v>0</v>
      </c>
      <c r="BB210" s="439">
        <f>BA210</f>
        <v>0</v>
      </c>
      <c r="BC210" s="439">
        <f>BB210</f>
        <v>0</v>
      </c>
      <c r="BD210" s="439">
        <f>BC210</f>
        <v>0</v>
      </c>
      <c r="BE210" s="439">
        <f>BD210</f>
        <v>0</v>
      </c>
      <c r="BF210" s="439">
        <f>BE210</f>
        <v>0</v>
      </c>
      <c r="BG210" s="439">
        <f>BF210</f>
        <v>0</v>
      </c>
      <c r="BH210" s="439">
        <f>BG210</f>
        <v>0</v>
      </c>
      <c r="BI210" s="439">
        <f>BH210</f>
        <v>0</v>
      </c>
      <c r="BJ210" s="439">
        <f>BI210</f>
        <v>0</v>
      </c>
      <c r="BK210" s="439">
        <f>BJ210</f>
        <v>0</v>
      </c>
      <c r="BL210" s="439">
        <f>BK210</f>
        <v>0</v>
      </c>
    </row>
    <row r="211" ht="14.7" customHeight="1">
      <c r="A211" s="64"/>
      <c r="B211" s="64"/>
      <c r="C211" s="439">
        <f>'Enter picks, winners, pd'!E32</f>
        <v>0</v>
      </c>
      <c r="D211" s="439">
        <f>C211</f>
        <v>0</v>
      </c>
      <c r="E211" s="439">
        <f>D211</f>
        <v>0</v>
      </c>
      <c r="F211" s="439">
        <f>E211</f>
        <v>0</v>
      </c>
      <c r="G211" s="439">
        <f>F211</f>
        <v>0</v>
      </c>
      <c r="H211" s="439">
        <f>G211</f>
        <v>0</v>
      </c>
      <c r="I211" s="439">
        <f>H211</f>
        <v>0</v>
      </c>
      <c r="J211" s="439">
        <f>I211</f>
        <v>0</v>
      </c>
      <c r="K211" s="439">
        <f>J211</f>
        <v>0</v>
      </c>
      <c r="L211" s="439">
        <f>K211</f>
        <v>0</v>
      </c>
      <c r="M211" s="439">
        <f>L211</f>
        <v>0</v>
      </c>
      <c r="N211" s="439">
        <f>M211</f>
        <v>0</v>
      </c>
      <c r="O211" s="439">
        <f>N211</f>
        <v>0</v>
      </c>
      <c r="P211" s="439">
        <f>O211</f>
        <v>0</v>
      </c>
      <c r="Q211" s="439">
        <f>P211</f>
        <v>0</v>
      </c>
      <c r="R211" s="439">
        <f>Q211</f>
        <v>0</v>
      </c>
      <c r="S211" s="439">
        <f>R211</f>
        <v>0</v>
      </c>
      <c r="T211" s="439">
        <f>S211</f>
        <v>0</v>
      </c>
      <c r="U211" s="439">
        <f>T211</f>
        <v>0</v>
      </c>
      <c r="V211" s="439">
        <f>U211</f>
        <v>0</v>
      </c>
      <c r="W211" s="439">
        <f>V211</f>
        <v>0</v>
      </c>
      <c r="X211" s="439">
        <f>W211</f>
        <v>0</v>
      </c>
      <c r="Y211" s="439">
        <f>X211</f>
        <v>0</v>
      </c>
      <c r="Z211" s="439">
        <f>Y211</f>
        <v>0</v>
      </c>
      <c r="AA211" s="439">
        <f>Z211</f>
        <v>0</v>
      </c>
      <c r="AB211" s="439">
        <f>AA211</f>
        <v>0</v>
      </c>
      <c r="AC211" s="439">
        <f>AB211</f>
        <v>0</v>
      </c>
      <c r="AD211" s="439">
        <f>AC211</f>
        <v>0</v>
      </c>
      <c r="AE211" s="439">
        <f>AD211</f>
        <v>0</v>
      </c>
      <c r="AF211" s="439">
        <f>AE211</f>
        <v>0</v>
      </c>
      <c r="AG211" s="439">
        <f>AF211</f>
        <v>0</v>
      </c>
      <c r="AH211" s="439">
        <f>AG211</f>
        <v>0</v>
      </c>
      <c r="AI211" s="439">
        <f>AH211</f>
        <v>0</v>
      </c>
      <c r="AJ211" s="439">
        <f>AI211</f>
        <v>0</v>
      </c>
      <c r="AK211" s="439">
        <f>AJ211</f>
        <v>0</v>
      </c>
      <c r="AL211" s="439">
        <f>AK211</f>
        <v>0</v>
      </c>
      <c r="AM211" s="439">
        <f>AL211</f>
        <v>0</v>
      </c>
      <c r="AN211" s="439">
        <f>AM211</f>
        <v>0</v>
      </c>
      <c r="AO211" s="439">
        <f>AN211</f>
        <v>0</v>
      </c>
      <c r="AP211" s="439">
        <f>AO211</f>
        <v>0</v>
      </c>
      <c r="AQ211" s="439">
        <f>AP211</f>
        <v>0</v>
      </c>
      <c r="AR211" s="439">
        <f>AQ211</f>
        <v>0</v>
      </c>
      <c r="AS211" s="439">
        <f>AR211</f>
        <v>0</v>
      </c>
      <c r="AT211" s="439">
        <f>AS211</f>
        <v>0</v>
      </c>
      <c r="AU211" s="439">
        <f>AT211</f>
        <v>0</v>
      </c>
      <c r="AV211" s="439">
        <f>AU211</f>
        <v>0</v>
      </c>
      <c r="AW211" s="439">
        <f>AV211</f>
        <v>0</v>
      </c>
      <c r="AX211" s="439">
        <f>AW211</f>
        <v>0</v>
      </c>
      <c r="AY211" s="439">
        <f>AX211</f>
        <v>0</v>
      </c>
      <c r="AZ211" s="439">
        <f>AY211</f>
        <v>0</v>
      </c>
      <c r="BA211" s="439">
        <f>AZ211</f>
        <v>0</v>
      </c>
      <c r="BB211" s="439">
        <f>BA211</f>
        <v>0</v>
      </c>
      <c r="BC211" s="439">
        <f>BB211</f>
        <v>0</v>
      </c>
      <c r="BD211" s="439">
        <f>BC211</f>
        <v>0</v>
      </c>
      <c r="BE211" s="439">
        <f>BD211</f>
        <v>0</v>
      </c>
      <c r="BF211" s="439">
        <f>BE211</f>
        <v>0</v>
      </c>
      <c r="BG211" s="439">
        <f>BF211</f>
        <v>0</v>
      </c>
      <c r="BH211" s="439">
        <f>BG211</f>
        <v>0</v>
      </c>
      <c r="BI211" s="439">
        <f>BH211</f>
        <v>0</v>
      </c>
      <c r="BJ211" s="439">
        <f>BI211</f>
        <v>0</v>
      </c>
      <c r="BK211" s="439">
        <f>BJ211</f>
        <v>0</v>
      </c>
      <c r="BL211" s="439">
        <f>BK211</f>
        <v>0</v>
      </c>
    </row>
    <row r="212" ht="14.7" customHeight="1">
      <c r="A212" s="64"/>
      <c r="B212" s="64"/>
      <c r="C212" s="439">
        <f>'Enter picks, winners, pd'!E33</f>
        <v>0</v>
      </c>
      <c r="D212" s="439">
        <f>C212</f>
        <v>0</v>
      </c>
      <c r="E212" s="439">
        <f>D212</f>
        <v>0</v>
      </c>
      <c r="F212" s="439">
        <f>E212</f>
        <v>0</v>
      </c>
      <c r="G212" s="439">
        <f>F212</f>
        <v>0</v>
      </c>
      <c r="H212" s="439">
        <f>G212</f>
        <v>0</v>
      </c>
      <c r="I212" s="439">
        <f>H212</f>
        <v>0</v>
      </c>
      <c r="J212" s="439">
        <f>I212</f>
        <v>0</v>
      </c>
      <c r="K212" s="439">
        <f>J212</f>
        <v>0</v>
      </c>
      <c r="L212" s="439">
        <f>K212</f>
        <v>0</v>
      </c>
      <c r="M212" s="439">
        <f>L212</f>
        <v>0</v>
      </c>
      <c r="N212" s="439">
        <f>M212</f>
        <v>0</v>
      </c>
      <c r="O212" s="439">
        <f>N212</f>
        <v>0</v>
      </c>
      <c r="P212" s="439">
        <f>O212</f>
        <v>0</v>
      </c>
      <c r="Q212" s="439">
        <f>P212</f>
        <v>0</v>
      </c>
      <c r="R212" s="439">
        <f>Q212</f>
        <v>0</v>
      </c>
      <c r="S212" s="439">
        <f>R212</f>
        <v>0</v>
      </c>
      <c r="T212" s="439">
        <f>S212</f>
        <v>0</v>
      </c>
      <c r="U212" s="439">
        <f>T212</f>
        <v>0</v>
      </c>
      <c r="V212" s="439">
        <f>U212</f>
        <v>0</v>
      </c>
      <c r="W212" s="439">
        <f>V212</f>
        <v>0</v>
      </c>
      <c r="X212" s="439">
        <f>W212</f>
        <v>0</v>
      </c>
      <c r="Y212" s="439">
        <f>X212</f>
        <v>0</v>
      </c>
      <c r="Z212" s="439">
        <f>Y212</f>
        <v>0</v>
      </c>
      <c r="AA212" s="439">
        <f>Z212</f>
        <v>0</v>
      </c>
      <c r="AB212" s="439">
        <f>AA212</f>
        <v>0</v>
      </c>
      <c r="AC212" s="439">
        <f>AB212</f>
        <v>0</v>
      </c>
      <c r="AD212" s="439">
        <f>AC212</f>
        <v>0</v>
      </c>
      <c r="AE212" s="439">
        <f>AD212</f>
        <v>0</v>
      </c>
      <c r="AF212" s="439">
        <f>AE212</f>
        <v>0</v>
      </c>
      <c r="AG212" s="439">
        <f>AF212</f>
        <v>0</v>
      </c>
      <c r="AH212" s="439">
        <f>AG212</f>
        <v>0</v>
      </c>
      <c r="AI212" s="439">
        <f>AH212</f>
        <v>0</v>
      </c>
      <c r="AJ212" s="439">
        <f>AI212</f>
        <v>0</v>
      </c>
      <c r="AK212" s="439">
        <f>AJ212</f>
        <v>0</v>
      </c>
      <c r="AL212" s="439">
        <f>AK212</f>
        <v>0</v>
      </c>
      <c r="AM212" s="439">
        <f>AL212</f>
        <v>0</v>
      </c>
      <c r="AN212" s="439">
        <f>AM212</f>
        <v>0</v>
      </c>
      <c r="AO212" s="439">
        <f>AN212</f>
        <v>0</v>
      </c>
      <c r="AP212" s="439">
        <f>AO212</f>
        <v>0</v>
      </c>
      <c r="AQ212" s="439">
        <f>AP212</f>
        <v>0</v>
      </c>
      <c r="AR212" s="439">
        <f>AQ212</f>
        <v>0</v>
      </c>
      <c r="AS212" s="439">
        <f>AR212</f>
        <v>0</v>
      </c>
      <c r="AT212" s="439">
        <f>AS212</f>
        <v>0</v>
      </c>
      <c r="AU212" s="439">
        <f>AT212</f>
        <v>0</v>
      </c>
      <c r="AV212" s="439">
        <f>AU212</f>
        <v>0</v>
      </c>
      <c r="AW212" s="439">
        <f>AV212</f>
        <v>0</v>
      </c>
      <c r="AX212" s="439">
        <f>AW212</f>
        <v>0</v>
      </c>
      <c r="AY212" s="439">
        <f>AX212</f>
        <v>0</v>
      </c>
      <c r="AZ212" s="439">
        <f>AY212</f>
        <v>0</v>
      </c>
      <c r="BA212" s="439">
        <f>AZ212</f>
        <v>0</v>
      </c>
      <c r="BB212" s="439">
        <f>BA212</f>
        <v>0</v>
      </c>
      <c r="BC212" s="439">
        <f>BB212</f>
        <v>0</v>
      </c>
      <c r="BD212" s="439">
        <f>BC212</f>
        <v>0</v>
      </c>
      <c r="BE212" s="439">
        <f>BD212</f>
        <v>0</v>
      </c>
      <c r="BF212" s="439">
        <f>BE212</f>
        <v>0</v>
      </c>
      <c r="BG212" s="439">
        <f>BF212</f>
        <v>0</v>
      </c>
      <c r="BH212" s="439">
        <f>BG212</f>
        <v>0</v>
      </c>
      <c r="BI212" s="439">
        <f>BH212</f>
        <v>0</v>
      </c>
      <c r="BJ212" s="439">
        <f>BI212</f>
        <v>0</v>
      </c>
      <c r="BK212" s="439">
        <f>BJ212</f>
        <v>0</v>
      </c>
      <c r="BL212" s="439">
        <f>BK212</f>
        <v>0</v>
      </c>
    </row>
    <row r="213" ht="14.7" customHeight="1">
      <c r="A213" s="64"/>
      <c r="B213" s="64"/>
      <c r="C213" s="439">
        <f>'Enter picks, winners, pd'!E34</f>
        <v>0</v>
      </c>
      <c r="D213" s="439">
        <f>C213</f>
        <v>0</v>
      </c>
      <c r="E213" s="439">
        <f>D213</f>
        <v>0</v>
      </c>
      <c r="F213" s="439">
        <f>E213</f>
        <v>0</v>
      </c>
      <c r="G213" s="439">
        <f>F213</f>
        <v>0</v>
      </c>
      <c r="H213" s="439">
        <f>G213</f>
        <v>0</v>
      </c>
      <c r="I213" s="439">
        <f>H213</f>
        <v>0</v>
      </c>
      <c r="J213" s="439">
        <f>I213</f>
        <v>0</v>
      </c>
      <c r="K213" s="439">
        <f>J213</f>
        <v>0</v>
      </c>
      <c r="L213" s="439">
        <f>K213</f>
        <v>0</v>
      </c>
      <c r="M213" s="439">
        <f>L213</f>
        <v>0</v>
      </c>
      <c r="N213" s="439">
        <f>M213</f>
        <v>0</v>
      </c>
      <c r="O213" s="439">
        <f>N213</f>
        <v>0</v>
      </c>
      <c r="P213" s="439">
        <f>O213</f>
        <v>0</v>
      </c>
      <c r="Q213" s="439">
        <f>P213</f>
        <v>0</v>
      </c>
      <c r="R213" s="439">
        <f>Q213</f>
        <v>0</v>
      </c>
      <c r="S213" s="439">
        <f>R213</f>
        <v>0</v>
      </c>
      <c r="T213" s="439">
        <f>S213</f>
        <v>0</v>
      </c>
      <c r="U213" s="439">
        <f>T213</f>
        <v>0</v>
      </c>
      <c r="V213" s="439">
        <f>U213</f>
        <v>0</v>
      </c>
      <c r="W213" s="439">
        <f>V213</f>
        <v>0</v>
      </c>
      <c r="X213" s="439">
        <f>W213</f>
        <v>0</v>
      </c>
      <c r="Y213" s="439">
        <f>X213</f>
        <v>0</v>
      </c>
      <c r="Z213" s="439">
        <f>Y213</f>
        <v>0</v>
      </c>
      <c r="AA213" s="439">
        <f>Z213</f>
        <v>0</v>
      </c>
      <c r="AB213" s="439">
        <f>AA213</f>
        <v>0</v>
      </c>
      <c r="AC213" s="439">
        <f>AB213</f>
        <v>0</v>
      </c>
      <c r="AD213" s="439">
        <f>AC213</f>
        <v>0</v>
      </c>
      <c r="AE213" s="439">
        <f>AD213</f>
        <v>0</v>
      </c>
      <c r="AF213" s="439">
        <f>AE213</f>
        <v>0</v>
      </c>
      <c r="AG213" s="439">
        <f>AF213</f>
        <v>0</v>
      </c>
      <c r="AH213" s="439">
        <f>AG213</f>
        <v>0</v>
      </c>
      <c r="AI213" s="439">
        <f>AH213</f>
        <v>0</v>
      </c>
      <c r="AJ213" s="439">
        <f>AI213</f>
        <v>0</v>
      </c>
      <c r="AK213" s="439">
        <f>AJ213</f>
        <v>0</v>
      </c>
      <c r="AL213" s="439">
        <f>AK213</f>
        <v>0</v>
      </c>
      <c r="AM213" s="439">
        <f>AL213</f>
        <v>0</v>
      </c>
      <c r="AN213" s="439">
        <f>AM213</f>
        <v>0</v>
      </c>
      <c r="AO213" s="439">
        <f>AN213</f>
        <v>0</v>
      </c>
      <c r="AP213" s="439">
        <f>AO213</f>
        <v>0</v>
      </c>
      <c r="AQ213" s="439">
        <f>AP213</f>
        <v>0</v>
      </c>
      <c r="AR213" s="439">
        <f>AQ213</f>
        <v>0</v>
      </c>
      <c r="AS213" s="439">
        <f>AR213</f>
        <v>0</v>
      </c>
      <c r="AT213" s="439">
        <f>AS213</f>
        <v>0</v>
      </c>
      <c r="AU213" s="439">
        <f>AT213</f>
        <v>0</v>
      </c>
      <c r="AV213" s="439">
        <f>AU213</f>
        <v>0</v>
      </c>
      <c r="AW213" s="439">
        <f>AV213</f>
        <v>0</v>
      </c>
      <c r="AX213" s="439">
        <f>AW213</f>
        <v>0</v>
      </c>
      <c r="AY213" s="439">
        <f>AX213</f>
        <v>0</v>
      </c>
      <c r="AZ213" s="439">
        <f>AY213</f>
        <v>0</v>
      </c>
      <c r="BA213" s="439">
        <f>AZ213</f>
        <v>0</v>
      </c>
      <c r="BB213" s="439">
        <f>BA213</f>
        <v>0</v>
      </c>
      <c r="BC213" s="439">
        <f>BB213</f>
        <v>0</v>
      </c>
      <c r="BD213" s="439">
        <f>BC213</f>
        <v>0</v>
      </c>
      <c r="BE213" s="439">
        <f>BD213</f>
        <v>0</v>
      </c>
      <c r="BF213" s="439">
        <f>BE213</f>
        <v>0</v>
      </c>
      <c r="BG213" s="439">
        <f>BF213</f>
        <v>0</v>
      </c>
      <c r="BH213" s="439">
        <f>BG213</f>
        <v>0</v>
      </c>
      <c r="BI213" s="439">
        <f>BH213</f>
        <v>0</v>
      </c>
      <c r="BJ213" s="439">
        <f>BI213</f>
        <v>0</v>
      </c>
      <c r="BK213" s="439">
        <f>BJ213</f>
        <v>0</v>
      </c>
      <c r="BL213" s="439">
        <f>BK213</f>
        <v>0</v>
      </c>
    </row>
    <row r="214" ht="14.7" customHeight="1">
      <c r="A214" s="64"/>
      <c r="B214" s="64"/>
      <c r="C214" s="71">
        <f>'Enter picks, winners, pd'!E35</f>
      </c>
      <c r="D214" s="71">
        <f>C214</f>
      </c>
      <c r="E214" s="71">
        <f>D214</f>
      </c>
      <c r="F214" s="71">
        <f>E214</f>
      </c>
      <c r="G214" s="71">
        <f>F214</f>
      </c>
      <c r="H214" s="71">
        <f>G214</f>
      </c>
      <c r="I214" s="71">
        <f>H214</f>
      </c>
      <c r="J214" s="71">
        <f>I214</f>
      </c>
      <c r="K214" s="71">
        <f>J214</f>
      </c>
      <c r="L214" s="71">
        <f>K214</f>
      </c>
      <c r="M214" s="71">
        <f>L214</f>
      </c>
      <c r="N214" s="71">
        <f>M214</f>
      </c>
      <c r="O214" s="71">
        <f>N214</f>
      </c>
      <c r="P214" s="71">
        <f>O214</f>
      </c>
      <c r="Q214" s="71">
        <f>P214</f>
      </c>
      <c r="R214" s="71">
        <f>Q214</f>
      </c>
      <c r="S214" s="71">
        <f>R214</f>
      </c>
      <c r="T214" s="71">
        <f>S214</f>
      </c>
      <c r="U214" s="71">
        <f>T214</f>
      </c>
      <c r="V214" s="71">
        <f>U214</f>
      </c>
      <c r="W214" s="71">
        <f>V214</f>
      </c>
      <c r="X214" s="71">
        <f>W214</f>
      </c>
      <c r="Y214" s="71">
        <f>X214</f>
      </c>
      <c r="Z214" s="71">
        <f>Y214</f>
      </c>
      <c r="AA214" s="71">
        <f>Z214</f>
      </c>
      <c r="AB214" s="71">
        <f>AA214</f>
      </c>
      <c r="AC214" s="71">
        <f>AB214</f>
      </c>
      <c r="AD214" s="71">
        <f>AC214</f>
      </c>
      <c r="AE214" s="71">
        <f>AD214</f>
      </c>
      <c r="AF214" s="71">
        <f>AE214</f>
      </c>
      <c r="AG214" s="71">
        <f>AF214</f>
      </c>
      <c r="AH214" s="71">
        <f>AG214</f>
      </c>
      <c r="AI214" s="71">
        <f>AH214</f>
      </c>
      <c r="AJ214" s="71">
        <f>AI214</f>
      </c>
      <c r="AK214" s="71">
        <f>AJ214</f>
      </c>
      <c r="AL214" s="71">
        <f>AK214</f>
      </c>
      <c r="AM214" s="71">
        <f>AL214</f>
      </c>
      <c r="AN214" s="71">
        <f>AM214</f>
      </c>
      <c r="AO214" s="71">
        <f>AN214</f>
      </c>
      <c r="AP214" s="71">
        <f>AO214</f>
      </c>
      <c r="AQ214" s="71">
        <f>AP214</f>
      </c>
      <c r="AR214" s="71">
        <f>AQ214</f>
      </c>
      <c r="AS214" s="71">
        <f>AR214</f>
      </c>
      <c r="AT214" s="71">
        <f>AS214</f>
      </c>
      <c r="AU214" s="71">
        <f>AT214</f>
      </c>
      <c r="AV214" s="71">
        <f>AU214</f>
      </c>
      <c r="AW214" s="71">
        <f>AV214</f>
      </c>
      <c r="AX214" s="71">
        <f>AW214</f>
      </c>
      <c r="AY214" s="71">
        <f>AX214</f>
      </c>
      <c r="AZ214" s="71">
        <f>AY214</f>
      </c>
      <c r="BA214" s="71">
        <f>AZ214</f>
      </c>
      <c r="BB214" s="71">
        <f>BA214</f>
      </c>
      <c r="BC214" s="71">
        <f>BB214</f>
      </c>
      <c r="BD214" s="71">
        <f>BC214</f>
      </c>
      <c r="BE214" s="71">
        <f>BD214</f>
      </c>
      <c r="BF214" s="71">
        <f>BE214</f>
      </c>
      <c r="BG214" s="71">
        <f>BF214</f>
      </c>
      <c r="BH214" s="71">
        <f>BG214</f>
      </c>
      <c r="BI214" s="71">
        <f>BH214</f>
      </c>
      <c r="BJ214" s="71">
        <f>BI214</f>
      </c>
      <c r="BK214" s="71">
        <f>BJ214</f>
      </c>
      <c r="BL214" s="71">
        <f>BK214</f>
      </c>
    </row>
    <row r="215" ht="14.7" customHeight="1">
      <c r="A215" s="64"/>
      <c r="B215" s="64"/>
      <c r="C215" s="439">
        <f>'Enter picks, winners, pd'!E36</f>
        <v>0</v>
      </c>
      <c r="D215" s="439">
        <f>C215</f>
        <v>0</v>
      </c>
      <c r="E215" s="439">
        <f>D215</f>
        <v>0</v>
      </c>
      <c r="F215" s="439">
        <f>E215</f>
        <v>0</v>
      </c>
      <c r="G215" s="439">
        <f>F215</f>
        <v>0</v>
      </c>
      <c r="H215" s="439">
        <f>G215</f>
        <v>0</v>
      </c>
      <c r="I215" s="439">
        <f>H215</f>
        <v>0</v>
      </c>
      <c r="J215" s="439">
        <f>I215</f>
        <v>0</v>
      </c>
      <c r="K215" s="439">
        <f>J215</f>
        <v>0</v>
      </c>
      <c r="L215" s="439">
        <f>K215</f>
        <v>0</v>
      </c>
      <c r="M215" s="439">
        <f>L215</f>
        <v>0</v>
      </c>
      <c r="N215" s="439">
        <f>M215</f>
        <v>0</v>
      </c>
      <c r="O215" s="439">
        <f>N215</f>
        <v>0</v>
      </c>
      <c r="P215" s="439">
        <f>O215</f>
        <v>0</v>
      </c>
      <c r="Q215" s="439">
        <f>P215</f>
        <v>0</v>
      </c>
      <c r="R215" s="439">
        <f>Q215</f>
        <v>0</v>
      </c>
      <c r="S215" s="439">
        <f>R215</f>
        <v>0</v>
      </c>
      <c r="T215" s="439">
        <f>S215</f>
        <v>0</v>
      </c>
      <c r="U215" s="439">
        <f>T215</f>
        <v>0</v>
      </c>
      <c r="V215" s="439">
        <f>U215</f>
        <v>0</v>
      </c>
      <c r="W215" s="439">
        <f>V215</f>
        <v>0</v>
      </c>
      <c r="X215" s="439">
        <f>W215</f>
        <v>0</v>
      </c>
      <c r="Y215" s="439">
        <f>X215</f>
        <v>0</v>
      </c>
      <c r="Z215" s="439">
        <f>Y215</f>
        <v>0</v>
      </c>
      <c r="AA215" s="439">
        <f>Z215</f>
        <v>0</v>
      </c>
      <c r="AB215" s="439">
        <f>AA215</f>
        <v>0</v>
      </c>
      <c r="AC215" s="439">
        <f>AB215</f>
        <v>0</v>
      </c>
      <c r="AD215" s="439">
        <f>AC215</f>
        <v>0</v>
      </c>
      <c r="AE215" s="439">
        <f>AD215</f>
        <v>0</v>
      </c>
      <c r="AF215" s="439">
        <f>AE215</f>
        <v>0</v>
      </c>
      <c r="AG215" s="439">
        <f>AF215</f>
        <v>0</v>
      </c>
      <c r="AH215" s="439">
        <f>AG215</f>
        <v>0</v>
      </c>
      <c r="AI215" s="439">
        <f>AH215</f>
        <v>0</v>
      </c>
      <c r="AJ215" s="439">
        <f>AI215</f>
        <v>0</v>
      </c>
      <c r="AK215" s="439">
        <f>AJ215</f>
        <v>0</v>
      </c>
      <c r="AL215" s="439">
        <f>AK215</f>
        <v>0</v>
      </c>
      <c r="AM215" s="439">
        <f>AL215</f>
        <v>0</v>
      </c>
      <c r="AN215" s="439">
        <f>AM215</f>
        <v>0</v>
      </c>
      <c r="AO215" s="439">
        <f>AN215</f>
        <v>0</v>
      </c>
      <c r="AP215" s="439">
        <f>AO215</f>
        <v>0</v>
      </c>
      <c r="AQ215" s="439">
        <f>AP215</f>
        <v>0</v>
      </c>
      <c r="AR215" s="439">
        <f>AQ215</f>
        <v>0</v>
      </c>
      <c r="AS215" s="439">
        <f>AR215</f>
        <v>0</v>
      </c>
      <c r="AT215" s="439">
        <f>AS215</f>
        <v>0</v>
      </c>
      <c r="AU215" s="439">
        <f>AT215</f>
        <v>0</v>
      </c>
      <c r="AV215" s="439">
        <f>AU215</f>
        <v>0</v>
      </c>
      <c r="AW215" s="439">
        <f>AV215</f>
        <v>0</v>
      </c>
      <c r="AX215" s="439">
        <f>AW215</f>
        <v>0</v>
      </c>
      <c r="AY215" s="439">
        <f>AX215</f>
        <v>0</v>
      </c>
      <c r="AZ215" s="439">
        <f>AY215</f>
        <v>0</v>
      </c>
      <c r="BA215" s="439">
        <f>AZ215</f>
        <v>0</v>
      </c>
      <c r="BB215" s="439">
        <f>BA215</f>
        <v>0</v>
      </c>
      <c r="BC215" s="439">
        <f>BB215</f>
        <v>0</v>
      </c>
      <c r="BD215" s="439">
        <f>BC215</f>
        <v>0</v>
      </c>
      <c r="BE215" s="439">
        <f>BD215</f>
        <v>0</v>
      </c>
      <c r="BF215" s="439">
        <f>BE215</f>
        <v>0</v>
      </c>
      <c r="BG215" s="439">
        <f>BF215</f>
        <v>0</v>
      </c>
      <c r="BH215" s="439">
        <f>BG215</f>
        <v>0</v>
      </c>
      <c r="BI215" s="439">
        <f>BH215</f>
        <v>0</v>
      </c>
      <c r="BJ215" s="439">
        <f>BI215</f>
        <v>0</v>
      </c>
      <c r="BK215" s="439">
        <f>BJ215</f>
        <v>0</v>
      </c>
      <c r="BL215" s="439">
        <f>BK215</f>
        <v>0</v>
      </c>
    </row>
    <row r="216" ht="14.7" customHeight="1">
      <c r="A216" s="64"/>
      <c r="B216" s="64"/>
      <c r="C216" s="439">
        <f>'Enter picks, winners, pd'!E39</f>
        <v>0</v>
      </c>
      <c r="D216" s="439">
        <f>C216</f>
        <v>0</v>
      </c>
      <c r="E216" s="439">
        <f>D216</f>
        <v>0</v>
      </c>
      <c r="F216" s="439">
        <f>E216</f>
        <v>0</v>
      </c>
      <c r="G216" s="439">
        <f>F216</f>
        <v>0</v>
      </c>
      <c r="H216" s="439">
        <f>G216</f>
        <v>0</v>
      </c>
      <c r="I216" s="439">
        <f>H216</f>
        <v>0</v>
      </c>
      <c r="J216" s="439">
        <f>I216</f>
        <v>0</v>
      </c>
      <c r="K216" s="439">
        <f>J216</f>
        <v>0</v>
      </c>
      <c r="L216" s="439">
        <f>K216</f>
        <v>0</v>
      </c>
      <c r="M216" s="439">
        <f>L216</f>
        <v>0</v>
      </c>
      <c r="N216" s="439">
        <f>M216</f>
        <v>0</v>
      </c>
      <c r="O216" s="439">
        <f>N216</f>
        <v>0</v>
      </c>
      <c r="P216" s="439">
        <f>O216</f>
        <v>0</v>
      </c>
      <c r="Q216" s="439">
        <f>P216</f>
        <v>0</v>
      </c>
      <c r="R216" s="439">
        <f>Q216</f>
        <v>0</v>
      </c>
      <c r="S216" s="439">
        <f>R216</f>
        <v>0</v>
      </c>
      <c r="T216" s="439">
        <f>S216</f>
        <v>0</v>
      </c>
      <c r="U216" s="439">
        <f>T216</f>
        <v>0</v>
      </c>
      <c r="V216" s="439">
        <f>U216</f>
        <v>0</v>
      </c>
      <c r="W216" s="439">
        <f>V216</f>
        <v>0</v>
      </c>
      <c r="X216" s="439">
        <f>W216</f>
        <v>0</v>
      </c>
      <c r="Y216" s="439">
        <f>X216</f>
        <v>0</v>
      </c>
      <c r="Z216" s="439">
        <f>Y216</f>
        <v>0</v>
      </c>
      <c r="AA216" s="439">
        <f>Z216</f>
        <v>0</v>
      </c>
      <c r="AB216" s="439">
        <f>AA216</f>
        <v>0</v>
      </c>
      <c r="AC216" s="439">
        <f>AB216</f>
        <v>0</v>
      </c>
      <c r="AD216" s="439">
        <f>AC216</f>
        <v>0</v>
      </c>
      <c r="AE216" s="439">
        <f>AD216</f>
        <v>0</v>
      </c>
      <c r="AF216" s="439">
        <f>AE216</f>
        <v>0</v>
      </c>
      <c r="AG216" s="439">
        <f>AF216</f>
        <v>0</v>
      </c>
      <c r="AH216" s="439">
        <f>AG216</f>
        <v>0</v>
      </c>
      <c r="AI216" s="439">
        <f>AH216</f>
        <v>0</v>
      </c>
      <c r="AJ216" s="439">
        <f>AI216</f>
        <v>0</v>
      </c>
      <c r="AK216" s="439">
        <f>AJ216</f>
        <v>0</v>
      </c>
      <c r="AL216" s="439">
        <f>AK216</f>
        <v>0</v>
      </c>
      <c r="AM216" s="439">
        <f>AL216</f>
        <v>0</v>
      </c>
      <c r="AN216" s="439">
        <f>AM216</f>
        <v>0</v>
      </c>
      <c r="AO216" s="439">
        <f>AN216</f>
        <v>0</v>
      </c>
      <c r="AP216" s="439">
        <f>AO216</f>
        <v>0</v>
      </c>
      <c r="AQ216" s="439">
        <f>AP216</f>
        <v>0</v>
      </c>
      <c r="AR216" s="439">
        <f>AQ216</f>
        <v>0</v>
      </c>
      <c r="AS216" s="439">
        <f>AR216</f>
        <v>0</v>
      </c>
      <c r="AT216" s="439">
        <f>AS216</f>
        <v>0</v>
      </c>
      <c r="AU216" s="439">
        <f>AT216</f>
        <v>0</v>
      </c>
      <c r="AV216" s="439">
        <f>AU216</f>
        <v>0</v>
      </c>
      <c r="AW216" s="439">
        <f>AV216</f>
        <v>0</v>
      </c>
      <c r="AX216" s="439">
        <f>AW216</f>
        <v>0</v>
      </c>
      <c r="AY216" s="439">
        <f>AX216</f>
        <v>0</v>
      </c>
      <c r="AZ216" s="439">
        <f>AY216</f>
        <v>0</v>
      </c>
      <c r="BA216" s="439">
        <f>AZ216</f>
        <v>0</v>
      </c>
      <c r="BB216" s="439">
        <f>BA216</f>
        <v>0</v>
      </c>
      <c r="BC216" s="439">
        <f>BB216</f>
        <v>0</v>
      </c>
      <c r="BD216" s="439">
        <f>BC216</f>
        <v>0</v>
      </c>
      <c r="BE216" s="439">
        <f>BD216</f>
        <v>0</v>
      </c>
      <c r="BF216" s="439">
        <f>BE216</f>
        <v>0</v>
      </c>
      <c r="BG216" s="439">
        <f>BF216</f>
        <v>0</v>
      </c>
      <c r="BH216" s="439">
        <f>BG216</f>
        <v>0</v>
      </c>
      <c r="BI216" s="439">
        <f>BH216</f>
        <v>0</v>
      </c>
      <c r="BJ216" s="439">
        <f>BI216</f>
        <v>0</v>
      </c>
      <c r="BK216" s="439">
        <f>BJ216</f>
        <v>0</v>
      </c>
      <c r="BL216" s="439">
        <f>BK216</f>
        <v>0</v>
      </c>
    </row>
    <row r="217" ht="14.7" customHeight="1">
      <c r="A217" s="64"/>
      <c r="B217" t="s" s="63">
        <v>356</v>
      </c>
      <c r="C217" t="s" s="440">
        <f>'Enter picks, winners, pd'!E40</f>
        <v>357</v>
      </c>
      <c r="D217" t="s" s="440">
        <f>C217</f>
        <v>357</v>
      </c>
      <c r="E217" t="s" s="440">
        <f>D217</f>
        <v>357</v>
      </c>
      <c r="F217" t="s" s="440">
        <f>E217</f>
        <v>357</v>
      </c>
      <c r="G217" t="s" s="440">
        <f>F217</f>
        <v>357</v>
      </c>
      <c r="H217" t="s" s="440">
        <f>G217</f>
        <v>357</v>
      </c>
      <c r="I217" t="s" s="440">
        <f>H217</f>
        <v>357</v>
      </c>
      <c r="J217" t="s" s="440">
        <f>I217</f>
        <v>357</v>
      </c>
      <c r="K217" t="s" s="440">
        <f>J217</f>
        <v>357</v>
      </c>
      <c r="L217" t="s" s="440">
        <f>K217</f>
        <v>357</v>
      </c>
      <c r="M217" t="s" s="440">
        <f>L217</f>
        <v>357</v>
      </c>
      <c r="N217" t="s" s="440">
        <f>M217</f>
        <v>357</v>
      </c>
      <c r="O217" t="s" s="440">
        <f>N217</f>
        <v>357</v>
      </c>
      <c r="P217" t="s" s="440">
        <f>O217</f>
        <v>357</v>
      </c>
      <c r="Q217" t="s" s="440">
        <f>P217</f>
        <v>357</v>
      </c>
      <c r="R217" t="s" s="440">
        <f>Q217</f>
        <v>357</v>
      </c>
      <c r="S217" t="s" s="440">
        <f>R217</f>
        <v>357</v>
      </c>
      <c r="T217" t="s" s="440">
        <f>S217</f>
        <v>357</v>
      </c>
      <c r="U217" t="s" s="440">
        <f>T217</f>
        <v>357</v>
      </c>
      <c r="V217" t="s" s="440">
        <f>U217</f>
        <v>357</v>
      </c>
      <c r="W217" t="s" s="440">
        <f>V217</f>
        <v>357</v>
      </c>
      <c r="X217" t="s" s="440">
        <f>W217</f>
        <v>357</v>
      </c>
      <c r="Y217" t="s" s="440">
        <f>X217</f>
        <v>357</v>
      </c>
      <c r="Z217" t="s" s="440">
        <f>Y217</f>
        <v>357</v>
      </c>
      <c r="AA217" t="s" s="440">
        <f>Z217</f>
        <v>357</v>
      </c>
      <c r="AB217" t="s" s="440">
        <f>AA217</f>
        <v>357</v>
      </c>
      <c r="AC217" t="s" s="440">
        <f>AB217</f>
        <v>357</v>
      </c>
      <c r="AD217" t="s" s="440">
        <f>AC217</f>
        <v>357</v>
      </c>
      <c r="AE217" t="s" s="440">
        <f>AD217</f>
        <v>357</v>
      </c>
      <c r="AF217" t="s" s="440">
        <f>AE217</f>
        <v>357</v>
      </c>
      <c r="AG217" t="s" s="440">
        <f>AF217</f>
        <v>357</v>
      </c>
      <c r="AH217" t="s" s="440">
        <f>AG217</f>
        <v>357</v>
      </c>
      <c r="AI217" t="s" s="440">
        <f>AH217</f>
        <v>357</v>
      </c>
      <c r="AJ217" t="s" s="440">
        <f>AI217</f>
        <v>357</v>
      </c>
      <c r="AK217" t="s" s="440">
        <f>AJ217</f>
        <v>357</v>
      </c>
      <c r="AL217" t="s" s="440">
        <f>AK217</f>
        <v>357</v>
      </c>
      <c r="AM217" t="s" s="440">
        <f>AL217</f>
        <v>357</v>
      </c>
      <c r="AN217" t="s" s="440">
        <f>AM217</f>
        <v>357</v>
      </c>
      <c r="AO217" t="s" s="440">
        <f>AN217</f>
        <v>357</v>
      </c>
      <c r="AP217" t="s" s="440">
        <f>AO217</f>
        <v>357</v>
      </c>
      <c r="AQ217" t="s" s="440">
        <f>AP217</f>
        <v>357</v>
      </c>
      <c r="AR217" t="s" s="440">
        <f>AQ217</f>
        <v>357</v>
      </c>
      <c r="AS217" t="s" s="440">
        <f>AR217</f>
        <v>357</v>
      </c>
      <c r="AT217" t="s" s="440">
        <f>AS217</f>
        <v>357</v>
      </c>
      <c r="AU217" t="s" s="440">
        <f>AT217</f>
        <v>357</v>
      </c>
      <c r="AV217" t="s" s="440">
        <f>AU217</f>
        <v>357</v>
      </c>
      <c r="AW217" t="s" s="440">
        <f>AV217</f>
        <v>357</v>
      </c>
      <c r="AX217" t="s" s="440">
        <f>AW217</f>
        <v>357</v>
      </c>
      <c r="AY217" t="s" s="440">
        <f>AX217</f>
        <v>357</v>
      </c>
      <c r="AZ217" t="s" s="440">
        <f>AY217</f>
        <v>357</v>
      </c>
      <c r="BA217" t="s" s="440">
        <f>AZ217</f>
        <v>357</v>
      </c>
      <c r="BB217" t="s" s="440">
        <f>BA217</f>
        <v>357</v>
      </c>
      <c r="BC217" t="s" s="440">
        <f>BB217</f>
        <v>357</v>
      </c>
      <c r="BD217" t="s" s="440">
        <f>BC217</f>
        <v>357</v>
      </c>
      <c r="BE217" t="s" s="440">
        <f>BD217</f>
        <v>357</v>
      </c>
      <c r="BF217" t="s" s="440">
        <f>BE217</f>
        <v>357</v>
      </c>
      <c r="BG217" t="s" s="440">
        <f>BF217</f>
        <v>357</v>
      </c>
      <c r="BH217" t="s" s="440">
        <f>BG217</f>
        <v>357</v>
      </c>
      <c r="BI217" t="s" s="440">
        <f>BH217</f>
        <v>357</v>
      </c>
      <c r="BJ217" t="s" s="440">
        <f>BI217</f>
        <v>357</v>
      </c>
      <c r="BK217" t="s" s="440">
        <f>BJ217</f>
        <v>357</v>
      </c>
      <c r="BL217" t="s" s="440">
        <f>BK217</f>
        <v>357</v>
      </c>
    </row>
    <row r="218" ht="14.7" customHeight="1">
      <c r="A218" s="64"/>
      <c r="B218" s="64"/>
      <c r="C218" s="439">
        <f>'Enter picks, winners, pd'!E41</f>
        <v>0</v>
      </c>
      <c r="D218" s="439">
        <f>C218</f>
        <v>0</v>
      </c>
      <c r="E218" s="439">
        <f>D218</f>
        <v>0</v>
      </c>
      <c r="F218" s="439">
        <f>E218</f>
        <v>0</v>
      </c>
      <c r="G218" s="439">
        <f>F218</f>
        <v>0</v>
      </c>
      <c r="H218" s="439">
        <f>G218</f>
        <v>0</v>
      </c>
      <c r="I218" s="439">
        <f>H218</f>
        <v>0</v>
      </c>
      <c r="J218" s="439">
        <f>I218</f>
        <v>0</v>
      </c>
      <c r="K218" s="439">
        <f>J218</f>
        <v>0</v>
      </c>
      <c r="L218" s="439">
        <f>K218</f>
        <v>0</v>
      </c>
      <c r="M218" s="439">
        <f>L218</f>
        <v>0</v>
      </c>
      <c r="N218" s="439">
        <f>M218</f>
        <v>0</v>
      </c>
      <c r="O218" s="439">
        <f>N218</f>
        <v>0</v>
      </c>
      <c r="P218" s="439">
        <f>O218</f>
        <v>0</v>
      </c>
      <c r="Q218" s="439">
        <f>P218</f>
        <v>0</v>
      </c>
      <c r="R218" s="439">
        <f>Q218</f>
        <v>0</v>
      </c>
      <c r="S218" s="439">
        <f>R218</f>
        <v>0</v>
      </c>
      <c r="T218" s="439">
        <f>S218</f>
        <v>0</v>
      </c>
      <c r="U218" s="439">
        <f>T218</f>
        <v>0</v>
      </c>
      <c r="V218" s="439">
        <f>U218</f>
        <v>0</v>
      </c>
      <c r="W218" s="439">
        <f>V218</f>
        <v>0</v>
      </c>
      <c r="X218" s="439">
        <f>W218</f>
        <v>0</v>
      </c>
      <c r="Y218" s="439">
        <f>X218</f>
        <v>0</v>
      </c>
      <c r="Z218" s="439">
        <f>Y218</f>
        <v>0</v>
      </c>
      <c r="AA218" s="439">
        <f>Z218</f>
        <v>0</v>
      </c>
      <c r="AB218" s="439">
        <f>AA218</f>
        <v>0</v>
      </c>
      <c r="AC218" s="439">
        <f>AB218</f>
        <v>0</v>
      </c>
      <c r="AD218" s="439">
        <f>AC218</f>
        <v>0</v>
      </c>
      <c r="AE218" s="439">
        <f>AD218</f>
        <v>0</v>
      </c>
      <c r="AF218" s="439">
        <f>AE218</f>
        <v>0</v>
      </c>
      <c r="AG218" s="439">
        <f>AF218</f>
        <v>0</v>
      </c>
      <c r="AH218" s="439">
        <f>AG218</f>
        <v>0</v>
      </c>
      <c r="AI218" s="439">
        <f>AH218</f>
        <v>0</v>
      </c>
      <c r="AJ218" s="439">
        <f>AI218</f>
        <v>0</v>
      </c>
      <c r="AK218" s="439">
        <f>AJ218</f>
        <v>0</v>
      </c>
      <c r="AL218" s="439">
        <f>AK218</f>
        <v>0</v>
      </c>
      <c r="AM218" s="439">
        <f>AL218</f>
        <v>0</v>
      </c>
      <c r="AN218" s="439">
        <f>AM218</f>
        <v>0</v>
      </c>
      <c r="AO218" s="439">
        <f>AN218</f>
        <v>0</v>
      </c>
      <c r="AP218" s="439">
        <f>AO218</f>
        <v>0</v>
      </c>
      <c r="AQ218" s="439">
        <f>AP218</f>
        <v>0</v>
      </c>
      <c r="AR218" s="439">
        <f>AQ218</f>
        <v>0</v>
      </c>
      <c r="AS218" s="439">
        <f>AR218</f>
        <v>0</v>
      </c>
      <c r="AT218" s="439">
        <f>AS218</f>
        <v>0</v>
      </c>
      <c r="AU218" s="439">
        <f>AT218</f>
        <v>0</v>
      </c>
      <c r="AV218" s="439">
        <f>AU218</f>
        <v>0</v>
      </c>
      <c r="AW218" s="439">
        <f>AV218</f>
        <v>0</v>
      </c>
      <c r="AX218" s="439">
        <f>AW218</f>
        <v>0</v>
      </c>
      <c r="AY218" s="439">
        <f>AX218</f>
        <v>0</v>
      </c>
      <c r="AZ218" s="439">
        <f>AY218</f>
        <v>0</v>
      </c>
      <c r="BA218" s="439">
        <f>AZ218</f>
        <v>0</v>
      </c>
      <c r="BB218" s="439">
        <f>BA218</f>
        <v>0</v>
      </c>
      <c r="BC218" s="439">
        <f>BB218</f>
        <v>0</v>
      </c>
      <c r="BD218" s="439">
        <f>BC218</f>
        <v>0</v>
      </c>
      <c r="BE218" s="439">
        <f>BD218</f>
        <v>0</v>
      </c>
      <c r="BF218" s="439">
        <f>BE218</f>
        <v>0</v>
      </c>
      <c r="BG218" s="439">
        <f>BF218</f>
        <v>0</v>
      </c>
      <c r="BH218" s="439">
        <f>BG218</f>
        <v>0</v>
      </c>
      <c r="BI218" s="439">
        <f>BH218</f>
        <v>0</v>
      </c>
      <c r="BJ218" s="439">
        <f>BI218</f>
        <v>0</v>
      </c>
      <c r="BK218" s="439">
        <f>BJ218</f>
        <v>0</v>
      </c>
      <c r="BL218" s="439">
        <f>BK218</f>
        <v>0</v>
      </c>
    </row>
    <row r="219" ht="14.7" customHeight="1">
      <c r="A219" s="64"/>
      <c r="B219" s="64"/>
      <c r="C219" s="439">
        <f>'Enter picks, winners, pd'!E42</f>
        <v>0</v>
      </c>
      <c r="D219" s="439">
        <f>C219</f>
        <v>0</v>
      </c>
      <c r="E219" s="439">
        <f>D219</f>
        <v>0</v>
      </c>
      <c r="F219" s="439">
        <f>E219</f>
        <v>0</v>
      </c>
      <c r="G219" s="439">
        <f>F219</f>
        <v>0</v>
      </c>
      <c r="H219" s="439">
        <f>G219</f>
        <v>0</v>
      </c>
      <c r="I219" s="439">
        <f>H219</f>
        <v>0</v>
      </c>
      <c r="J219" s="439">
        <f>I219</f>
        <v>0</v>
      </c>
      <c r="K219" s="439">
        <f>J219</f>
        <v>0</v>
      </c>
      <c r="L219" s="439">
        <f>K219</f>
        <v>0</v>
      </c>
      <c r="M219" s="439">
        <f>L219</f>
        <v>0</v>
      </c>
      <c r="N219" s="439">
        <f>M219</f>
        <v>0</v>
      </c>
      <c r="O219" s="439">
        <f>N219</f>
        <v>0</v>
      </c>
      <c r="P219" s="439">
        <f>O219</f>
        <v>0</v>
      </c>
      <c r="Q219" s="439">
        <f>P219</f>
        <v>0</v>
      </c>
      <c r="R219" s="439">
        <f>Q219</f>
        <v>0</v>
      </c>
      <c r="S219" s="439">
        <f>R219</f>
        <v>0</v>
      </c>
      <c r="T219" s="439">
        <f>S219</f>
        <v>0</v>
      </c>
      <c r="U219" s="439">
        <f>T219</f>
        <v>0</v>
      </c>
      <c r="V219" s="439">
        <f>U219</f>
        <v>0</v>
      </c>
      <c r="W219" s="439">
        <f>V219</f>
        <v>0</v>
      </c>
      <c r="X219" s="439">
        <f>W219</f>
        <v>0</v>
      </c>
      <c r="Y219" s="439">
        <f>X219</f>
        <v>0</v>
      </c>
      <c r="Z219" s="439">
        <f>Y219</f>
        <v>0</v>
      </c>
      <c r="AA219" s="439">
        <f>Z219</f>
        <v>0</v>
      </c>
      <c r="AB219" s="439">
        <f>AA219</f>
        <v>0</v>
      </c>
      <c r="AC219" s="439">
        <f>AB219</f>
        <v>0</v>
      </c>
      <c r="AD219" s="439">
        <f>AC219</f>
        <v>0</v>
      </c>
      <c r="AE219" s="439">
        <f>AD219</f>
        <v>0</v>
      </c>
      <c r="AF219" s="439">
        <f>AE219</f>
        <v>0</v>
      </c>
      <c r="AG219" s="439">
        <f>AF219</f>
        <v>0</v>
      </c>
      <c r="AH219" s="439">
        <f>AG219</f>
        <v>0</v>
      </c>
      <c r="AI219" s="439">
        <f>AH219</f>
        <v>0</v>
      </c>
      <c r="AJ219" s="439">
        <f>AI219</f>
        <v>0</v>
      </c>
      <c r="AK219" s="439">
        <f>AJ219</f>
        <v>0</v>
      </c>
      <c r="AL219" s="439">
        <f>AK219</f>
        <v>0</v>
      </c>
      <c r="AM219" s="439">
        <f>AL219</f>
        <v>0</v>
      </c>
      <c r="AN219" s="439">
        <f>AM219</f>
        <v>0</v>
      </c>
      <c r="AO219" s="439">
        <f>AN219</f>
        <v>0</v>
      </c>
      <c r="AP219" s="439">
        <f>AO219</f>
        <v>0</v>
      </c>
      <c r="AQ219" s="439">
        <f>AP219</f>
        <v>0</v>
      </c>
      <c r="AR219" s="439">
        <f>AQ219</f>
        <v>0</v>
      </c>
      <c r="AS219" s="439">
        <f>AR219</f>
        <v>0</v>
      </c>
      <c r="AT219" s="439">
        <f>AS219</f>
        <v>0</v>
      </c>
      <c r="AU219" s="439">
        <f>AT219</f>
        <v>0</v>
      </c>
      <c r="AV219" s="439">
        <f>AU219</f>
        <v>0</v>
      </c>
      <c r="AW219" s="439">
        <f>AV219</f>
        <v>0</v>
      </c>
      <c r="AX219" s="439">
        <f>AW219</f>
        <v>0</v>
      </c>
      <c r="AY219" s="439">
        <f>AX219</f>
        <v>0</v>
      </c>
      <c r="AZ219" s="439">
        <f>AY219</f>
        <v>0</v>
      </c>
      <c r="BA219" s="439">
        <f>AZ219</f>
        <v>0</v>
      </c>
      <c r="BB219" s="439">
        <f>BA219</f>
        <v>0</v>
      </c>
      <c r="BC219" s="439">
        <f>BB219</f>
        <v>0</v>
      </c>
      <c r="BD219" s="439">
        <f>BC219</f>
        <v>0</v>
      </c>
      <c r="BE219" s="439">
        <f>BD219</f>
        <v>0</v>
      </c>
      <c r="BF219" s="439">
        <f>BE219</f>
        <v>0</v>
      </c>
      <c r="BG219" s="439">
        <f>BF219</f>
        <v>0</v>
      </c>
      <c r="BH219" s="439">
        <f>BG219</f>
        <v>0</v>
      </c>
      <c r="BI219" s="439">
        <f>BH219</f>
        <v>0</v>
      </c>
      <c r="BJ219" s="439">
        <f>BI219</f>
        <v>0</v>
      </c>
      <c r="BK219" s="439">
        <f>BJ219</f>
        <v>0</v>
      </c>
      <c r="BL219" s="439">
        <f>BK219</f>
        <v>0</v>
      </c>
    </row>
    <row r="220" ht="14.7" customHeight="1">
      <c r="A220" s="64"/>
      <c r="B220" s="64"/>
      <c r="C220" s="439">
        <f>'Enter picks, winners, pd'!E43</f>
        <v>0</v>
      </c>
      <c r="D220" s="439">
        <f>C220</f>
        <v>0</v>
      </c>
      <c r="E220" s="439">
        <f>D220</f>
        <v>0</v>
      </c>
      <c r="F220" s="439">
        <f>E220</f>
        <v>0</v>
      </c>
      <c r="G220" s="439">
        <f>F220</f>
        <v>0</v>
      </c>
      <c r="H220" s="439">
        <f>G220</f>
        <v>0</v>
      </c>
      <c r="I220" s="439">
        <f>H220</f>
        <v>0</v>
      </c>
      <c r="J220" s="439">
        <f>I220</f>
        <v>0</v>
      </c>
      <c r="K220" s="439">
        <f>J220</f>
        <v>0</v>
      </c>
      <c r="L220" s="439">
        <f>K220</f>
        <v>0</v>
      </c>
      <c r="M220" s="439">
        <f>L220</f>
        <v>0</v>
      </c>
      <c r="N220" s="439">
        <f>M220</f>
        <v>0</v>
      </c>
      <c r="O220" s="439">
        <f>N220</f>
        <v>0</v>
      </c>
      <c r="P220" s="439">
        <f>O220</f>
        <v>0</v>
      </c>
      <c r="Q220" s="439">
        <f>P220</f>
        <v>0</v>
      </c>
      <c r="R220" s="439">
        <f>Q220</f>
        <v>0</v>
      </c>
      <c r="S220" s="439">
        <f>R220</f>
        <v>0</v>
      </c>
      <c r="T220" s="439">
        <f>S220</f>
        <v>0</v>
      </c>
      <c r="U220" s="439">
        <f>T220</f>
        <v>0</v>
      </c>
      <c r="V220" s="439">
        <f>U220</f>
        <v>0</v>
      </c>
      <c r="W220" s="439">
        <f>V220</f>
        <v>0</v>
      </c>
      <c r="X220" s="439">
        <f>W220</f>
        <v>0</v>
      </c>
      <c r="Y220" s="439">
        <f>X220</f>
        <v>0</v>
      </c>
      <c r="Z220" s="439">
        <f>Y220</f>
        <v>0</v>
      </c>
      <c r="AA220" s="439">
        <f>Z220</f>
        <v>0</v>
      </c>
      <c r="AB220" s="439">
        <f>AA220</f>
        <v>0</v>
      </c>
      <c r="AC220" s="439">
        <f>AB220</f>
        <v>0</v>
      </c>
      <c r="AD220" s="439">
        <f>AC220</f>
        <v>0</v>
      </c>
      <c r="AE220" s="439">
        <f>AD220</f>
        <v>0</v>
      </c>
      <c r="AF220" s="439">
        <f>AE220</f>
        <v>0</v>
      </c>
      <c r="AG220" s="439">
        <f>AF220</f>
        <v>0</v>
      </c>
      <c r="AH220" s="439">
        <f>AG220</f>
        <v>0</v>
      </c>
      <c r="AI220" s="439">
        <f>AH220</f>
        <v>0</v>
      </c>
      <c r="AJ220" s="439">
        <f>AI220</f>
        <v>0</v>
      </c>
      <c r="AK220" s="439">
        <f>AJ220</f>
        <v>0</v>
      </c>
      <c r="AL220" s="439">
        <f>AK220</f>
        <v>0</v>
      </c>
      <c r="AM220" s="439">
        <f>AL220</f>
        <v>0</v>
      </c>
      <c r="AN220" s="439">
        <f>AM220</f>
        <v>0</v>
      </c>
      <c r="AO220" s="439">
        <f>AN220</f>
        <v>0</v>
      </c>
      <c r="AP220" s="439">
        <f>AO220</f>
        <v>0</v>
      </c>
      <c r="AQ220" s="439">
        <f>AP220</f>
        <v>0</v>
      </c>
      <c r="AR220" s="439">
        <f>AQ220</f>
        <v>0</v>
      </c>
      <c r="AS220" s="439">
        <f>AR220</f>
        <v>0</v>
      </c>
      <c r="AT220" s="439">
        <f>AS220</f>
        <v>0</v>
      </c>
      <c r="AU220" s="439">
        <f>AT220</f>
        <v>0</v>
      </c>
      <c r="AV220" s="439">
        <f>AU220</f>
        <v>0</v>
      </c>
      <c r="AW220" s="439">
        <f>AV220</f>
        <v>0</v>
      </c>
      <c r="AX220" s="439">
        <f>AW220</f>
        <v>0</v>
      </c>
      <c r="AY220" s="439">
        <f>AX220</f>
        <v>0</v>
      </c>
      <c r="AZ220" s="439">
        <f>AY220</f>
        <v>0</v>
      </c>
      <c r="BA220" s="439">
        <f>AZ220</f>
        <v>0</v>
      </c>
      <c r="BB220" s="439">
        <f>BA220</f>
        <v>0</v>
      </c>
      <c r="BC220" s="439">
        <f>BB220</f>
        <v>0</v>
      </c>
      <c r="BD220" s="439">
        <f>BC220</f>
        <v>0</v>
      </c>
      <c r="BE220" s="439">
        <f>BD220</f>
        <v>0</v>
      </c>
      <c r="BF220" s="439">
        <f>BE220</f>
        <v>0</v>
      </c>
      <c r="BG220" s="439">
        <f>BF220</f>
        <v>0</v>
      </c>
      <c r="BH220" s="439">
        <f>BG220</f>
        <v>0</v>
      </c>
      <c r="BI220" s="439">
        <f>BH220</f>
        <v>0</v>
      </c>
      <c r="BJ220" s="439">
        <f>BI220</f>
        <v>0</v>
      </c>
      <c r="BK220" s="439">
        <f>BJ220</f>
        <v>0</v>
      </c>
      <c r="BL220" s="439">
        <f>BK220</f>
        <v>0</v>
      </c>
    </row>
    <row r="221" ht="14.7" customHeight="1">
      <c r="A221" s="64"/>
      <c r="B221" s="64"/>
      <c r="C221" s="439">
        <f>'Enter picks, winners, pd'!E44</f>
        <v>0</v>
      </c>
      <c r="D221" s="439">
        <f>C221</f>
        <v>0</v>
      </c>
      <c r="E221" s="439">
        <f>D221</f>
        <v>0</v>
      </c>
      <c r="F221" s="439">
        <f>E221</f>
        <v>0</v>
      </c>
      <c r="G221" s="439">
        <f>F221</f>
        <v>0</v>
      </c>
      <c r="H221" s="439">
        <f>G221</f>
        <v>0</v>
      </c>
      <c r="I221" s="439">
        <f>H221</f>
        <v>0</v>
      </c>
      <c r="J221" s="439">
        <f>I221</f>
        <v>0</v>
      </c>
      <c r="K221" s="439">
        <f>J221</f>
        <v>0</v>
      </c>
      <c r="L221" s="439">
        <f>K221</f>
        <v>0</v>
      </c>
      <c r="M221" s="439">
        <f>L221</f>
        <v>0</v>
      </c>
      <c r="N221" s="439">
        <f>M221</f>
        <v>0</v>
      </c>
      <c r="O221" s="439">
        <f>N221</f>
        <v>0</v>
      </c>
      <c r="P221" s="439">
        <f>O221</f>
        <v>0</v>
      </c>
      <c r="Q221" s="439">
        <f>P221</f>
        <v>0</v>
      </c>
      <c r="R221" s="439">
        <f>Q221</f>
        <v>0</v>
      </c>
      <c r="S221" s="439">
        <f>R221</f>
        <v>0</v>
      </c>
      <c r="T221" s="439">
        <f>S221</f>
        <v>0</v>
      </c>
      <c r="U221" s="439">
        <f>T221</f>
        <v>0</v>
      </c>
      <c r="V221" s="439">
        <f>U221</f>
        <v>0</v>
      </c>
      <c r="W221" s="439">
        <f>V221</f>
        <v>0</v>
      </c>
      <c r="X221" s="439">
        <f>W221</f>
        <v>0</v>
      </c>
      <c r="Y221" s="439">
        <f>X221</f>
        <v>0</v>
      </c>
      <c r="Z221" s="439">
        <f>Y221</f>
        <v>0</v>
      </c>
      <c r="AA221" s="439">
        <f>Z221</f>
        <v>0</v>
      </c>
      <c r="AB221" s="439">
        <f>AA221</f>
        <v>0</v>
      </c>
      <c r="AC221" s="439">
        <f>AB221</f>
        <v>0</v>
      </c>
      <c r="AD221" s="439">
        <f>AC221</f>
        <v>0</v>
      </c>
      <c r="AE221" s="439">
        <f>AD221</f>
        <v>0</v>
      </c>
      <c r="AF221" s="439">
        <f>AE221</f>
        <v>0</v>
      </c>
      <c r="AG221" s="439">
        <f>AF221</f>
        <v>0</v>
      </c>
      <c r="AH221" s="439">
        <f>AG221</f>
        <v>0</v>
      </c>
      <c r="AI221" s="439">
        <f>AH221</f>
        <v>0</v>
      </c>
      <c r="AJ221" s="439">
        <f>AI221</f>
        <v>0</v>
      </c>
      <c r="AK221" s="439">
        <f>AJ221</f>
        <v>0</v>
      </c>
      <c r="AL221" s="439">
        <f>AK221</f>
        <v>0</v>
      </c>
      <c r="AM221" s="439">
        <f>AL221</f>
        <v>0</v>
      </c>
      <c r="AN221" s="439">
        <f>AM221</f>
        <v>0</v>
      </c>
      <c r="AO221" s="439">
        <f>AN221</f>
        <v>0</v>
      </c>
      <c r="AP221" s="439">
        <f>AO221</f>
        <v>0</v>
      </c>
      <c r="AQ221" s="439">
        <f>AP221</f>
        <v>0</v>
      </c>
      <c r="AR221" s="439">
        <f>AQ221</f>
        <v>0</v>
      </c>
      <c r="AS221" s="439">
        <f>AR221</f>
        <v>0</v>
      </c>
      <c r="AT221" s="439">
        <f>AS221</f>
        <v>0</v>
      </c>
      <c r="AU221" s="439">
        <f>AT221</f>
        <v>0</v>
      </c>
      <c r="AV221" s="439">
        <f>AU221</f>
        <v>0</v>
      </c>
      <c r="AW221" s="439">
        <f>AV221</f>
        <v>0</v>
      </c>
      <c r="AX221" s="439">
        <f>AW221</f>
        <v>0</v>
      </c>
      <c r="AY221" s="439">
        <f>AX221</f>
        <v>0</v>
      </c>
      <c r="AZ221" s="439">
        <f>AY221</f>
        <v>0</v>
      </c>
      <c r="BA221" s="439">
        <f>AZ221</f>
        <v>0</v>
      </c>
      <c r="BB221" s="439">
        <f>BA221</f>
        <v>0</v>
      </c>
      <c r="BC221" s="439">
        <f>BB221</f>
        <v>0</v>
      </c>
      <c r="BD221" s="439">
        <f>BC221</f>
        <v>0</v>
      </c>
      <c r="BE221" s="439">
        <f>BD221</f>
        <v>0</v>
      </c>
      <c r="BF221" s="439">
        <f>BE221</f>
        <v>0</v>
      </c>
      <c r="BG221" s="439">
        <f>BF221</f>
        <v>0</v>
      </c>
      <c r="BH221" s="439">
        <f>BG221</f>
        <v>0</v>
      </c>
      <c r="BI221" s="439">
        <f>BH221</f>
        <v>0</v>
      </c>
      <c r="BJ221" s="439">
        <f>BI221</f>
        <v>0</v>
      </c>
      <c r="BK221" s="439">
        <f>BJ221</f>
        <v>0</v>
      </c>
      <c r="BL221" s="439">
        <f>BK221</f>
        <v>0</v>
      </c>
    </row>
    <row r="222" ht="14.7" customHeight="1">
      <c r="A222" s="64"/>
      <c r="B222" s="64"/>
      <c r="C222" t="s" s="440">
        <f>'Enter picks, winners, pd'!E45</f>
        <v>358</v>
      </c>
      <c r="D222" t="s" s="440">
        <f>C222</f>
        <v>358</v>
      </c>
      <c r="E222" t="s" s="440">
        <f>D222</f>
        <v>358</v>
      </c>
      <c r="F222" t="s" s="440">
        <f>E222</f>
        <v>358</v>
      </c>
      <c r="G222" t="s" s="440">
        <f>F222</f>
        <v>358</v>
      </c>
      <c r="H222" t="s" s="440">
        <f>G222</f>
        <v>358</v>
      </c>
      <c r="I222" t="s" s="440">
        <f>H222</f>
        <v>358</v>
      </c>
      <c r="J222" t="s" s="440">
        <f>I222</f>
        <v>358</v>
      </c>
      <c r="K222" t="s" s="440">
        <f>J222</f>
        <v>358</v>
      </c>
      <c r="L222" t="s" s="440">
        <f>K222</f>
        <v>358</v>
      </c>
      <c r="M222" t="s" s="440">
        <f>L222</f>
        <v>358</v>
      </c>
      <c r="N222" t="s" s="440">
        <f>M222</f>
        <v>358</v>
      </c>
      <c r="O222" t="s" s="440">
        <f>N222</f>
        <v>358</v>
      </c>
      <c r="P222" t="s" s="440">
        <f>O222</f>
        <v>358</v>
      </c>
      <c r="Q222" t="s" s="440">
        <f>P222</f>
        <v>358</v>
      </c>
      <c r="R222" t="s" s="440">
        <f>Q222</f>
        <v>358</v>
      </c>
      <c r="S222" t="s" s="440">
        <f>R222</f>
        <v>358</v>
      </c>
      <c r="T222" t="s" s="440">
        <f>S222</f>
        <v>358</v>
      </c>
      <c r="U222" t="s" s="440">
        <f>T222</f>
        <v>358</v>
      </c>
      <c r="V222" t="s" s="440">
        <f>U222</f>
        <v>358</v>
      </c>
      <c r="W222" t="s" s="440">
        <f>V222</f>
        <v>358</v>
      </c>
      <c r="X222" t="s" s="440">
        <f>W222</f>
        <v>358</v>
      </c>
      <c r="Y222" t="s" s="440">
        <f>X222</f>
        <v>358</v>
      </c>
      <c r="Z222" t="s" s="440">
        <f>Y222</f>
        <v>358</v>
      </c>
      <c r="AA222" t="s" s="440">
        <f>Z222</f>
        <v>358</v>
      </c>
      <c r="AB222" t="s" s="440">
        <f>AA222</f>
        <v>358</v>
      </c>
      <c r="AC222" t="s" s="440">
        <f>AB222</f>
        <v>358</v>
      </c>
      <c r="AD222" t="s" s="440">
        <f>AC222</f>
        <v>358</v>
      </c>
      <c r="AE222" t="s" s="440">
        <f>AD222</f>
        <v>358</v>
      </c>
      <c r="AF222" t="s" s="440">
        <f>AE222</f>
        <v>358</v>
      </c>
      <c r="AG222" t="s" s="440">
        <f>AF222</f>
        <v>358</v>
      </c>
      <c r="AH222" t="s" s="440">
        <f>AG222</f>
        <v>358</v>
      </c>
      <c r="AI222" t="s" s="440">
        <f>AH222</f>
        <v>358</v>
      </c>
      <c r="AJ222" t="s" s="440">
        <f>AI222</f>
        <v>358</v>
      </c>
      <c r="AK222" t="s" s="440">
        <f>AJ222</f>
        <v>358</v>
      </c>
      <c r="AL222" t="s" s="440">
        <f>AK222</f>
        <v>358</v>
      </c>
      <c r="AM222" t="s" s="440">
        <f>AL222</f>
        <v>358</v>
      </c>
      <c r="AN222" t="s" s="440">
        <f>AM222</f>
        <v>358</v>
      </c>
      <c r="AO222" t="s" s="440">
        <f>AN222</f>
        <v>358</v>
      </c>
      <c r="AP222" t="s" s="440">
        <f>AO222</f>
        <v>358</v>
      </c>
      <c r="AQ222" t="s" s="440">
        <f>AP222</f>
        <v>358</v>
      </c>
      <c r="AR222" t="s" s="440">
        <f>AQ222</f>
        <v>358</v>
      </c>
      <c r="AS222" t="s" s="440">
        <f>AR222</f>
        <v>358</v>
      </c>
      <c r="AT222" t="s" s="440">
        <f>AS222</f>
        <v>358</v>
      </c>
      <c r="AU222" t="s" s="440">
        <f>AT222</f>
        <v>358</v>
      </c>
      <c r="AV222" t="s" s="440">
        <f>AU222</f>
        <v>358</v>
      </c>
      <c r="AW222" t="s" s="440">
        <f>AV222</f>
        <v>358</v>
      </c>
      <c r="AX222" t="s" s="440">
        <f>AW222</f>
        <v>358</v>
      </c>
      <c r="AY222" t="s" s="440">
        <f>AX222</f>
        <v>358</v>
      </c>
      <c r="AZ222" t="s" s="440">
        <f>AY222</f>
        <v>358</v>
      </c>
      <c r="BA222" t="s" s="440">
        <f>AZ222</f>
        <v>358</v>
      </c>
      <c r="BB222" t="s" s="440">
        <f>BA222</f>
        <v>358</v>
      </c>
      <c r="BC222" t="s" s="440">
        <f>BB222</f>
        <v>358</v>
      </c>
      <c r="BD222" t="s" s="440">
        <f>BC222</f>
        <v>358</v>
      </c>
      <c r="BE222" t="s" s="440">
        <f>BD222</f>
        <v>358</v>
      </c>
      <c r="BF222" t="s" s="440">
        <f>BE222</f>
        <v>358</v>
      </c>
      <c r="BG222" t="s" s="440">
        <f>BF222</f>
        <v>358</v>
      </c>
      <c r="BH222" t="s" s="440">
        <f>BG222</f>
        <v>358</v>
      </c>
      <c r="BI222" t="s" s="440">
        <f>BH222</f>
        <v>358</v>
      </c>
      <c r="BJ222" t="s" s="440">
        <f>BI222</f>
        <v>358</v>
      </c>
      <c r="BK222" t="s" s="440">
        <f>BJ222</f>
        <v>358</v>
      </c>
      <c r="BL222" t="s" s="440">
        <f>BK222</f>
        <v>358</v>
      </c>
    </row>
    <row r="223" ht="14.7" customHeight="1">
      <c r="A223" s="64"/>
      <c r="B223" s="64"/>
      <c r="C223" s="71">
        <f>'Enter picks, winners, pd'!E46</f>
      </c>
      <c r="D223" s="71">
        <f>C223</f>
      </c>
      <c r="E223" s="71">
        <f>D223</f>
      </c>
      <c r="F223" s="71">
        <f>E223</f>
      </c>
      <c r="G223" s="71">
        <f>F223</f>
      </c>
      <c r="H223" s="71">
        <f>G223</f>
      </c>
      <c r="I223" s="71">
        <f>H223</f>
      </c>
      <c r="J223" s="71">
        <f>I223</f>
      </c>
      <c r="K223" s="71">
        <f>J223</f>
      </c>
      <c r="L223" s="71">
        <f>K223</f>
      </c>
      <c r="M223" s="71">
        <f>L223</f>
      </c>
      <c r="N223" s="71">
        <f>M223</f>
      </c>
      <c r="O223" s="71">
        <f>N223</f>
      </c>
      <c r="P223" s="71">
        <f>O223</f>
      </c>
      <c r="Q223" s="71">
        <f>P223</f>
      </c>
      <c r="R223" s="71">
        <f>Q223</f>
      </c>
      <c r="S223" s="71">
        <f>R223</f>
      </c>
      <c r="T223" s="71">
        <f>S223</f>
      </c>
      <c r="U223" s="71">
        <f>T223</f>
      </c>
      <c r="V223" s="71">
        <f>U223</f>
      </c>
      <c r="W223" s="71">
        <f>V223</f>
      </c>
      <c r="X223" s="71">
        <f>W223</f>
      </c>
      <c r="Y223" s="71">
        <f>X223</f>
      </c>
      <c r="Z223" s="71">
        <f>Y223</f>
      </c>
      <c r="AA223" s="71">
        <f>Z223</f>
      </c>
      <c r="AB223" s="71">
        <f>AA223</f>
      </c>
      <c r="AC223" s="71">
        <f>AB223</f>
      </c>
      <c r="AD223" s="71">
        <f>AC223</f>
      </c>
      <c r="AE223" s="71">
        <f>AD223</f>
      </c>
      <c r="AF223" s="71">
        <f>AE223</f>
      </c>
      <c r="AG223" s="71">
        <f>AF223</f>
      </c>
      <c r="AH223" s="71">
        <f>AG223</f>
      </c>
      <c r="AI223" s="71">
        <f>AH223</f>
      </c>
      <c r="AJ223" s="71">
        <f>AI223</f>
      </c>
      <c r="AK223" s="71">
        <f>AJ223</f>
      </c>
      <c r="AL223" s="71">
        <f>AK223</f>
      </c>
      <c r="AM223" s="71">
        <f>AL223</f>
      </c>
      <c r="AN223" s="71">
        <f>AM223</f>
      </c>
      <c r="AO223" s="71">
        <f>AN223</f>
      </c>
      <c r="AP223" s="71">
        <f>AO223</f>
      </c>
      <c r="AQ223" s="71">
        <f>AP223</f>
      </c>
      <c r="AR223" s="71">
        <f>AQ223</f>
      </c>
      <c r="AS223" s="71">
        <f>AR223</f>
      </c>
      <c r="AT223" s="71">
        <f>AS223</f>
      </c>
      <c r="AU223" s="71">
        <f>AT223</f>
      </c>
      <c r="AV223" s="71">
        <f>AU223</f>
      </c>
      <c r="AW223" s="71">
        <f>AV223</f>
      </c>
      <c r="AX223" s="71">
        <f>AW223</f>
      </c>
      <c r="AY223" s="71">
        <f>AX223</f>
      </c>
      <c r="AZ223" s="71">
        <f>AY223</f>
      </c>
      <c r="BA223" s="71">
        <f>AZ223</f>
      </c>
      <c r="BB223" s="71">
        <f>BA223</f>
      </c>
      <c r="BC223" s="71">
        <f>BB223</f>
      </c>
      <c r="BD223" s="71">
        <f>BC223</f>
      </c>
      <c r="BE223" s="71">
        <f>BD223</f>
      </c>
      <c r="BF223" s="71">
        <f>BE223</f>
      </c>
      <c r="BG223" s="71">
        <f>BF223</f>
      </c>
      <c r="BH223" s="71">
        <f>BG223</f>
      </c>
      <c r="BI223" s="71">
        <f>BH223</f>
      </c>
      <c r="BJ223" s="71">
        <f>BI223</f>
      </c>
      <c r="BK223" s="71">
        <f>BJ223</f>
      </c>
      <c r="BL223" s="71">
        <f>BK223</f>
      </c>
    </row>
    <row r="224" ht="14.7" customHeight="1">
      <c r="A224" s="64"/>
      <c r="B224" s="64"/>
      <c r="C224" s="439">
        <f>'Enter picks, winners, pd'!E47</f>
        <v>0</v>
      </c>
      <c r="D224" s="439">
        <f>C224</f>
        <v>0</v>
      </c>
      <c r="E224" s="439">
        <f>D224</f>
        <v>0</v>
      </c>
      <c r="F224" s="439">
        <f>E224</f>
        <v>0</v>
      </c>
      <c r="G224" s="439">
        <f>F224</f>
        <v>0</v>
      </c>
      <c r="H224" s="439">
        <f>G224</f>
        <v>0</v>
      </c>
      <c r="I224" s="439">
        <f>H224</f>
        <v>0</v>
      </c>
      <c r="J224" s="439">
        <f>I224</f>
        <v>0</v>
      </c>
      <c r="K224" s="439">
        <f>J224</f>
        <v>0</v>
      </c>
      <c r="L224" s="439">
        <f>K224</f>
        <v>0</v>
      </c>
      <c r="M224" s="439">
        <f>L224</f>
        <v>0</v>
      </c>
      <c r="N224" s="439">
        <f>M224</f>
        <v>0</v>
      </c>
      <c r="O224" s="439">
        <f>N224</f>
        <v>0</v>
      </c>
      <c r="P224" s="439">
        <f>O224</f>
        <v>0</v>
      </c>
      <c r="Q224" s="439">
        <f>P224</f>
        <v>0</v>
      </c>
      <c r="R224" s="439">
        <f>Q224</f>
        <v>0</v>
      </c>
      <c r="S224" s="439">
        <f>R224</f>
        <v>0</v>
      </c>
      <c r="T224" s="439">
        <f>S224</f>
        <v>0</v>
      </c>
      <c r="U224" s="439">
        <f>T224</f>
        <v>0</v>
      </c>
      <c r="V224" s="439">
        <f>U224</f>
        <v>0</v>
      </c>
      <c r="W224" s="439">
        <f>V224</f>
        <v>0</v>
      </c>
      <c r="X224" s="439">
        <f>W224</f>
        <v>0</v>
      </c>
      <c r="Y224" s="439">
        <f>X224</f>
        <v>0</v>
      </c>
      <c r="Z224" s="439">
        <f>Y224</f>
        <v>0</v>
      </c>
      <c r="AA224" s="439">
        <f>Z224</f>
        <v>0</v>
      </c>
      <c r="AB224" s="439">
        <f>AA224</f>
        <v>0</v>
      </c>
      <c r="AC224" s="439">
        <f>AB224</f>
        <v>0</v>
      </c>
      <c r="AD224" s="439">
        <f>AC224</f>
        <v>0</v>
      </c>
      <c r="AE224" s="439">
        <f>AD224</f>
        <v>0</v>
      </c>
      <c r="AF224" s="439">
        <f>AE224</f>
        <v>0</v>
      </c>
      <c r="AG224" s="439">
        <f>AF224</f>
        <v>0</v>
      </c>
      <c r="AH224" s="439">
        <f>AG224</f>
        <v>0</v>
      </c>
      <c r="AI224" s="439">
        <f>AH224</f>
        <v>0</v>
      </c>
      <c r="AJ224" s="439">
        <f>AI224</f>
        <v>0</v>
      </c>
      <c r="AK224" s="439">
        <f>AJ224</f>
        <v>0</v>
      </c>
      <c r="AL224" s="439">
        <f>AK224</f>
        <v>0</v>
      </c>
      <c r="AM224" s="439">
        <f>AL224</f>
        <v>0</v>
      </c>
      <c r="AN224" s="439">
        <f>AM224</f>
        <v>0</v>
      </c>
      <c r="AO224" s="439">
        <f>AN224</f>
        <v>0</v>
      </c>
      <c r="AP224" s="439">
        <f>AO224</f>
        <v>0</v>
      </c>
      <c r="AQ224" s="439">
        <f>AP224</f>
        <v>0</v>
      </c>
      <c r="AR224" s="439">
        <f>AQ224</f>
        <v>0</v>
      </c>
      <c r="AS224" s="439">
        <f>AR224</f>
        <v>0</v>
      </c>
      <c r="AT224" s="439">
        <f>AS224</f>
        <v>0</v>
      </c>
      <c r="AU224" s="439">
        <f>AT224</f>
        <v>0</v>
      </c>
      <c r="AV224" s="439">
        <f>AU224</f>
        <v>0</v>
      </c>
      <c r="AW224" s="439">
        <f>AV224</f>
        <v>0</v>
      </c>
      <c r="AX224" s="439">
        <f>AW224</f>
        <v>0</v>
      </c>
      <c r="AY224" s="439">
        <f>AX224</f>
        <v>0</v>
      </c>
      <c r="AZ224" s="439">
        <f>AY224</f>
        <v>0</v>
      </c>
      <c r="BA224" s="439">
        <f>AZ224</f>
        <v>0</v>
      </c>
      <c r="BB224" s="439">
        <f>BA224</f>
        <v>0</v>
      </c>
      <c r="BC224" s="439">
        <f>BB224</f>
        <v>0</v>
      </c>
      <c r="BD224" s="439">
        <f>BC224</f>
        <v>0</v>
      </c>
      <c r="BE224" s="439">
        <f>BD224</f>
        <v>0</v>
      </c>
      <c r="BF224" s="439">
        <f>BE224</f>
        <v>0</v>
      </c>
      <c r="BG224" s="439">
        <f>BF224</f>
        <v>0</v>
      </c>
      <c r="BH224" s="439">
        <f>BG224</f>
        <v>0</v>
      </c>
      <c r="BI224" s="439">
        <f>BH224</f>
        <v>0</v>
      </c>
      <c r="BJ224" s="439">
        <f>BI224</f>
        <v>0</v>
      </c>
      <c r="BK224" s="439">
        <f>BJ224</f>
        <v>0</v>
      </c>
      <c r="BL224" s="439">
        <f>BK224</f>
        <v>0</v>
      </c>
    </row>
    <row r="225" ht="14.7" customHeight="1">
      <c r="A225" s="64"/>
      <c r="B225" s="64"/>
      <c r="C225" s="439">
        <f>'Enter picks, winners, pd'!E48</f>
        <v>0</v>
      </c>
      <c r="D225" s="439">
        <f>C225</f>
        <v>0</v>
      </c>
      <c r="E225" s="439">
        <f>D225</f>
        <v>0</v>
      </c>
      <c r="F225" s="439">
        <f>E225</f>
        <v>0</v>
      </c>
      <c r="G225" s="439">
        <f>F225</f>
        <v>0</v>
      </c>
      <c r="H225" s="439">
        <f>G225</f>
        <v>0</v>
      </c>
      <c r="I225" s="439">
        <f>H225</f>
        <v>0</v>
      </c>
      <c r="J225" s="439">
        <f>I225</f>
        <v>0</v>
      </c>
      <c r="K225" s="439">
        <f>J225</f>
        <v>0</v>
      </c>
      <c r="L225" s="439">
        <f>K225</f>
        <v>0</v>
      </c>
      <c r="M225" s="439">
        <f>L225</f>
        <v>0</v>
      </c>
      <c r="N225" s="439">
        <f>M225</f>
        <v>0</v>
      </c>
      <c r="O225" s="439">
        <f>N225</f>
        <v>0</v>
      </c>
      <c r="P225" s="439">
        <f>O225</f>
        <v>0</v>
      </c>
      <c r="Q225" s="439">
        <f>P225</f>
        <v>0</v>
      </c>
      <c r="R225" s="439">
        <f>Q225</f>
        <v>0</v>
      </c>
      <c r="S225" s="439">
        <f>R225</f>
        <v>0</v>
      </c>
      <c r="T225" s="439">
        <f>S225</f>
        <v>0</v>
      </c>
      <c r="U225" s="439">
        <f>T225</f>
        <v>0</v>
      </c>
      <c r="V225" s="439">
        <f>U225</f>
        <v>0</v>
      </c>
      <c r="W225" s="439">
        <f>V225</f>
        <v>0</v>
      </c>
      <c r="X225" s="439">
        <f>W225</f>
        <v>0</v>
      </c>
      <c r="Y225" s="439">
        <f>X225</f>
        <v>0</v>
      </c>
      <c r="Z225" s="439">
        <f>Y225</f>
        <v>0</v>
      </c>
      <c r="AA225" s="439">
        <f>Z225</f>
        <v>0</v>
      </c>
      <c r="AB225" s="439">
        <f>AA225</f>
        <v>0</v>
      </c>
      <c r="AC225" s="439">
        <f>AB225</f>
        <v>0</v>
      </c>
      <c r="AD225" s="439">
        <f>AC225</f>
        <v>0</v>
      </c>
      <c r="AE225" s="439">
        <f>AD225</f>
        <v>0</v>
      </c>
      <c r="AF225" s="439">
        <f>AE225</f>
        <v>0</v>
      </c>
      <c r="AG225" s="439">
        <f>AF225</f>
        <v>0</v>
      </c>
      <c r="AH225" s="439">
        <f>AG225</f>
        <v>0</v>
      </c>
      <c r="AI225" s="439">
        <f>AH225</f>
        <v>0</v>
      </c>
      <c r="AJ225" s="439">
        <f>AI225</f>
        <v>0</v>
      </c>
      <c r="AK225" s="439">
        <f>AJ225</f>
        <v>0</v>
      </c>
      <c r="AL225" s="439">
        <f>AK225</f>
        <v>0</v>
      </c>
      <c r="AM225" s="439">
        <f>AL225</f>
        <v>0</v>
      </c>
      <c r="AN225" s="439">
        <f>AM225</f>
        <v>0</v>
      </c>
      <c r="AO225" s="439">
        <f>AN225</f>
        <v>0</v>
      </c>
      <c r="AP225" s="439">
        <f>AO225</f>
        <v>0</v>
      </c>
      <c r="AQ225" s="439">
        <f>AP225</f>
        <v>0</v>
      </c>
      <c r="AR225" s="439">
        <f>AQ225</f>
        <v>0</v>
      </c>
      <c r="AS225" s="439">
        <f>AR225</f>
        <v>0</v>
      </c>
      <c r="AT225" s="439">
        <f>AS225</f>
        <v>0</v>
      </c>
      <c r="AU225" s="439">
        <f>AT225</f>
        <v>0</v>
      </c>
      <c r="AV225" s="439">
        <f>AU225</f>
        <v>0</v>
      </c>
      <c r="AW225" s="439">
        <f>AV225</f>
        <v>0</v>
      </c>
      <c r="AX225" s="439">
        <f>AW225</f>
        <v>0</v>
      </c>
      <c r="AY225" s="439">
        <f>AX225</f>
        <v>0</v>
      </c>
      <c r="AZ225" s="439">
        <f>AY225</f>
        <v>0</v>
      </c>
      <c r="BA225" s="439">
        <f>AZ225</f>
        <v>0</v>
      </c>
      <c r="BB225" s="439">
        <f>BA225</f>
        <v>0</v>
      </c>
      <c r="BC225" s="439">
        <f>BB225</f>
        <v>0</v>
      </c>
      <c r="BD225" s="439">
        <f>BC225</f>
        <v>0</v>
      </c>
      <c r="BE225" s="439">
        <f>BD225</f>
        <v>0</v>
      </c>
      <c r="BF225" s="439">
        <f>BE225</f>
        <v>0</v>
      </c>
      <c r="BG225" s="439">
        <f>BF225</f>
        <v>0</v>
      </c>
      <c r="BH225" s="439">
        <f>BG225</f>
        <v>0</v>
      </c>
      <c r="BI225" s="439">
        <f>BH225</f>
        <v>0</v>
      </c>
      <c r="BJ225" s="439">
        <f>BI225</f>
        <v>0</v>
      </c>
      <c r="BK225" s="439">
        <f>BJ225</f>
        <v>0</v>
      </c>
      <c r="BL225" s="439">
        <f>BK225</f>
        <v>0</v>
      </c>
    </row>
    <row r="226" ht="14.7" customHeight="1">
      <c r="A226" s="64"/>
      <c r="B226" s="64"/>
      <c r="C226" s="439">
        <f>'Enter picks, winners, pd'!E49</f>
        <v>0</v>
      </c>
      <c r="D226" s="439">
        <f>C226</f>
        <v>0</v>
      </c>
      <c r="E226" s="439">
        <f>D226</f>
        <v>0</v>
      </c>
      <c r="F226" s="439">
        <f>E226</f>
        <v>0</v>
      </c>
      <c r="G226" s="439">
        <f>F226</f>
        <v>0</v>
      </c>
      <c r="H226" s="439">
        <f>G226</f>
        <v>0</v>
      </c>
      <c r="I226" s="439">
        <f>H226</f>
        <v>0</v>
      </c>
      <c r="J226" s="439">
        <f>I226</f>
        <v>0</v>
      </c>
      <c r="K226" s="439">
        <f>J226</f>
        <v>0</v>
      </c>
      <c r="L226" s="439">
        <f>K226</f>
        <v>0</v>
      </c>
      <c r="M226" s="439">
        <f>L226</f>
        <v>0</v>
      </c>
      <c r="N226" s="439">
        <f>M226</f>
        <v>0</v>
      </c>
      <c r="O226" s="439">
        <f>N226</f>
        <v>0</v>
      </c>
      <c r="P226" s="439">
        <f>O226</f>
        <v>0</v>
      </c>
      <c r="Q226" s="439">
        <f>P226</f>
        <v>0</v>
      </c>
      <c r="R226" s="439">
        <f>Q226</f>
        <v>0</v>
      </c>
      <c r="S226" s="439">
        <f>R226</f>
        <v>0</v>
      </c>
      <c r="T226" s="439">
        <f>S226</f>
        <v>0</v>
      </c>
      <c r="U226" s="439">
        <f>T226</f>
        <v>0</v>
      </c>
      <c r="V226" s="439">
        <f>U226</f>
        <v>0</v>
      </c>
      <c r="W226" s="439">
        <f>V226</f>
        <v>0</v>
      </c>
      <c r="X226" s="439">
        <f>W226</f>
        <v>0</v>
      </c>
      <c r="Y226" s="439">
        <f>X226</f>
        <v>0</v>
      </c>
      <c r="Z226" s="439">
        <f>Y226</f>
        <v>0</v>
      </c>
      <c r="AA226" s="439">
        <f>Z226</f>
        <v>0</v>
      </c>
      <c r="AB226" s="439">
        <f>AA226</f>
        <v>0</v>
      </c>
      <c r="AC226" s="439">
        <f>AB226</f>
        <v>0</v>
      </c>
      <c r="AD226" s="439">
        <f>AC226</f>
        <v>0</v>
      </c>
      <c r="AE226" s="439">
        <f>AD226</f>
        <v>0</v>
      </c>
      <c r="AF226" s="439">
        <f>AE226</f>
        <v>0</v>
      </c>
      <c r="AG226" s="439">
        <f>AF226</f>
        <v>0</v>
      </c>
      <c r="AH226" s="439">
        <f>AG226</f>
        <v>0</v>
      </c>
      <c r="AI226" s="439">
        <f>AH226</f>
        <v>0</v>
      </c>
      <c r="AJ226" s="439">
        <f>AI226</f>
        <v>0</v>
      </c>
      <c r="AK226" s="439">
        <f>AJ226</f>
        <v>0</v>
      </c>
      <c r="AL226" s="439">
        <f>AK226</f>
        <v>0</v>
      </c>
      <c r="AM226" s="439">
        <f>AL226</f>
        <v>0</v>
      </c>
      <c r="AN226" s="439">
        <f>AM226</f>
        <v>0</v>
      </c>
      <c r="AO226" s="439">
        <f>AN226</f>
        <v>0</v>
      </c>
      <c r="AP226" s="439">
        <f>AO226</f>
        <v>0</v>
      </c>
      <c r="AQ226" s="439">
        <f>AP226</f>
        <v>0</v>
      </c>
      <c r="AR226" s="439">
        <f>AQ226</f>
        <v>0</v>
      </c>
      <c r="AS226" s="439">
        <f>AR226</f>
        <v>0</v>
      </c>
      <c r="AT226" s="439">
        <f>AS226</f>
        <v>0</v>
      </c>
      <c r="AU226" s="439">
        <f>AT226</f>
        <v>0</v>
      </c>
      <c r="AV226" s="439">
        <f>AU226</f>
        <v>0</v>
      </c>
      <c r="AW226" s="439">
        <f>AV226</f>
        <v>0</v>
      </c>
      <c r="AX226" s="439">
        <f>AW226</f>
        <v>0</v>
      </c>
      <c r="AY226" s="439">
        <f>AX226</f>
        <v>0</v>
      </c>
      <c r="AZ226" s="439">
        <f>AY226</f>
        <v>0</v>
      </c>
      <c r="BA226" s="439">
        <f>AZ226</f>
        <v>0</v>
      </c>
      <c r="BB226" s="439">
        <f>BA226</f>
        <v>0</v>
      </c>
      <c r="BC226" s="439">
        <f>BB226</f>
        <v>0</v>
      </c>
      <c r="BD226" s="439">
        <f>BC226</f>
        <v>0</v>
      </c>
      <c r="BE226" s="439">
        <f>BD226</f>
        <v>0</v>
      </c>
      <c r="BF226" s="439">
        <f>BE226</f>
        <v>0</v>
      </c>
      <c r="BG226" s="439">
        <f>BF226</f>
        <v>0</v>
      </c>
      <c r="BH226" s="439">
        <f>BG226</f>
        <v>0</v>
      </c>
      <c r="BI226" s="439">
        <f>BH226</f>
        <v>0</v>
      </c>
      <c r="BJ226" s="439">
        <f>BI226</f>
        <v>0</v>
      </c>
      <c r="BK226" s="439">
        <f>BJ226</f>
        <v>0</v>
      </c>
      <c r="BL226" s="439">
        <f>BK226</f>
        <v>0</v>
      </c>
    </row>
    <row r="227" ht="14.7" customHeight="1">
      <c r="A227" s="64"/>
      <c r="B227" s="64"/>
      <c r="C227" t="s" s="440">
        <f>'Enter picks, winners, pd'!E50</f>
        <v>359</v>
      </c>
      <c r="D227" t="s" s="440">
        <f>C227</f>
        <v>359</v>
      </c>
      <c r="E227" t="s" s="440">
        <f>D227</f>
        <v>359</v>
      </c>
      <c r="F227" t="s" s="440">
        <f>E227</f>
        <v>359</v>
      </c>
      <c r="G227" t="s" s="440">
        <f>F227</f>
        <v>359</v>
      </c>
      <c r="H227" t="s" s="440">
        <f>G227</f>
        <v>359</v>
      </c>
      <c r="I227" t="s" s="440">
        <f>H227</f>
        <v>359</v>
      </c>
      <c r="J227" t="s" s="440">
        <f>I227</f>
        <v>359</v>
      </c>
      <c r="K227" t="s" s="440">
        <f>J227</f>
        <v>359</v>
      </c>
      <c r="L227" t="s" s="440">
        <f>K227</f>
        <v>359</v>
      </c>
      <c r="M227" t="s" s="440">
        <f>L227</f>
        <v>359</v>
      </c>
      <c r="N227" t="s" s="440">
        <f>M227</f>
        <v>359</v>
      </c>
      <c r="O227" t="s" s="440">
        <f>N227</f>
        <v>359</v>
      </c>
      <c r="P227" t="s" s="440">
        <f>O227</f>
        <v>359</v>
      </c>
      <c r="Q227" t="s" s="440">
        <f>P227</f>
        <v>359</v>
      </c>
      <c r="R227" t="s" s="440">
        <f>Q227</f>
        <v>359</v>
      </c>
      <c r="S227" t="s" s="440">
        <f>R227</f>
        <v>359</v>
      </c>
      <c r="T227" t="s" s="440">
        <f>S227</f>
        <v>359</v>
      </c>
      <c r="U227" t="s" s="440">
        <f>T227</f>
        <v>359</v>
      </c>
      <c r="V227" t="s" s="440">
        <f>U227</f>
        <v>359</v>
      </c>
      <c r="W227" t="s" s="440">
        <f>V227</f>
        <v>359</v>
      </c>
      <c r="X227" t="s" s="440">
        <f>W227</f>
        <v>359</v>
      </c>
      <c r="Y227" t="s" s="440">
        <f>X227</f>
        <v>359</v>
      </c>
      <c r="Z227" t="s" s="440">
        <f>Y227</f>
        <v>359</v>
      </c>
      <c r="AA227" t="s" s="440">
        <f>Z227</f>
        <v>359</v>
      </c>
      <c r="AB227" t="s" s="440">
        <f>AA227</f>
        <v>359</v>
      </c>
      <c r="AC227" t="s" s="440">
        <f>AB227</f>
        <v>359</v>
      </c>
      <c r="AD227" t="s" s="440">
        <f>AC227</f>
        <v>359</v>
      </c>
      <c r="AE227" t="s" s="440">
        <f>AD227</f>
        <v>359</v>
      </c>
      <c r="AF227" t="s" s="440">
        <f>AE227</f>
        <v>359</v>
      </c>
      <c r="AG227" t="s" s="440">
        <f>AF227</f>
        <v>359</v>
      </c>
      <c r="AH227" t="s" s="440">
        <f>AG227</f>
        <v>359</v>
      </c>
      <c r="AI227" t="s" s="440">
        <f>AH227</f>
        <v>359</v>
      </c>
      <c r="AJ227" t="s" s="440">
        <f>AI227</f>
        <v>359</v>
      </c>
      <c r="AK227" t="s" s="440">
        <f>AJ227</f>
        <v>359</v>
      </c>
      <c r="AL227" t="s" s="440">
        <f>AK227</f>
        <v>359</v>
      </c>
      <c r="AM227" t="s" s="440">
        <f>AL227</f>
        <v>359</v>
      </c>
      <c r="AN227" t="s" s="440">
        <f>AM227</f>
        <v>359</v>
      </c>
      <c r="AO227" t="s" s="440">
        <f>AN227</f>
        <v>359</v>
      </c>
      <c r="AP227" t="s" s="440">
        <f>AO227</f>
        <v>359</v>
      </c>
      <c r="AQ227" t="s" s="440">
        <f>AP227</f>
        <v>359</v>
      </c>
      <c r="AR227" t="s" s="440">
        <f>AQ227</f>
        <v>359</v>
      </c>
      <c r="AS227" t="s" s="440">
        <f>AR227</f>
        <v>359</v>
      </c>
      <c r="AT227" t="s" s="440">
        <f>AS227</f>
        <v>359</v>
      </c>
      <c r="AU227" t="s" s="440">
        <f>AT227</f>
        <v>359</v>
      </c>
      <c r="AV227" t="s" s="440">
        <f>AU227</f>
        <v>359</v>
      </c>
      <c r="AW227" t="s" s="440">
        <f>AV227</f>
        <v>359</v>
      </c>
      <c r="AX227" t="s" s="440">
        <f>AW227</f>
        <v>359</v>
      </c>
      <c r="AY227" t="s" s="440">
        <f>AX227</f>
        <v>359</v>
      </c>
      <c r="AZ227" t="s" s="440">
        <f>AY227</f>
        <v>359</v>
      </c>
      <c r="BA227" t="s" s="440">
        <f>AZ227</f>
        <v>359</v>
      </c>
      <c r="BB227" t="s" s="440">
        <f>BA227</f>
        <v>359</v>
      </c>
      <c r="BC227" t="s" s="440">
        <f>BB227</f>
        <v>359</v>
      </c>
      <c r="BD227" t="s" s="440">
        <f>BC227</f>
        <v>359</v>
      </c>
      <c r="BE227" t="s" s="440">
        <f>BD227</f>
        <v>359</v>
      </c>
      <c r="BF227" t="s" s="440">
        <f>BE227</f>
        <v>359</v>
      </c>
      <c r="BG227" t="s" s="440">
        <f>BF227</f>
        <v>359</v>
      </c>
      <c r="BH227" t="s" s="440">
        <f>BG227</f>
        <v>359</v>
      </c>
      <c r="BI227" t="s" s="440">
        <f>BH227</f>
        <v>359</v>
      </c>
      <c r="BJ227" t="s" s="440">
        <f>BI227</f>
        <v>359</v>
      </c>
      <c r="BK227" t="s" s="440">
        <f>BJ227</f>
        <v>359</v>
      </c>
      <c r="BL227" t="s" s="440">
        <f>BK227</f>
        <v>359</v>
      </c>
    </row>
    <row r="228" ht="14.7" customHeight="1">
      <c r="A228" s="64"/>
      <c r="B228" s="64"/>
      <c r="C228" s="71">
        <f>'Enter picks, winners, pd'!E51</f>
      </c>
      <c r="D228" s="71">
        <f>C228</f>
      </c>
      <c r="E228" s="71">
        <f>D228</f>
      </c>
      <c r="F228" s="71">
        <f>E228</f>
      </c>
      <c r="G228" s="71">
        <f>F228</f>
      </c>
      <c r="H228" s="71">
        <f>G228</f>
      </c>
      <c r="I228" s="71">
        <f>H228</f>
      </c>
      <c r="J228" s="71">
        <f>I228</f>
      </c>
      <c r="K228" s="71">
        <f>J228</f>
      </c>
      <c r="L228" s="71">
        <f>K228</f>
      </c>
      <c r="M228" s="71">
        <f>L228</f>
      </c>
      <c r="N228" s="71">
        <f>M228</f>
      </c>
      <c r="O228" s="71">
        <f>N228</f>
      </c>
      <c r="P228" s="71">
        <f>O228</f>
      </c>
      <c r="Q228" s="71">
        <f>P228</f>
      </c>
      <c r="R228" s="71">
        <f>Q228</f>
      </c>
      <c r="S228" s="71">
        <f>R228</f>
      </c>
      <c r="T228" s="71">
        <f>S228</f>
      </c>
      <c r="U228" s="71">
        <f>T228</f>
      </c>
      <c r="V228" s="71">
        <f>U228</f>
      </c>
      <c r="W228" s="71">
        <f>V228</f>
      </c>
      <c r="X228" s="71">
        <f>W228</f>
      </c>
      <c r="Y228" s="71">
        <f>X228</f>
      </c>
      <c r="Z228" s="71">
        <f>Y228</f>
      </c>
      <c r="AA228" s="71">
        <f>Z228</f>
      </c>
      <c r="AB228" s="71">
        <f>AA228</f>
      </c>
      <c r="AC228" s="71">
        <f>AB228</f>
      </c>
      <c r="AD228" s="71">
        <f>AC228</f>
      </c>
      <c r="AE228" s="71">
        <f>AD228</f>
      </c>
      <c r="AF228" s="71">
        <f>AE228</f>
      </c>
      <c r="AG228" s="71">
        <f>AF228</f>
      </c>
      <c r="AH228" s="71">
        <f>AG228</f>
      </c>
      <c r="AI228" s="71">
        <f>AH228</f>
      </c>
      <c r="AJ228" s="71">
        <f>AI228</f>
      </c>
      <c r="AK228" s="71">
        <f>AJ228</f>
      </c>
      <c r="AL228" s="71">
        <f>AK228</f>
      </c>
      <c r="AM228" s="71">
        <f>AL228</f>
      </c>
      <c r="AN228" s="71">
        <f>AM228</f>
      </c>
      <c r="AO228" s="71">
        <f>AN228</f>
      </c>
      <c r="AP228" s="71">
        <f>AO228</f>
      </c>
      <c r="AQ228" s="71">
        <f>AP228</f>
      </c>
      <c r="AR228" s="71">
        <f>AQ228</f>
      </c>
      <c r="AS228" s="71">
        <f>AR228</f>
      </c>
      <c r="AT228" s="71">
        <f>AS228</f>
      </c>
      <c r="AU228" s="71">
        <f>AT228</f>
      </c>
      <c r="AV228" s="71">
        <f>AU228</f>
      </c>
      <c r="AW228" s="71">
        <f>AV228</f>
      </c>
      <c r="AX228" s="71">
        <f>AW228</f>
      </c>
      <c r="AY228" s="71">
        <f>AX228</f>
      </c>
      <c r="AZ228" s="71">
        <f>AY228</f>
      </c>
      <c r="BA228" s="71">
        <f>AZ228</f>
      </c>
      <c r="BB228" s="71">
        <f>BA228</f>
      </c>
      <c r="BC228" s="71">
        <f>BB228</f>
      </c>
      <c r="BD228" s="71">
        <f>BC228</f>
      </c>
      <c r="BE228" s="71">
        <f>BD228</f>
      </c>
      <c r="BF228" s="71">
        <f>BE228</f>
      </c>
      <c r="BG228" s="71">
        <f>BF228</f>
      </c>
      <c r="BH228" s="71">
        <f>BG228</f>
      </c>
      <c r="BI228" s="71">
        <f>BH228</f>
      </c>
      <c r="BJ228" s="71">
        <f>BI228</f>
      </c>
      <c r="BK228" s="71">
        <f>BJ228</f>
      </c>
      <c r="BL228" s="71">
        <f>BK228</f>
      </c>
    </row>
    <row r="229" ht="14.7" customHeight="1">
      <c r="A229" s="64"/>
      <c r="B229" s="64"/>
      <c r="C229" s="439">
        <f>'Enter picks, winners, pd'!E52</f>
        <v>0</v>
      </c>
      <c r="D229" s="439">
        <f>C229</f>
        <v>0</v>
      </c>
      <c r="E229" s="439">
        <f>D229</f>
        <v>0</v>
      </c>
      <c r="F229" s="439">
        <f>E229</f>
        <v>0</v>
      </c>
      <c r="G229" s="439">
        <f>F229</f>
        <v>0</v>
      </c>
      <c r="H229" s="439">
        <f>G229</f>
        <v>0</v>
      </c>
      <c r="I229" s="439">
        <f>H229</f>
        <v>0</v>
      </c>
      <c r="J229" s="439">
        <f>I229</f>
        <v>0</v>
      </c>
      <c r="K229" s="439">
        <f>J229</f>
        <v>0</v>
      </c>
      <c r="L229" s="439">
        <f>K229</f>
        <v>0</v>
      </c>
      <c r="M229" s="439">
        <f>L229</f>
        <v>0</v>
      </c>
      <c r="N229" s="439">
        <f>M229</f>
        <v>0</v>
      </c>
      <c r="O229" s="439">
        <f>N229</f>
        <v>0</v>
      </c>
      <c r="P229" s="439">
        <f>O229</f>
        <v>0</v>
      </c>
      <c r="Q229" s="439">
        <f>P229</f>
        <v>0</v>
      </c>
      <c r="R229" s="439">
        <f>Q229</f>
        <v>0</v>
      </c>
      <c r="S229" s="439">
        <f>R229</f>
        <v>0</v>
      </c>
      <c r="T229" s="439">
        <f>S229</f>
        <v>0</v>
      </c>
      <c r="U229" s="439">
        <f>T229</f>
        <v>0</v>
      </c>
      <c r="V229" s="439">
        <f>U229</f>
        <v>0</v>
      </c>
      <c r="W229" s="439">
        <f>V229</f>
        <v>0</v>
      </c>
      <c r="X229" s="439">
        <f>W229</f>
        <v>0</v>
      </c>
      <c r="Y229" s="439">
        <f>X229</f>
        <v>0</v>
      </c>
      <c r="Z229" s="439">
        <f>Y229</f>
        <v>0</v>
      </c>
      <c r="AA229" s="439">
        <f>Z229</f>
        <v>0</v>
      </c>
      <c r="AB229" s="439">
        <f>AA229</f>
        <v>0</v>
      </c>
      <c r="AC229" s="439">
        <f>AB229</f>
        <v>0</v>
      </c>
      <c r="AD229" s="439">
        <f>AC229</f>
        <v>0</v>
      </c>
      <c r="AE229" s="439">
        <f>AD229</f>
        <v>0</v>
      </c>
      <c r="AF229" s="439">
        <f>AE229</f>
        <v>0</v>
      </c>
      <c r="AG229" s="439">
        <f>AF229</f>
        <v>0</v>
      </c>
      <c r="AH229" s="439">
        <f>AG229</f>
        <v>0</v>
      </c>
      <c r="AI229" s="439">
        <f>AH229</f>
        <v>0</v>
      </c>
      <c r="AJ229" s="439">
        <f>AI229</f>
        <v>0</v>
      </c>
      <c r="AK229" s="439">
        <f>AJ229</f>
        <v>0</v>
      </c>
      <c r="AL229" s="439">
        <f>AK229</f>
        <v>0</v>
      </c>
      <c r="AM229" s="439">
        <f>AL229</f>
        <v>0</v>
      </c>
      <c r="AN229" s="439">
        <f>AM229</f>
        <v>0</v>
      </c>
      <c r="AO229" s="439">
        <f>AN229</f>
        <v>0</v>
      </c>
      <c r="AP229" s="439">
        <f>AO229</f>
        <v>0</v>
      </c>
      <c r="AQ229" s="439">
        <f>AP229</f>
        <v>0</v>
      </c>
      <c r="AR229" s="439">
        <f>AQ229</f>
        <v>0</v>
      </c>
      <c r="AS229" s="439">
        <f>AR229</f>
        <v>0</v>
      </c>
      <c r="AT229" s="439">
        <f>AS229</f>
        <v>0</v>
      </c>
      <c r="AU229" s="439">
        <f>AT229</f>
        <v>0</v>
      </c>
      <c r="AV229" s="439">
        <f>AU229</f>
        <v>0</v>
      </c>
      <c r="AW229" s="439">
        <f>AV229</f>
        <v>0</v>
      </c>
      <c r="AX229" s="439">
        <f>AW229</f>
        <v>0</v>
      </c>
      <c r="AY229" s="439">
        <f>AX229</f>
        <v>0</v>
      </c>
      <c r="AZ229" s="439">
        <f>AY229</f>
        <v>0</v>
      </c>
      <c r="BA229" s="439">
        <f>AZ229</f>
        <v>0</v>
      </c>
      <c r="BB229" s="439">
        <f>BA229</f>
        <v>0</v>
      </c>
      <c r="BC229" s="439">
        <f>BB229</f>
        <v>0</v>
      </c>
      <c r="BD229" s="439">
        <f>BC229</f>
        <v>0</v>
      </c>
      <c r="BE229" s="439">
        <f>BD229</f>
        <v>0</v>
      </c>
      <c r="BF229" s="439">
        <f>BE229</f>
        <v>0</v>
      </c>
      <c r="BG229" s="439">
        <f>BF229</f>
        <v>0</v>
      </c>
      <c r="BH229" s="439">
        <f>BG229</f>
        <v>0</v>
      </c>
      <c r="BI229" s="439">
        <f>BH229</f>
        <v>0</v>
      </c>
      <c r="BJ229" s="439">
        <f>BI229</f>
        <v>0</v>
      </c>
      <c r="BK229" s="439">
        <f>BJ229</f>
        <v>0</v>
      </c>
      <c r="BL229" s="439">
        <f>BK229</f>
        <v>0</v>
      </c>
    </row>
    <row r="230" ht="14.7" customHeight="1">
      <c r="A230" s="64"/>
      <c r="B230" s="64"/>
      <c r="C230" s="439">
        <f>'Enter picks, winners, pd'!E53</f>
        <v>0</v>
      </c>
      <c r="D230" s="439">
        <f>C230</f>
        <v>0</v>
      </c>
      <c r="E230" s="439">
        <f>D230</f>
        <v>0</v>
      </c>
      <c r="F230" s="439">
        <f>E230</f>
        <v>0</v>
      </c>
      <c r="G230" s="439">
        <f>F230</f>
        <v>0</v>
      </c>
      <c r="H230" s="439">
        <f>G230</f>
        <v>0</v>
      </c>
      <c r="I230" s="439">
        <f>H230</f>
        <v>0</v>
      </c>
      <c r="J230" s="439">
        <f>I230</f>
        <v>0</v>
      </c>
      <c r="K230" s="439">
        <f>J230</f>
        <v>0</v>
      </c>
      <c r="L230" s="439">
        <f>K230</f>
        <v>0</v>
      </c>
      <c r="M230" s="439">
        <f>L230</f>
        <v>0</v>
      </c>
      <c r="N230" s="439">
        <f>M230</f>
        <v>0</v>
      </c>
      <c r="O230" s="439">
        <f>N230</f>
        <v>0</v>
      </c>
      <c r="P230" s="439">
        <f>O230</f>
        <v>0</v>
      </c>
      <c r="Q230" s="439">
        <f>P230</f>
        <v>0</v>
      </c>
      <c r="R230" s="439">
        <f>Q230</f>
        <v>0</v>
      </c>
      <c r="S230" s="439">
        <f>R230</f>
        <v>0</v>
      </c>
      <c r="T230" s="439">
        <f>S230</f>
        <v>0</v>
      </c>
      <c r="U230" s="439">
        <f>T230</f>
        <v>0</v>
      </c>
      <c r="V230" s="439">
        <f>U230</f>
        <v>0</v>
      </c>
      <c r="W230" s="439">
        <f>V230</f>
        <v>0</v>
      </c>
      <c r="X230" s="439">
        <f>W230</f>
        <v>0</v>
      </c>
      <c r="Y230" s="439">
        <f>X230</f>
        <v>0</v>
      </c>
      <c r="Z230" s="439">
        <f>Y230</f>
        <v>0</v>
      </c>
      <c r="AA230" s="439">
        <f>Z230</f>
        <v>0</v>
      </c>
      <c r="AB230" s="439">
        <f>AA230</f>
        <v>0</v>
      </c>
      <c r="AC230" s="439">
        <f>AB230</f>
        <v>0</v>
      </c>
      <c r="AD230" s="439">
        <f>AC230</f>
        <v>0</v>
      </c>
      <c r="AE230" s="439">
        <f>AD230</f>
        <v>0</v>
      </c>
      <c r="AF230" s="439">
        <f>AE230</f>
        <v>0</v>
      </c>
      <c r="AG230" s="439">
        <f>AF230</f>
        <v>0</v>
      </c>
      <c r="AH230" s="439">
        <f>AG230</f>
        <v>0</v>
      </c>
      <c r="AI230" s="439">
        <f>AH230</f>
        <v>0</v>
      </c>
      <c r="AJ230" s="439">
        <f>AI230</f>
        <v>0</v>
      </c>
      <c r="AK230" s="439">
        <f>AJ230</f>
        <v>0</v>
      </c>
      <c r="AL230" s="439">
        <f>AK230</f>
        <v>0</v>
      </c>
      <c r="AM230" s="439">
        <f>AL230</f>
        <v>0</v>
      </c>
      <c r="AN230" s="439">
        <f>AM230</f>
        <v>0</v>
      </c>
      <c r="AO230" s="439">
        <f>AN230</f>
        <v>0</v>
      </c>
      <c r="AP230" s="439">
        <f>AO230</f>
        <v>0</v>
      </c>
      <c r="AQ230" s="439">
        <f>AP230</f>
        <v>0</v>
      </c>
      <c r="AR230" s="439">
        <f>AQ230</f>
        <v>0</v>
      </c>
      <c r="AS230" s="439">
        <f>AR230</f>
        <v>0</v>
      </c>
      <c r="AT230" s="439">
        <f>AS230</f>
        <v>0</v>
      </c>
      <c r="AU230" s="439">
        <f>AT230</f>
        <v>0</v>
      </c>
      <c r="AV230" s="439">
        <f>AU230</f>
        <v>0</v>
      </c>
      <c r="AW230" s="439">
        <f>AV230</f>
        <v>0</v>
      </c>
      <c r="AX230" s="439">
        <f>AW230</f>
        <v>0</v>
      </c>
      <c r="AY230" s="439">
        <f>AX230</f>
        <v>0</v>
      </c>
      <c r="AZ230" s="439">
        <f>AY230</f>
        <v>0</v>
      </c>
      <c r="BA230" s="439">
        <f>AZ230</f>
        <v>0</v>
      </c>
      <c r="BB230" s="439">
        <f>BA230</f>
        <v>0</v>
      </c>
      <c r="BC230" s="439">
        <f>BB230</f>
        <v>0</v>
      </c>
      <c r="BD230" s="439">
        <f>BC230</f>
        <v>0</v>
      </c>
      <c r="BE230" s="439">
        <f>BD230</f>
        <v>0</v>
      </c>
      <c r="BF230" s="439">
        <f>BE230</f>
        <v>0</v>
      </c>
      <c r="BG230" s="439">
        <f>BF230</f>
        <v>0</v>
      </c>
      <c r="BH230" s="439">
        <f>BG230</f>
        <v>0</v>
      </c>
      <c r="BI230" s="439">
        <f>BH230</f>
        <v>0</v>
      </c>
      <c r="BJ230" s="439">
        <f>BI230</f>
        <v>0</v>
      </c>
      <c r="BK230" s="439">
        <f>BJ230</f>
        <v>0</v>
      </c>
      <c r="BL230" s="439">
        <f>BK230</f>
        <v>0</v>
      </c>
    </row>
    <row r="231" ht="14.7" customHeight="1">
      <c r="A231" s="64"/>
      <c r="B231" s="64"/>
      <c r="C231" s="439">
        <f>'Enter picks, winners, pd'!E54</f>
        <v>0</v>
      </c>
      <c r="D231" s="439">
        <f>C231</f>
        <v>0</v>
      </c>
      <c r="E231" s="439">
        <f>D231</f>
        <v>0</v>
      </c>
      <c r="F231" s="439">
        <f>E231</f>
        <v>0</v>
      </c>
      <c r="G231" s="439">
        <f>F231</f>
        <v>0</v>
      </c>
      <c r="H231" s="439">
        <f>G231</f>
        <v>0</v>
      </c>
      <c r="I231" s="439">
        <f>H231</f>
        <v>0</v>
      </c>
      <c r="J231" s="439">
        <f>I231</f>
        <v>0</v>
      </c>
      <c r="K231" s="439">
        <f>J231</f>
        <v>0</v>
      </c>
      <c r="L231" s="439">
        <f>K231</f>
        <v>0</v>
      </c>
      <c r="M231" s="439">
        <f>L231</f>
        <v>0</v>
      </c>
      <c r="N231" s="439">
        <f>M231</f>
        <v>0</v>
      </c>
      <c r="O231" s="439">
        <f>N231</f>
        <v>0</v>
      </c>
      <c r="P231" s="439">
        <f>O231</f>
        <v>0</v>
      </c>
      <c r="Q231" s="439">
        <f>P231</f>
        <v>0</v>
      </c>
      <c r="R231" s="439">
        <f>Q231</f>
        <v>0</v>
      </c>
      <c r="S231" s="439">
        <f>R231</f>
        <v>0</v>
      </c>
      <c r="T231" s="439">
        <f>S231</f>
        <v>0</v>
      </c>
      <c r="U231" s="439">
        <f>T231</f>
        <v>0</v>
      </c>
      <c r="V231" s="439">
        <f>U231</f>
        <v>0</v>
      </c>
      <c r="W231" s="439">
        <f>V231</f>
        <v>0</v>
      </c>
      <c r="X231" s="439">
        <f>W231</f>
        <v>0</v>
      </c>
      <c r="Y231" s="439">
        <f>X231</f>
        <v>0</v>
      </c>
      <c r="Z231" s="439">
        <f>Y231</f>
        <v>0</v>
      </c>
      <c r="AA231" s="439">
        <f>Z231</f>
        <v>0</v>
      </c>
      <c r="AB231" s="439">
        <f>AA231</f>
        <v>0</v>
      </c>
      <c r="AC231" s="439">
        <f>AB231</f>
        <v>0</v>
      </c>
      <c r="AD231" s="439">
        <f>AC231</f>
        <v>0</v>
      </c>
      <c r="AE231" s="439">
        <f>AD231</f>
        <v>0</v>
      </c>
      <c r="AF231" s="439">
        <f>AE231</f>
        <v>0</v>
      </c>
      <c r="AG231" s="439">
        <f>AF231</f>
        <v>0</v>
      </c>
      <c r="AH231" s="439">
        <f>AG231</f>
        <v>0</v>
      </c>
      <c r="AI231" s="439">
        <f>AH231</f>
        <v>0</v>
      </c>
      <c r="AJ231" s="439">
        <f>AI231</f>
        <v>0</v>
      </c>
      <c r="AK231" s="439">
        <f>AJ231</f>
        <v>0</v>
      </c>
      <c r="AL231" s="439">
        <f>AK231</f>
        <v>0</v>
      </c>
      <c r="AM231" s="439">
        <f>AL231</f>
        <v>0</v>
      </c>
      <c r="AN231" s="439">
        <f>AM231</f>
        <v>0</v>
      </c>
      <c r="AO231" s="439">
        <f>AN231</f>
        <v>0</v>
      </c>
      <c r="AP231" s="439">
        <f>AO231</f>
        <v>0</v>
      </c>
      <c r="AQ231" s="439">
        <f>AP231</f>
        <v>0</v>
      </c>
      <c r="AR231" s="439">
        <f>AQ231</f>
        <v>0</v>
      </c>
      <c r="AS231" s="439">
        <f>AR231</f>
        <v>0</v>
      </c>
      <c r="AT231" s="439">
        <f>AS231</f>
        <v>0</v>
      </c>
      <c r="AU231" s="439">
        <f>AT231</f>
        <v>0</v>
      </c>
      <c r="AV231" s="439">
        <f>AU231</f>
        <v>0</v>
      </c>
      <c r="AW231" s="439">
        <f>AV231</f>
        <v>0</v>
      </c>
      <c r="AX231" s="439">
        <f>AW231</f>
        <v>0</v>
      </c>
      <c r="AY231" s="439">
        <f>AX231</f>
        <v>0</v>
      </c>
      <c r="AZ231" s="439">
        <f>AY231</f>
        <v>0</v>
      </c>
      <c r="BA231" s="439">
        <f>AZ231</f>
        <v>0</v>
      </c>
      <c r="BB231" s="439">
        <f>BA231</f>
        <v>0</v>
      </c>
      <c r="BC231" s="439">
        <f>BB231</f>
        <v>0</v>
      </c>
      <c r="BD231" s="439">
        <f>BC231</f>
        <v>0</v>
      </c>
      <c r="BE231" s="439">
        <f>BD231</f>
        <v>0</v>
      </c>
      <c r="BF231" s="439">
        <f>BE231</f>
        <v>0</v>
      </c>
      <c r="BG231" s="439">
        <f>BF231</f>
        <v>0</v>
      </c>
      <c r="BH231" s="439">
        <f>BG231</f>
        <v>0</v>
      </c>
      <c r="BI231" s="439">
        <f>BH231</f>
        <v>0</v>
      </c>
      <c r="BJ231" s="439">
        <f>BI231</f>
        <v>0</v>
      </c>
      <c r="BK231" s="439">
        <f>BJ231</f>
        <v>0</v>
      </c>
      <c r="BL231" s="439">
        <f>BK231</f>
        <v>0</v>
      </c>
    </row>
    <row r="232" ht="14.7" customHeight="1">
      <c r="A232" s="64"/>
      <c r="B232" s="64"/>
      <c r="C232" s="439">
        <f>'Enter picks, winners, pd'!E55</f>
        <v>0</v>
      </c>
      <c r="D232" s="439">
        <f>C232</f>
        <v>0</v>
      </c>
      <c r="E232" s="439">
        <f>D232</f>
        <v>0</v>
      </c>
      <c r="F232" s="439">
        <f>E232</f>
        <v>0</v>
      </c>
      <c r="G232" s="439">
        <f>F232</f>
        <v>0</v>
      </c>
      <c r="H232" s="439">
        <f>G232</f>
        <v>0</v>
      </c>
      <c r="I232" s="439">
        <f>H232</f>
        <v>0</v>
      </c>
      <c r="J232" s="439">
        <f>I232</f>
        <v>0</v>
      </c>
      <c r="K232" s="439">
        <f>J232</f>
        <v>0</v>
      </c>
      <c r="L232" s="439">
        <f>K232</f>
        <v>0</v>
      </c>
      <c r="M232" s="439">
        <f>L232</f>
        <v>0</v>
      </c>
      <c r="N232" s="439">
        <f>M232</f>
        <v>0</v>
      </c>
      <c r="O232" s="439">
        <f>N232</f>
        <v>0</v>
      </c>
      <c r="P232" s="439">
        <f>O232</f>
        <v>0</v>
      </c>
      <c r="Q232" s="439">
        <f>P232</f>
        <v>0</v>
      </c>
      <c r="R232" s="439">
        <f>Q232</f>
        <v>0</v>
      </c>
      <c r="S232" s="439">
        <f>R232</f>
        <v>0</v>
      </c>
      <c r="T232" s="439">
        <f>S232</f>
        <v>0</v>
      </c>
      <c r="U232" s="439">
        <f>T232</f>
        <v>0</v>
      </c>
      <c r="V232" s="439">
        <f>U232</f>
        <v>0</v>
      </c>
      <c r="W232" s="439">
        <f>V232</f>
        <v>0</v>
      </c>
      <c r="X232" s="439">
        <f>W232</f>
        <v>0</v>
      </c>
      <c r="Y232" s="439">
        <f>X232</f>
        <v>0</v>
      </c>
      <c r="Z232" s="439">
        <f>Y232</f>
        <v>0</v>
      </c>
      <c r="AA232" s="439">
        <f>Z232</f>
        <v>0</v>
      </c>
      <c r="AB232" s="439">
        <f>AA232</f>
        <v>0</v>
      </c>
      <c r="AC232" s="439">
        <f>AB232</f>
        <v>0</v>
      </c>
      <c r="AD232" s="439">
        <f>AC232</f>
        <v>0</v>
      </c>
      <c r="AE232" s="439">
        <f>AD232</f>
        <v>0</v>
      </c>
      <c r="AF232" s="439">
        <f>AE232</f>
        <v>0</v>
      </c>
      <c r="AG232" s="439">
        <f>AF232</f>
        <v>0</v>
      </c>
      <c r="AH232" s="439">
        <f>AG232</f>
        <v>0</v>
      </c>
      <c r="AI232" s="439">
        <f>AH232</f>
        <v>0</v>
      </c>
      <c r="AJ232" s="439">
        <f>AI232</f>
        <v>0</v>
      </c>
      <c r="AK232" s="439">
        <f>AJ232</f>
        <v>0</v>
      </c>
      <c r="AL232" s="439">
        <f>AK232</f>
        <v>0</v>
      </c>
      <c r="AM232" s="439">
        <f>AL232</f>
        <v>0</v>
      </c>
      <c r="AN232" s="439">
        <f>AM232</f>
        <v>0</v>
      </c>
      <c r="AO232" s="439">
        <f>AN232</f>
        <v>0</v>
      </c>
      <c r="AP232" s="439">
        <f>AO232</f>
        <v>0</v>
      </c>
      <c r="AQ232" s="439">
        <f>AP232</f>
        <v>0</v>
      </c>
      <c r="AR232" s="439">
        <f>AQ232</f>
        <v>0</v>
      </c>
      <c r="AS232" s="439">
        <f>AR232</f>
        <v>0</v>
      </c>
      <c r="AT232" s="439">
        <f>AS232</f>
        <v>0</v>
      </c>
      <c r="AU232" s="439">
        <f>AT232</f>
        <v>0</v>
      </c>
      <c r="AV232" s="439">
        <f>AU232</f>
        <v>0</v>
      </c>
      <c r="AW232" s="439">
        <f>AV232</f>
        <v>0</v>
      </c>
      <c r="AX232" s="439">
        <f>AW232</f>
        <v>0</v>
      </c>
      <c r="AY232" s="439">
        <f>AX232</f>
        <v>0</v>
      </c>
      <c r="AZ232" s="439">
        <f>AY232</f>
        <v>0</v>
      </c>
      <c r="BA232" s="439">
        <f>AZ232</f>
        <v>0</v>
      </c>
      <c r="BB232" s="439">
        <f>BA232</f>
        <v>0</v>
      </c>
      <c r="BC232" s="439">
        <f>BB232</f>
        <v>0</v>
      </c>
      <c r="BD232" s="439">
        <f>BC232</f>
        <v>0</v>
      </c>
      <c r="BE232" s="439">
        <f>BD232</f>
        <v>0</v>
      </c>
      <c r="BF232" s="439">
        <f>BE232</f>
        <v>0</v>
      </c>
      <c r="BG232" s="439">
        <f>BF232</f>
        <v>0</v>
      </c>
      <c r="BH232" s="439">
        <f>BG232</f>
        <v>0</v>
      </c>
      <c r="BI232" s="439">
        <f>BH232</f>
        <v>0</v>
      </c>
      <c r="BJ232" s="439">
        <f>BI232</f>
        <v>0</v>
      </c>
      <c r="BK232" s="439">
        <f>BJ232</f>
        <v>0</v>
      </c>
      <c r="BL232" s="439">
        <f>BK232</f>
        <v>0</v>
      </c>
    </row>
    <row r="233" ht="14.7" customHeight="1">
      <c r="A233" s="64"/>
      <c r="B233" s="64"/>
      <c r="C233" t="s" s="440">
        <f>'Enter picks, winners, pd'!E56</f>
      </c>
      <c r="D233" t="s" s="440">
        <f>C233</f>
      </c>
      <c r="E233" t="s" s="440">
        <f>D233</f>
      </c>
      <c r="F233" t="s" s="440">
        <f>E233</f>
      </c>
      <c r="G233" t="s" s="440">
        <f>F233</f>
      </c>
      <c r="H233" t="s" s="440">
        <f>G233</f>
      </c>
      <c r="I233" t="s" s="440">
        <f>H233</f>
      </c>
      <c r="J233" t="s" s="440">
        <f>I233</f>
      </c>
      <c r="K233" t="s" s="440">
        <f>J233</f>
      </c>
      <c r="L233" t="s" s="440">
        <f>K233</f>
      </c>
      <c r="M233" t="s" s="440">
        <f>L233</f>
      </c>
      <c r="N233" t="s" s="440">
        <f>M233</f>
      </c>
      <c r="O233" t="s" s="440">
        <f>N233</f>
      </c>
      <c r="P233" t="s" s="440">
        <f>O233</f>
      </c>
      <c r="Q233" t="s" s="440">
        <f>P233</f>
      </c>
      <c r="R233" t="s" s="440">
        <f>Q233</f>
      </c>
      <c r="S233" t="s" s="440">
        <f>R233</f>
      </c>
      <c r="T233" t="s" s="440">
        <f>S233</f>
      </c>
      <c r="U233" t="s" s="440">
        <f>T233</f>
      </c>
      <c r="V233" t="s" s="440">
        <f>U233</f>
      </c>
      <c r="W233" t="s" s="440">
        <f>V233</f>
      </c>
      <c r="X233" t="s" s="440">
        <f>W233</f>
      </c>
      <c r="Y233" t="s" s="440">
        <f>X233</f>
      </c>
      <c r="Z233" t="s" s="440">
        <f>Y233</f>
      </c>
      <c r="AA233" t="s" s="440">
        <f>Z233</f>
      </c>
      <c r="AB233" t="s" s="440">
        <f>AA233</f>
      </c>
      <c r="AC233" t="s" s="440">
        <f>AB233</f>
      </c>
      <c r="AD233" t="s" s="440">
        <f>AC233</f>
      </c>
      <c r="AE233" t="s" s="440">
        <f>AD233</f>
      </c>
      <c r="AF233" t="s" s="440">
        <f>AE233</f>
      </c>
      <c r="AG233" t="s" s="440">
        <f>AF233</f>
      </c>
      <c r="AH233" t="s" s="440">
        <f>AG233</f>
      </c>
      <c r="AI233" t="s" s="440">
        <f>AH233</f>
      </c>
      <c r="AJ233" t="s" s="440">
        <f>AI233</f>
      </c>
      <c r="AK233" t="s" s="440">
        <f>AJ233</f>
      </c>
      <c r="AL233" t="s" s="440">
        <f>AK233</f>
      </c>
      <c r="AM233" t="s" s="440">
        <f>AL233</f>
      </c>
      <c r="AN233" t="s" s="440">
        <f>AM233</f>
      </c>
      <c r="AO233" t="s" s="440">
        <f>AN233</f>
      </c>
      <c r="AP233" t="s" s="440">
        <f>AO233</f>
      </c>
      <c r="AQ233" t="s" s="440">
        <f>AP233</f>
      </c>
      <c r="AR233" t="s" s="440">
        <f>AQ233</f>
      </c>
      <c r="AS233" t="s" s="440">
        <f>AR233</f>
      </c>
      <c r="AT233" t="s" s="440">
        <f>AS233</f>
      </c>
      <c r="AU233" t="s" s="440">
        <f>AT233</f>
      </c>
      <c r="AV233" t="s" s="440">
        <f>AU233</f>
      </c>
      <c r="AW233" t="s" s="440">
        <f>AV233</f>
      </c>
      <c r="AX233" t="s" s="440">
        <f>AW233</f>
      </c>
      <c r="AY233" t="s" s="440">
        <f>AX233</f>
      </c>
      <c r="AZ233" t="s" s="440">
        <f>AY233</f>
      </c>
      <c r="BA233" t="s" s="440">
        <f>AZ233</f>
      </c>
      <c r="BB233" t="s" s="440">
        <f>BA233</f>
      </c>
      <c r="BC233" t="s" s="440">
        <f>BB233</f>
      </c>
      <c r="BD233" t="s" s="440">
        <f>BC233</f>
      </c>
      <c r="BE233" t="s" s="440">
        <f>BD233</f>
      </c>
      <c r="BF233" t="s" s="440">
        <f>BE233</f>
      </c>
      <c r="BG233" t="s" s="440">
        <f>BF233</f>
      </c>
      <c r="BH233" t="s" s="440">
        <f>BG233</f>
      </c>
      <c r="BI233" t="s" s="440">
        <f>BH233</f>
      </c>
      <c r="BJ233" t="s" s="440">
        <f>BI233</f>
      </c>
      <c r="BK233" t="s" s="440">
        <f>BJ233</f>
      </c>
      <c r="BL233" t="s" s="440">
        <f>BK233</f>
      </c>
    </row>
    <row r="234" ht="14.7" customHeight="1">
      <c r="A234" s="64"/>
      <c r="B234" s="64"/>
      <c r="C234" s="71">
        <f>'Enter picks, winners, pd'!E57</f>
      </c>
      <c r="D234" s="71">
        <f>C234</f>
      </c>
      <c r="E234" s="71">
        <f>D234</f>
      </c>
      <c r="F234" s="71">
        <f>E234</f>
      </c>
      <c r="G234" s="71">
        <f>F234</f>
      </c>
      <c r="H234" s="71">
        <f>G234</f>
      </c>
      <c r="I234" s="71">
        <f>H234</f>
      </c>
      <c r="J234" s="71">
        <f>I234</f>
      </c>
      <c r="K234" s="71">
        <f>J234</f>
      </c>
      <c r="L234" s="71">
        <f>K234</f>
      </c>
      <c r="M234" s="71">
        <f>L234</f>
      </c>
      <c r="N234" s="71">
        <f>M234</f>
      </c>
      <c r="O234" s="71">
        <f>N234</f>
      </c>
      <c r="P234" s="71">
        <f>O234</f>
      </c>
      <c r="Q234" s="71">
        <f>P234</f>
      </c>
      <c r="R234" s="71">
        <f>Q234</f>
      </c>
      <c r="S234" s="71">
        <f>R234</f>
      </c>
      <c r="T234" s="71">
        <f>S234</f>
      </c>
      <c r="U234" s="71">
        <f>T234</f>
      </c>
      <c r="V234" s="71">
        <f>U234</f>
      </c>
      <c r="W234" s="71">
        <f>V234</f>
      </c>
      <c r="X234" s="71">
        <f>W234</f>
      </c>
      <c r="Y234" s="71">
        <f>X234</f>
      </c>
      <c r="Z234" s="71">
        <f>Y234</f>
      </c>
      <c r="AA234" s="71">
        <f>Z234</f>
      </c>
      <c r="AB234" s="71">
        <f>AA234</f>
      </c>
      <c r="AC234" s="71">
        <f>AB234</f>
      </c>
      <c r="AD234" s="71">
        <f>AC234</f>
      </c>
      <c r="AE234" s="71">
        <f>AD234</f>
      </c>
      <c r="AF234" s="71">
        <f>AE234</f>
      </c>
      <c r="AG234" s="71">
        <f>AF234</f>
      </c>
      <c r="AH234" s="71">
        <f>AG234</f>
      </c>
      <c r="AI234" s="71">
        <f>AH234</f>
      </c>
      <c r="AJ234" s="71">
        <f>AI234</f>
      </c>
      <c r="AK234" s="71">
        <f>AJ234</f>
      </c>
      <c r="AL234" s="71">
        <f>AK234</f>
      </c>
      <c r="AM234" s="71">
        <f>AL234</f>
      </c>
      <c r="AN234" s="71">
        <f>AM234</f>
      </c>
      <c r="AO234" s="71">
        <f>AN234</f>
      </c>
      <c r="AP234" s="71">
        <f>AO234</f>
      </c>
      <c r="AQ234" s="71">
        <f>AP234</f>
      </c>
      <c r="AR234" s="71">
        <f>AQ234</f>
      </c>
      <c r="AS234" s="71">
        <f>AR234</f>
      </c>
      <c r="AT234" s="71">
        <f>AS234</f>
      </c>
      <c r="AU234" s="71">
        <f>AT234</f>
      </c>
      <c r="AV234" s="71">
        <f>AU234</f>
      </c>
      <c r="AW234" s="71">
        <f>AV234</f>
      </c>
      <c r="AX234" s="71">
        <f>AW234</f>
      </c>
      <c r="AY234" s="71">
        <f>AX234</f>
      </c>
      <c r="AZ234" s="71">
        <f>AY234</f>
      </c>
      <c r="BA234" s="71">
        <f>AZ234</f>
      </c>
      <c r="BB234" s="71">
        <f>BA234</f>
      </c>
      <c r="BC234" s="71">
        <f>BB234</f>
      </c>
      <c r="BD234" s="71">
        <f>BC234</f>
      </c>
      <c r="BE234" s="71">
        <f>BD234</f>
      </c>
      <c r="BF234" s="71">
        <f>BE234</f>
      </c>
      <c r="BG234" s="71">
        <f>BF234</f>
      </c>
      <c r="BH234" s="71">
        <f>BG234</f>
      </c>
      <c r="BI234" s="71">
        <f>BH234</f>
      </c>
      <c r="BJ234" s="71">
        <f>BI234</f>
      </c>
      <c r="BK234" s="71">
        <f>BJ234</f>
      </c>
      <c r="BL234" s="71">
        <f>BK234</f>
      </c>
    </row>
    <row r="235" ht="14.7" customHeight="1">
      <c r="A235" s="64"/>
      <c r="B235" s="64"/>
      <c r="C235" s="439">
        <f>'Enter picks, winners, pd'!E58</f>
        <v>0</v>
      </c>
      <c r="D235" s="439">
        <f>C235</f>
        <v>0</v>
      </c>
      <c r="E235" s="439">
        <f>D235</f>
        <v>0</v>
      </c>
      <c r="F235" s="439">
        <f>E235</f>
        <v>0</v>
      </c>
      <c r="G235" s="439">
        <f>F235</f>
        <v>0</v>
      </c>
      <c r="H235" s="439">
        <f>G235</f>
        <v>0</v>
      </c>
      <c r="I235" s="439">
        <f>H235</f>
        <v>0</v>
      </c>
      <c r="J235" s="439">
        <f>I235</f>
        <v>0</v>
      </c>
      <c r="K235" s="439">
        <f>J235</f>
        <v>0</v>
      </c>
      <c r="L235" s="439">
        <f>K235</f>
        <v>0</v>
      </c>
      <c r="M235" s="439">
        <f>L235</f>
        <v>0</v>
      </c>
      <c r="N235" s="439">
        <f>M235</f>
        <v>0</v>
      </c>
      <c r="O235" s="439">
        <f>N235</f>
        <v>0</v>
      </c>
      <c r="P235" s="439">
        <f>O235</f>
        <v>0</v>
      </c>
      <c r="Q235" s="439">
        <f>P235</f>
        <v>0</v>
      </c>
      <c r="R235" s="439">
        <f>Q235</f>
        <v>0</v>
      </c>
      <c r="S235" s="439">
        <f>R235</f>
        <v>0</v>
      </c>
      <c r="T235" s="439">
        <f>S235</f>
        <v>0</v>
      </c>
      <c r="U235" s="439">
        <f>T235</f>
        <v>0</v>
      </c>
      <c r="V235" s="439">
        <f>U235</f>
        <v>0</v>
      </c>
      <c r="W235" s="439">
        <f>V235</f>
        <v>0</v>
      </c>
      <c r="X235" s="439">
        <f>W235</f>
        <v>0</v>
      </c>
      <c r="Y235" s="439">
        <f>X235</f>
        <v>0</v>
      </c>
      <c r="Z235" s="439">
        <f>Y235</f>
        <v>0</v>
      </c>
      <c r="AA235" s="439">
        <f>Z235</f>
        <v>0</v>
      </c>
      <c r="AB235" s="439">
        <f>AA235</f>
        <v>0</v>
      </c>
      <c r="AC235" s="439">
        <f>AB235</f>
        <v>0</v>
      </c>
      <c r="AD235" s="439">
        <f>AC235</f>
        <v>0</v>
      </c>
      <c r="AE235" s="439">
        <f>AD235</f>
        <v>0</v>
      </c>
      <c r="AF235" s="439">
        <f>AE235</f>
        <v>0</v>
      </c>
      <c r="AG235" s="439">
        <f>AF235</f>
        <v>0</v>
      </c>
      <c r="AH235" s="439">
        <f>AG235</f>
        <v>0</v>
      </c>
      <c r="AI235" s="439">
        <f>AH235</f>
        <v>0</v>
      </c>
      <c r="AJ235" s="439">
        <f>AI235</f>
        <v>0</v>
      </c>
      <c r="AK235" s="439">
        <f>AJ235</f>
        <v>0</v>
      </c>
      <c r="AL235" s="439">
        <f>AK235</f>
        <v>0</v>
      </c>
      <c r="AM235" s="439">
        <f>AL235</f>
        <v>0</v>
      </c>
      <c r="AN235" s="439">
        <f>AM235</f>
        <v>0</v>
      </c>
      <c r="AO235" s="439">
        <f>AN235</f>
        <v>0</v>
      </c>
      <c r="AP235" s="439">
        <f>AO235</f>
        <v>0</v>
      </c>
      <c r="AQ235" s="439">
        <f>AP235</f>
        <v>0</v>
      </c>
      <c r="AR235" s="439">
        <f>AQ235</f>
        <v>0</v>
      </c>
      <c r="AS235" s="439">
        <f>AR235</f>
        <v>0</v>
      </c>
      <c r="AT235" s="439">
        <f>AS235</f>
        <v>0</v>
      </c>
      <c r="AU235" s="439">
        <f>AT235</f>
        <v>0</v>
      </c>
      <c r="AV235" s="439">
        <f>AU235</f>
        <v>0</v>
      </c>
      <c r="AW235" s="439">
        <f>AV235</f>
        <v>0</v>
      </c>
      <c r="AX235" s="439">
        <f>AW235</f>
        <v>0</v>
      </c>
      <c r="AY235" s="439">
        <f>AX235</f>
        <v>0</v>
      </c>
      <c r="AZ235" s="439">
        <f>AY235</f>
        <v>0</v>
      </c>
      <c r="BA235" s="439">
        <f>AZ235</f>
        <v>0</v>
      </c>
      <c r="BB235" s="439">
        <f>BA235</f>
        <v>0</v>
      </c>
      <c r="BC235" s="439">
        <f>BB235</f>
        <v>0</v>
      </c>
      <c r="BD235" s="439">
        <f>BC235</f>
        <v>0</v>
      </c>
      <c r="BE235" s="439">
        <f>BD235</f>
        <v>0</v>
      </c>
      <c r="BF235" s="439">
        <f>BE235</f>
        <v>0</v>
      </c>
      <c r="BG235" s="439">
        <f>BF235</f>
        <v>0</v>
      </c>
      <c r="BH235" s="439">
        <f>BG235</f>
        <v>0</v>
      </c>
      <c r="BI235" s="439">
        <f>BH235</f>
        <v>0</v>
      </c>
      <c r="BJ235" s="439">
        <f>BI235</f>
        <v>0</v>
      </c>
      <c r="BK235" s="439">
        <f>BJ235</f>
        <v>0</v>
      </c>
      <c r="BL235" s="439">
        <f>BK235</f>
        <v>0</v>
      </c>
    </row>
    <row r="236" ht="14.7" customHeight="1">
      <c r="A236" s="64"/>
      <c r="B236" s="64"/>
      <c r="C236" s="439">
        <f>'Enter picks, winners, pd'!E59</f>
        <v>0</v>
      </c>
      <c r="D236" s="439">
        <f>C236</f>
        <v>0</v>
      </c>
      <c r="E236" s="439">
        <f>D236</f>
        <v>0</v>
      </c>
      <c r="F236" s="439">
        <f>E236</f>
        <v>0</v>
      </c>
      <c r="G236" s="439">
        <f>F236</f>
        <v>0</v>
      </c>
      <c r="H236" s="439">
        <f>G236</f>
        <v>0</v>
      </c>
      <c r="I236" s="439">
        <f>H236</f>
        <v>0</v>
      </c>
      <c r="J236" s="439">
        <f>I236</f>
        <v>0</v>
      </c>
      <c r="K236" s="439">
        <f>J236</f>
        <v>0</v>
      </c>
      <c r="L236" s="439">
        <f>K236</f>
        <v>0</v>
      </c>
      <c r="M236" s="439">
        <f>L236</f>
        <v>0</v>
      </c>
      <c r="N236" s="439">
        <f>M236</f>
        <v>0</v>
      </c>
      <c r="O236" s="439">
        <f>N236</f>
        <v>0</v>
      </c>
      <c r="P236" s="439">
        <f>O236</f>
        <v>0</v>
      </c>
      <c r="Q236" s="439">
        <f>P236</f>
        <v>0</v>
      </c>
      <c r="R236" s="439">
        <f>Q236</f>
        <v>0</v>
      </c>
      <c r="S236" s="439">
        <f>R236</f>
        <v>0</v>
      </c>
      <c r="T236" s="439">
        <f>S236</f>
        <v>0</v>
      </c>
      <c r="U236" s="439">
        <f>T236</f>
        <v>0</v>
      </c>
      <c r="V236" s="439">
        <f>U236</f>
        <v>0</v>
      </c>
      <c r="W236" s="439">
        <f>V236</f>
        <v>0</v>
      </c>
      <c r="X236" s="439">
        <f>W236</f>
        <v>0</v>
      </c>
      <c r="Y236" s="439">
        <f>X236</f>
        <v>0</v>
      </c>
      <c r="Z236" s="439">
        <f>Y236</f>
        <v>0</v>
      </c>
      <c r="AA236" s="439">
        <f>Z236</f>
        <v>0</v>
      </c>
      <c r="AB236" s="439">
        <f>AA236</f>
        <v>0</v>
      </c>
      <c r="AC236" s="439">
        <f>AB236</f>
        <v>0</v>
      </c>
      <c r="AD236" s="439">
        <f>AC236</f>
        <v>0</v>
      </c>
      <c r="AE236" s="439">
        <f>AD236</f>
        <v>0</v>
      </c>
      <c r="AF236" s="439">
        <f>AE236</f>
        <v>0</v>
      </c>
      <c r="AG236" s="439">
        <f>AF236</f>
        <v>0</v>
      </c>
      <c r="AH236" s="439">
        <f>AG236</f>
        <v>0</v>
      </c>
      <c r="AI236" s="439">
        <f>AH236</f>
        <v>0</v>
      </c>
      <c r="AJ236" s="439">
        <f>AI236</f>
        <v>0</v>
      </c>
      <c r="AK236" s="439">
        <f>AJ236</f>
        <v>0</v>
      </c>
      <c r="AL236" s="439">
        <f>AK236</f>
        <v>0</v>
      </c>
      <c r="AM236" s="439">
        <f>AL236</f>
        <v>0</v>
      </c>
      <c r="AN236" s="439">
        <f>AM236</f>
        <v>0</v>
      </c>
      <c r="AO236" s="439">
        <f>AN236</f>
        <v>0</v>
      </c>
      <c r="AP236" s="439">
        <f>AO236</f>
        <v>0</v>
      </c>
      <c r="AQ236" s="439">
        <f>AP236</f>
        <v>0</v>
      </c>
      <c r="AR236" s="439">
        <f>AQ236</f>
        <v>0</v>
      </c>
      <c r="AS236" s="439">
        <f>AR236</f>
        <v>0</v>
      </c>
      <c r="AT236" s="439">
        <f>AS236</f>
        <v>0</v>
      </c>
      <c r="AU236" s="439">
        <f>AT236</f>
        <v>0</v>
      </c>
      <c r="AV236" s="439">
        <f>AU236</f>
        <v>0</v>
      </c>
      <c r="AW236" s="439">
        <f>AV236</f>
        <v>0</v>
      </c>
      <c r="AX236" s="439">
        <f>AW236</f>
        <v>0</v>
      </c>
      <c r="AY236" s="439">
        <f>AX236</f>
        <v>0</v>
      </c>
      <c r="AZ236" s="439">
        <f>AY236</f>
        <v>0</v>
      </c>
      <c r="BA236" s="439">
        <f>AZ236</f>
        <v>0</v>
      </c>
      <c r="BB236" s="439">
        <f>BA236</f>
        <v>0</v>
      </c>
      <c r="BC236" s="439">
        <f>BB236</f>
        <v>0</v>
      </c>
      <c r="BD236" s="439">
        <f>BC236</f>
        <v>0</v>
      </c>
      <c r="BE236" s="439">
        <f>BD236</f>
        <v>0</v>
      </c>
      <c r="BF236" s="439">
        <f>BE236</f>
        <v>0</v>
      </c>
      <c r="BG236" s="439">
        <f>BF236</f>
        <v>0</v>
      </c>
      <c r="BH236" s="439">
        <f>BG236</f>
        <v>0</v>
      </c>
      <c r="BI236" s="439">
        <f>BH236</f>
        <v>0</v>
      </c>
      <c r="BJ236" s="439">
        <f>BI236</f>
        <v>0</v>
      </c>
      <c r="BK236" s="439">
        <f>BJ236</f>
        <v>0</v>
      </c>
      <c r="BL236" s="439">
        <f>BK236</f>
        <v>0</v>
      </c>
    </row>
    <row r="237" ht="14.7" customHeight="1">
      <c r="A237" s="64"/>
      <c r="B237" s="64"/>
      <c r="C237" s="439">
        <f>'Enter picks, winners, pd'!E60</f>
        <v>0</v>
      </c>
      <c r="D237" s="439">
        <f>C237</f>
        <v>0</v>
      </c>
      <c r="E237" s="439">
        <f>D237</f>
        <v>0</v>
      </c>
      <c r="F237" s="439">
        <f>E237</f>
        <v>0</v>
      </c>
      <c r="G237" s="439">
        <f>F237</f>
        <v>0</v>
      </c>
      <c r="H237" s="439">
        <f>G237</f>
        <v>0</v>
      </c>
      <c r="I237" s="439">
        <f>H237</f>
        <v>0</v>
      </c>
      <c r="J237" s="439">
        <f>I237</f>
        <v>0</v>
      </c>
      <c r="K237" s="439">
        <f>J237</f>
        <v>0</v>
      </c>
      <c r="L237" s="439">
        <f>K237</f>
        <v>0</v>
      </c>
      <c r="M237" s="439">
        <f>L237</f>
        <v>0</v>
      </c>
      <c r="N237" s="439">
        <f>M237</f>
        <v>0</v>
      </c>
      <c r="O237" s="439">
        <f>N237</f>
        <v>0</v>
      </c>
      <c r="P237" s="439">
        <f>O237</f>
        <v>0</v>
      </c>
      <c r="Q237" s="439">
        <f>P237</f>
        <v>0</v>
      </c>
      <c r="R237" s="439">
        <f>Q237</f>
        <v>0</v>
      </c>
      <c r="S237" s="439">
        <f>R237</f>
        <v>0</v>
      </c>
      <c r="T237" s="439">
        <f>S237</f>
        <v>0</v>
      </c>
      <c r="U237" s="439">
        <f>T237</f>
        <v>0</v>
      </c>
      <c r="V237" s="439">
        <f>U237</f>
        <v>0</v>
      </c>
      <c r="W237" s="439">
        <f>V237</f>
        <v>0</v>
      </c>
      <c r="X237" s="439">
        <f>W237</f>
        <v>0</v>
      </c>
      <c r="Y237" s="439">
        <f>X237</f>
        <v>0</v>
      </c>
      <c r="Z237" s="439">
        <f>Y237</f>
        <v>0</v>
      </c>
      <c r="AA237" s="439">
        <f>Z237</f>
        <v>0</v>
      </c>
      <c r="AB237" s="439">
        <f>AA237</f>
        <v>0</v>
      </c>
      <c r="AC237" s="439">
        <f>AB237</f>
        <v>0</v>
      </c>
      <c r="AD237" s="439">
        <f>AC237</f>
        <v>0</v>
      </c>
      <c r="AE237" s="439">
        <f>AD237</f>
        <v>0</v>
      </c>
      <c r="AF237" s="439">
        <f>AE237</f>
        <v>0</v>
      </c>
      <c r="AG237" s="439">
        <f>AF237</f>
        <v>0</v>
      </c>
      <c r="AH237" s="439">
        <f>AG237</f>
        <v>0</v>
      </c>
      <c r="AI237" s="439">
        <f>AH237</f>
        <v>0</v>
      </c>
      <c r="AJ237" s="439">
        <f>AI237</f>
        <v>0</v>
      </c>
      <c r="AK237" s="439">
        <f>AJ237</f>
        <v>0</v>
      </c>
      <c r="AL237" s="439">
        <f>AK237</f>
        <v>0</v>
      </c>
      <c r="AM237" s="439">
        <f>AL237</f>
        <v>0</v>
      </c>
      <c r="AN237" s="439">
        <f>AM237</f>
        <v>0</v>
      </c>
      <c r="AO237" s="439">
        <f>AN237</f>
        <v>0</v>
      </c>
      <c r="AP237" s="439">
        <f>AO237</f>
        <v>0</v>
      </c>
      <c r="AQ237" s="439">
        <f>AP237</f>
        <v>0</v>
      </c>
      <c r="AR237" s="439">
        <f>AQ237</f>
        <v>0</v>
      </c>
      <c r="AS237" s="439">
        <f>AR237</f>
        <v>0</v>
      </c>
      <c r="AT237" s="439">
        <f>AS237</f>
        <v>0</v>
      </c>
      <c r="AU237" s="439">
        <f>AT237</f>
        <v>0</v>
      </c>
      <c r="AV237" s="439">
        <f>AU237</f>
        <v>0</v>
      </c>
      <c r="AW237" s="439">
        <f>AV237</f>
        <v>0</v>
      </c>
      <c r="AX237" s="439">
        <f>AW237</f>
        <v>0</v>
      </c>
      <c r="AY237" s="439">
        <f>AX237</f>
        <v>0</v>
      </c>
      <c r="AZ237" s="439">
        <f>AY237</f>
        <v>0</v>
      </c>
      <c r="BA237" s="439">
        <f>AZ237</f>
        <v>0</v>
      </c>
      <c r="BB237" s="439">
        <f>BA237</f>
        <v>0</v>
      </c>
      <c r="BC237" s="439">
        <f>BB237</f>
        <v>0</v>
      </c>
      <c r="BD237" s="439">
        <f>BC237</f>
        <v>0</v>
      </c>
      <c r="BE237" s="439">
        <f>BD237</f>
        <v>0</v>
      </c>
      <c r="BF237" s="439">
        <f>BE237</f>
        <v>0</v>
      </c>
      <c r="BG237" s="439">
        <f>BF237</f>
        <v>0</v>
      </c>
      <c r="BH237" s="439">
        <f>BG237</f>
        <v>0</v>
      </c>
      <c r="BI237" s="439">
        <f>BH237</f>
        <v>0</v>
      </c>
      <c r="BJ237" s="439">
        <f>BI237</f>
        <v>0</v>
      </c>
      <c r="BK237" s="439">
        <f>BJ237</f>
        <v>0</v>
      </c>
      <c r="BL237" s="439">
        <f>BK237</f>
        <v>0</v>
      </c>
    </row>
    <row r="238" ht="14.7" customHeight="1">
      <c r="A238" s="64"/>
      <c r="B238" s="64"/>
      <c r="C238" t="s" s="440">
        <f>'Enter picks, winners, pd'!E61</f>
      </c>
      <c r="D238" t="s" s="440">
        <f>C238</f>
      </c>
      <c r="E238" t="s" s="440">
        <f>D238</f>
      </c>
      <c r="F238" t="s" s="440">
        <f>E238</f>
      </c>
      <c r="G238" t="s" s="440">
        <f>F238</f>
      </c>
      <c r="H238" t="s" s="440">
        <f>G238</f>
      </c>
      <c r="I238" t="s" s="440">
        <f>H238</f>
      </c>
      <c r="J238" t="s" s="440">
        <f>I238</f>
      </c>
      <c r="K238" t="s" s="440">
        <f>J238</f>
      </c>
      <c r="L238" t="s" s="440">
        <f>K238</f>
      </c>
      <c r="M238" t="s" s="440">
        <f>L238</f>
      </c>
      <c r="N238" t="s" s="440">
        <f>M238</f>
      </c>
      <c r="O238" t="s" s="440">
        <f>N238</f>
      </c>
      <c r="P238" t="s" s="440">
        <f>O238</f>
      </c>
      <c r="Q238" t="s" s="440">
        <f>P238</f>
      </c>
      <c r="R238" t="s" s="440">
        <f>Q238</f>
      </c>
      <c r="S238" t="s" s="440">
        <f>R238</f>
      </c>
      <c r="T238" t="s" s="440">
        <f>S238</f>
      </c>
      <c r="U238" t="s" s="440">
        <f>T238</f>
      </c>
      <c r="V238" t="s" s="440">
        <f>U238</f>
      </c>
      <c r="W238" t="s" s="440">
        <f>V238</f>
      </c>
      <c r="X238" t="s" s="440">
        <f>W238</f>
      </c>
      <c r="Y238" t="s" s="440">
        <f>X238</f>
      </c>
      <c r="Z238" t="s" s="440">
        <f>Y238</f>
      </c>
      <c r="AA238" t="s" s="440">
        <f>Z238</f>
      </c>
      <c r="AB238" t="s" s="440">
        <f>AA238</f>
      </c>
      <c r="AC238" t="s" s="440">
        <f>AB238</f>
      </c>
      <c r="AD238" t="s" s="440">
        <f>AC238</f>
      </c>
      <c r="AE238" t="s" s="440">
        <f>AD238</f>
      </c>
      <c r="AF238" t="s" s="440">
        <f>AE238</f>
      </c>
      <c r="AG238" t="s" s="440">
        <f>AF238</f>
      </c>
      <c r="AH238" t="s" s="440">
        <f>AG238</f>
      </c>
      <c r="AI238" t="s" s="440">
        <f>AH238</f>
      </c>
      <c r="AJ238" t="s" s="440">
        <f>AI238</f>
      </c>
      <c r="AK238" t="s" s="440">
        <f>AJ238</f>
      </c>
      <c r="AL238" t="s" s="440">
        <f>AK238</f>
      </c>
      <c r="AM238" t="s" s="440">
        <f>AL238</f>
      </c>
      <c r="AN238" t="s" s="440">
        <f>AM238</f>
      </c>
      <c r="AO238" t="s" s="440">
        <f>AN238</f>
      </c>
      <c r="AP238" t="s" s="440">
        <f>AO238</f>
      </c>
      <c r="AQ238" t="s" s="440">
        <f>AP238</f>
      </c>
      <c r="AR238" t="s" s="440">
        <f>AQ238</f>
      </c>
      <c r="AS238" t="s" s="440">
        <f>AR238</f>
      </c>
      <c r="AT238" t="s" s="440">
        <f>AS238</f>
      </c>
      <c r="AU238" t="s" s="440">
        <f>AT238</f>
      </c>
      <c r="AV238" t="s" s="440">
        <f>AU238</f>
      </c>
      <c r="AW238" t="s" s="440">
        <f>AV238</f>
      </c>
      <c r="AX238" t="s" s="440">
        <f>AW238</f>
      </c>
      <c r="AY238" t="s" s="440">
        <f>AX238</f>
      </c>
      <c r="AZ238" t="s" s="440">
        <f>AY238</f>
      </c>
      <c r="BA238" t="s" s="440">
        <f>AZ238</f>
      </c>
      <c r="BB238" t="s" s="440">
        <f>BA238</f>
      </c>
      <c r="BC238" t="s" s="440">
        <f>BB238</f>
      </c>
      <c r="BD238" t="s" s="440">
        <f>BC238</f>
      </c>
      <c r="BE238" t="s" s="440">
        <f>BD238</f>
      </c>
      <c r="BF238" t="s" s="440">
        <f>BE238</f>
      </c>
      <c r="BG238" t="s" s="440">
        <f>BF238</f>
      </c>
      <c r="BH238" t="s" s="440">
        <f>BG238</f>
      </c>
      <c r="BI238" t="s" s="440">
        <f>BH238</f>
      </c>
      <c r="BJ238" t="s" s="440">
        <f>BI238</f>
      </c>
      <c r="BK238" t="s" s="440">
        <f>BJ238</f>
      </c>
      <c r="BL238" t="s" s="440">
        <f>BK238</f>
      </c>
    </row>
    <row r="239" ht="14.7" customHeight="1">
      <c r="A239" s="64"/>
      <c r="B239" s="64"/>
      <c r="C239" s="71">
        <f>'Enter picks, winners, pd'!E62</f>
      </c>
      <c r="D239" s="71">
        <f>C239</f>
      </c>
      <c r="E239" s="71">
        <f>D239</f>
      </c>
      <c r="F239" s="71">
        <f>E239</f>
      </c>
      <c r="G239" s="71">
        <f>F239</f>
      </c>
      <c r="H239" s="71">
        <f>G239</f>
      </c>
      <c r="I239" s="71">
        <f>H239</f>
      </c>
      <c r="J239" s="71">
        <f>I239</f>
      </c>
      <c r="K239" s="71">
        <f>J239</f>
      </c>
      <c r="L239" s="71">
        <f>K239</f>
      </c>
      <c r="M239" s="71">
        <f>L239</f>
      </c>
      <c r="N239" s="71">
        <f>M239</f>
      </c>
      <c r="O239" s="71">
        <f>N239</f>
      </c>
      <c r="P239" s="71">
        <f>O239</f>
      </c>
      <c r="Q239" s="71">
        <f>P239</f>
      </c>
      <c r="R239" s="71">
        <f>Q239</f>
      </c>
      <c r="S239" s="71">
        <f>R239</f>
      </c>
      <c r="T239" s="71">
        <f>S239</f>
      </c>
      <c r="U239" s="71">
        <f>T239</f>
      </c>
      <c r="V239" s="71">
        <f>U239</f>
      </c>
      <c r="W239" s="71">
        <f>V239</f>
      </c>
      <c r="X239" s="71">
        <f>W239</f>
      </c>
      <c r="Y239" s="71">
        <f>X239</f>
      </c>
      <c r="Z239" s="71">
        <f>Y239</f>
      </c>
      <c r="AA239" s="71">
        <f>Z239</f>
      </c>
      <c r="AB239" s="71">
        <f>AA239</f>
      </c>
      <c r="AC239" s="71">
        <f>AB239</f>
      </c>
      <c r="AD239" s="71">
        <f>AC239</f>
      </c>
      <c r="AE239" s="71">
        <f>AD239</f>
      </c>
      <c r="AF239" s="71">
        <f>AE239</f>
      </c>
      <c r="AG239" s="71">
        <f>AF239</f>
      </c>
      <c r="AH239" s="71">
        <f>AG239</f>
      </c>
      <c r="AI239" s="71">
        <f>AH239</f>
      </c>
      <c r="AJ239" s="71">
        <f>AI239</f>
      </c>
      <c r="AK239" s="71">
        <f>AJ239</f>
      </c>
      <c r="AL239" s="71">
        <f>AK239</f>
      </c>
      <c r="AM239" s="71">
        <f>AL239</f>
      </c>
      <c r="AN239" s="71">
        <f>AM239</f>
      </c>
      <c r="AO239" s="71">
        <f>AN239</f>
      </c>
      <c r="AP239" s="71">
        <f>AO239</f>
      </c>
      <c r="AQ239" s="71">
        <f>AP239</f>
      </c>
      <c r="AR239" s="71">
        <f>AQ239</f>
      </c>
      <c r="AS239" s="71">
        <f>AR239</f>
      </c>
      <c r="AT239" s="71">
        <f>AS239</f>
      </c>
      <c r="AU239" s="71">
        <f>AT239</f>
      </c>
      <c r="AV239" s="71">
        <f>AU239</f>
      </c>
      <c r="AW239" s="71">
        <f>AV239</f>
      </c>
      <c r="AX239" s="71">
        <f>AW239</f>
      </c>
      <c r="AY239" s="71">
        <f>AX239</f>
      </c>
      <c r="AZ239" s="71">
        <f>AY239</f>
      </c>
      <c r="BA239" s="71">
        <f>AZ239</f>
      </c>
      <c r="BB239" s="71">
        <f>BA239</f>
      </c>
      <c r="BC239" s="71">
        <f>BB239</f>
      </c>
      <c r="BD239" s="71">
        <f>BC239</f>
      </c>
      <c r="BE239" s="71">
        <f>BD239</f>
      </c>
      <c r="BF239" s="71">
        <f>BE239</f>
      </c>
      <c r="BG239" s="71">
        <f>BF239</f>
      </c>
      <c r="BH239" s="71">
        <f>BG239</f>
      </c>
      <c r="BI239" s="71">
        <f>BH239</f>
      </c>
      <c r="BJ239" s="71">
        <f>BI239</f>
      </c>
      <c r="BK239" s="71">
        <f>BJ239</f>
      </c>
      <c r="BL239" s="71">
        <f>BK239</f>
      </c>
    </row>
    <row r="240" ht="14.7" customHeight="1">
      <c r="A240" s="64"/>
      <c r="B240" s="64"/>
      <c r="C240" s="439">
        <f>'Enter picks, winners, pd'!E63</f>
        <v>0</v>
      </c>
      <c r="D240" s="439">
        <f>C240</f>
        <v>0</v>
      </c>
      <c r="E240" s="439">
        <f>D240</f>
        <v>0</v>
      </c>
      <c r="F240" s="439">
        <f>E240</f>
        <v>0</v>
      </c>
      <c r="G240" s="439">
        <f>F240</f>
        <v>0</v>
      </c>
      <c r="H240" s="439">
        <f>G240</f>
        <v>0</v>
      </c>
      <c r="I240" s="439">
        <f>H240</f>
        <v>0</v>
      </c>
      <c r="J240" s="439">
        <f>I240</f>
        <v>0</v>
      </c>
      <c r="K240" s="439">
        <f>J240</f>
        <v>0</v>
      </c>
      <c r="L240" s="439">
        <f>K240</f>
        <v>0</v>
      </c>
      <c r="M240" s="439">
        <f>L240</f>
        <v>0</v>
      </c>
      <c r="N240" s="439">
        <f>M240</f>
        <v>0</v>
      </c>
      <c r="O240" s="439">
        <f>N240</f>
        <v>0</v>
      </c>
      <c r="P240" s="439">
        <f>O240</f>
        <v>0</v>
      </c>
      <c r="Q240" s="439">
        <f>P240</f>
        <v>0</v>
      </c>
      <c r="R240" s="439">
        <f>Q240</f>
        <v>0</v>
      </c>
      <c r="S240" s="439">
        <f>R240</f>
        <v>0</v>
      </c>
      <c r="T240" s="439">
        <f>S240</f>
        <v>0</v>
      </c>
      <c r="U240" s="439">
        <f>T240</f>
        <v>0</v>
      </c>
      <c r="V240" s="439">
        <f>U240</f>
        <v>0</v>
      </c>
      <c r="W240" s="439">
        <f>V240</f>
        <v>0</v>
      </c>
      <c r="X240" s="439">
        <f>W240</f>
        <v>0</v>
      </c>
      <c r="Y240" s="439">
        <f>X240</f>
        <v>0</v>
      </c>
      <c r="Z240" s="439">
        <f>Y240</f>
        <v>0</v>
      </c>
      <c r="AA240" s="439">
        <f>Z240</f>
        <v>0</v>
      </c>
      <c r="AB240" s="439">
        <f>AA240</f>
        <v>0</v>
      </c>
      <c r="AC240" s="439">
        <f>AB240</f>
        <v>0</v>
      </c>
      <c r="AD240" s="439">
        <f>AC240</f>
        <v>0</v>
      </c>
      <c r="AE240" s="439">
        <f>AD240</f>
        <v>0</v>
      </c>
      <c r="AF240" s="439">
        <f>AE240</f>
        <v>0</v>
      </c>
      <c r="AG240" s="439">
        <f>AF240</f>
        <v>0</v>
      </c>
      <c r="AH240" s="439">
        <f>AG240</f>
        <v>0</v>
      </c>
      <c r="AI240" s="439">
        <f>AH240</f>
        <v>0</v>
      </c>
      <c r="AJ240" s="439">
        <f>AI240</f>
        <v>0</v>
      </c>
      <c r="AK240" s="439">
        <f>AJ240</f>
        <v>0</v>
      </c>
      <c r="AL240" s="439">
        <f>AK240</f>
        <v>0</v>
      </c>
      <c r="AM240" s="439">
        <f>AL240</f>
        <v>0</v>
      </c>
      <c r="AN240" s="439">
        <f>AM240</f>
        <v>0</v>
      </c>
      <c r="AO240" s="439">
        <f>AN240</f>
        <v>0</v>
      </c>
      <c r="AP240" s="439">
        <f>AO240</f>
        <v>0</v>
      </c>
      <c r="AQ240" s="439">
        <f>AP240</f>
        <v>0</v>
      </c>
      <c r="AR240" s="439">
        <f>AQ240</f>
        <v>0</v>
      </c>
      <c r="AS240" s="439">
        <f>AR240</f>
        <v>0</v>
      </c>
      <c r="AT240" s="439">
        <f>AS240</f>
        <v>0</v>
      </c>
      <c r="AU240" s="439">
        <f>AT240</f>
        <v>0</v>
      </c>
      <c r="AV240" s="439">
        <f>AU240</f>
        <v>0</v>
      </c>
      <c r="AW240" s="439">
        <f>AV240</f>
        <v>0</v>
      </c>
      <c r="AX240" s="439">
        <f>AW240</f>
        <v>0</v>
      </c>
      <c r="AY240" s="439">
        <f>AX240</f>
        <v>0</v>
      </c>
      <c r="AZ240" s="439">
        <f>AY240</f>
        <v>0</v>
      </c>
      <c r="BA240" s="439">
        <f>AZ240</f>
        <v>0</v>
      </c>
      <c r="BB240" s="439">
        <f>BA240</f>
        <v>0</v>
      </c>
      <c r="BC240" s="439">
        <f>BB240</f>
        <v>0</v>
      </c>
      <c r="BD240" s="439">
        <f>BC240</f>
        <v>0</v>
      </c>
      <c r="BE240" s="439">
        <f>BD240</f>
        <v>0</v>
      </c>
      <c r="BF240" s="439">
        <f>BE240</f>
        <v>0</v>
      </c>
      <c r="BG240" s="439">
        <f>BF240</f>
        <v>0</v>
      </c>
      <c r="BH240" s="439">
        <f>BG240</f>
        <v>0</v>
      </c>
      <c r="BI240" s="439">
        <f>BH240</f>
        <v>0</v>
      </c>
      <c r="BJ240" s="439">
        <f>BI240</f>
        <v>0</v>
      </c>
      <c r="BK240" s="439">
        <f>BJ240</f>
        <v>0</v>
      </c>
      <c r="BL240" s="439">
        <f>BK240</f>
        <v>0</v>
      </c>
    </row>
    <row r="241" ht="14.7" customHeight="1">
      <c r="A241" s="64"/>
      <c r="B241" s="64"/>
      <c r="C241" s="439">
        <f>'Enter picks, winners, pd'!E64</f>
        <v>0</v>
      </c>
      <c r="D241" s="439">
        <f>C241</f>
        <v>0</v>
      </c>
      <c r="E241" s="439">
        <f>D241</f>
        <v>0</v>
      </c>
      <c r="F241" s="439">
        <f>E241</f>
        <v>0</v>
      </c>
      <c r="G241" s="439">
        <f>F241</f>
        <v>0</v>
      </c>
      <c r="H241" s="439">
        <f>G241</f>
        <v>0</v>
      </c>
      <c r="I241" s="439">
        <f>H241</f>
        <v>0</v>
      </c>
      <c r="J241" s="439">
        <f>I241</f>
        <v>0</v>
      </c>
      <c r="K241" s="439">
        <f>J241</f>
        <v>0</v>
      </c>
      <c r="L241" s="439">
        <f>K241</f>
        <v>0</v>
      </c>
      <c r="M241" s="439">
        <f>L241</f>
        <v>0</v>
      </c>
      <c r="N241" s="439">
        <f>M241</f>
        <v>0</v>
      </c>
      <c r="O241" s="439">
        <f>N241</f>
        <v>0</v>
      </c>
      <c r="P241" s="439">
        <f>O241</f>
        <v>0</v>
      </c>
      <c r="Q241" s="439">
        <f>P241</f>
        <v>0</v>
      </c>
      <c r="R241" s="439">
        <f>Q241</f>
        <v>0</v>
      </c>
      <c r="S241" s="439">
        <f>R241</f>
        <v>0</v>
      </c>
      <c r="T241" s="439">
        <f>S241</f>
        <v>0</v>
      </c>
      <c r="U241" s="439">
        <f>T241</f>
        <v>0</v>
      </c>
      <c r="V241" s="439">
        <f>U241</f>
        <v>0</v>
      </c>
      <c r="W241" s="439">
        <f>V241</f>
        <v>0</v>
      </c>
      <c r="X241" s="439">
        <f>W241</f>
        <v>0</v>
      </c>
      <c r="Y241" s="439">
        <f>X241</f>
        <v>0</v>
      </c>
      <c r="Z241" s="439">
        <f>Y241</f>
        <v>0</v>
      </c>
      <c r="AA241" s="439">
        <f>Z241</f>
        <v>0</v>
      </c>
      <c r="AB241" s="439">
        <f>AA241</f>
        <v>0</v>
      </c>
      <c r="AC241" s="439">
        <f>AB241</f>
        <v>0</v>
      </c>
      <c r="AD241" s="439">
        <f>AC241</f>
        <v>0</v>
      </c>
      <c r="AE241" s="439">
        <f>AD241</f>
        <v>0</v>
      </c>
      <c r="AF241" s="439">
        <f>AE241</f>
        <v>0</v>
      </c>
      <c r="AG241" s="439">
        <f>AF241</f>
        <v>0</v>
      </c>
      <c r="AH241" s="439">
        <f>AG241</f>
        <v>0</v>
      </c>
      <c r="AI241" s="439">
        <f>AH241</f>
        <v>0</v>
      </c>
      <c r="AJ241" s="439">
        <f>AI241</f>
        <v>0</v>
      </c>
      <c r="AK241" s="439">
        <f>AJ241</f>
        <v>0</v>
      </c>
      <c r="AL241" s="439">
        <f>AK241</f>
        <v>0</v>
      </c>
      <c r="AM241" s="439">
        <f>AL241</f>
        <v>0</v>
      </c>
      <c r="AN241" s="439">
        <f>AM241</f>
        <v>0</v>
      </c>
      <c r="AO241" s="439">
        <f>AN241</f>
        <v>0</v>
      </c>
      <c r="AP241" s="439">
        <f>AO241</f>
        <v>0</v>
      </c>
      <c r="AQ241" s="439">
        <f>AP241</f>
        <v>0</v>
      </c>
      <c r="AR241" s="439">
        <f>AQ241</f>
        <v>0</v>
      </c>
      <c r="AS241" s="439">
        <f>AR241</f>
        <v>0</v>
      </c>
      <c r="AT241" s="439">
        <f>AS241</f>
        <v>0</v>
      </c>
      <c r="AU241" s="439">
        <f>AT241</f>
        <v>0</v>
      </c>
      <c r="AV241" s="439">
        <f>AU241</f>
        <v>0</v>
      </c>
      <c r="AW241" s="439">
        <f>AV241</f>
        <v>0</v>
      </c>
      <c r="AX241" s="439">
        <f>AW241</f>
        <v>0</v>
      </c>
      <c r="AY241" s="439">
        <f>AX241</f>
        <v>0</v>
      </c>
      <c r="AZ241" s="439">
        <f>AY241</f>
        <v>0</v>
      </c>
      <c r="BA241" s="439">
        <f>AZ241</f>
        <v>0</v>
      </c>
      <c r="BB241" s="439">
        <f>BA241</f>
        <v>0</v>
      </c>
      <c r="BC241" s="439">
        <f>BB241</f>
        <v>0</v>
      </c>
      <c r="BD241" s="439">
        <f>BC241</f>
        <v>0</v>
      </c>
      <c r="BE241" s="439">
        <f>BD241</f>
        <v>0</v>
      </c>
      <c r="BF241" s="439">
        <f>BE241</f>
        <v>0</v>
      </c>
      <c r="BG241" s="439">
        <f>BF241</f>
        <v>0</v>
      </c>
      <c r="BH241" s="439">
        <f>BG241</f>
        <v>0</v>
      </c>
      <c r="BI241" s="439">
        <f>BH241</f>
        <v>0</v>
      </c>
      <c r="BJ241" s="439">
        <f>BI241</f>
        <v>0</v>
      </c>
      <c r="BK241" s="439">
        <f>BJ241</f>
        <v>0</v>
      </c>
      <c r="BL241" s="439">
        <f>BK241</f>
        <v>0</v>
      </c>
    </row>
    <row r="242" ht="14.7" customHeight="1">
      <c r="A242" s="64"/>
      <c r="B242" s="64"/>
      <c r="C242" s="439">
        <f>'Enter picks, winners, pd'!E65</f>
        <v>0</v>
      </c>
      <c r="D242" s="439">
        <f>C242</f>
        <v>0</v>
      </c>
      <c r="E242" s="439">
        <f>D242</f>
        <v>0</v>
      </c>
      <c r="F242" s="439">
        <f>E242</f>
        <v>0</v>
      </c>
      <c r="G242" s="439">
        <f>F242</f>
        <v>0</v>
      </c>
      <c r="H242" s="439">
        <f>G242</f>
        <v>0</v>
      </c>
      <c r="I242" s="439">
        <f>H242</f>
        <v>0</v>
      </c>
      <c r="J242" s="439">
        <f>I242</f>
        <v>0</v>
      </c>
      <c r="K242" s="439">
        <f>J242</f>
        <v>0</v>
      </c>
      <c r="L242" s="439">
        <f>K242</f>
        <v>0</v>
      </c>
      <c r="M242" s="439">
        <f>L242</f>
        <v>0</v>
      </c>
      <c r="N242" s="439">
        <f>M242</f>
        <v>0</v>
      </c>
      <c r="O242" s="439">
        <f>N242</f>
        <v>0</v>
      </c>
      <c r="P242" s="439">
        <f>O242</f>
        <v>0</v>
      </c>
      <c r="Q242" s="439">
        <f>P242</f>
        <v>0</v>
      </c>
      <c r="R242" s="439">
        <f>Q242</f>
        <v>0</v>
      </c>
      <c r="S242" s="439">
        <f>R242</f>
        <v>0</v>
      </c>
      <c r="T242" s="439">
        <f>S242</f>
        <v>0</v>
      </c>
      <c r="U242" s="439">
        <f>T242</f>
        <v>0</v>
      </c>
      <c r="V242" s="439">
        <f>U242</f>
        <v>0</v>
      </c>
      <c r="W242" s="439">
        <f>V242</f>
        <v>0</v>
      </c>
      <c r="X242" s="439">
        <f>W242</f>
        <v>0</v>
      </c>
      <c r="Y242" s="439">
        <f>X242</f>
        <v>0</v>
      </c>
      <c r="Z242" s="439">
        <f>Y242</f>
        <v>0</v>
      </c>
      <c r="AA242" s="439">
        <f>Z242</f>
        <v>0</v>
      </c>
      <c r="AB242" s="439">
        <f>AA242</f>
        <v>0</v>
      </c>
      <c r="AC242" s="439">
        <f>AB242</f>
        <v>0</v>
      </c>
      <c r="AD242" s="439">
        <f>AC242</f>
        <v>0</v>
      </c>
      <c r="AE242" s="439">
        <f>AD242</f>
        <v>0</v>
      </c>
      <c r="AF242" s="439">
        <f>AE242</f>
        <v>0</v>
      </c>
      <c r="AG242" s="439">
        <f>AF242</f>
        <v>0</v>
      </c>
      <c r="AH242" s="439">
        <f>AG242</f>
        <v>0</v>
      </c>
      <c r="AI242" s="439">
        <f>AH242</f>
        <v>0</v>
      </c>
      <c r="AJ242" s="439">
        <f>AI242</f>
        <v>0</v>
      </c>
      <c r="AK242" s="439">
        <f>AJ242</f>
        <v>0</v>
      </c>
      <c r="AL242" s="439">
        <f>AK242</f>
        <v>0</v>
      </c>
      <c r="AM242" s="439">
        <f>AL242</f>
        <v>0</v>
      </c>
      <c r="AN242" s="439">
        <f>AM242</f>
        <v>0</v>
      </c>
      <c r="AO242" s="439">
        <f>AN242</f>
        <v>0</v>
      </c>
      <c r="AP242" s="439">
        <f>AO242</f>
        <v>0</v>
      </c>
      <c r="AQ242" s="439">
        <f>AP242</f>
        <v>0</v>
      </c>
      <c r="AR242" s="439">
        <f>AQ242</f>
        <v>0</v>
      </c>
      <c r="AS242" s="439">
        <f>AR242</f>
        <v>0</v>
      </c>
      <c r="AT242" s="439">
        <f>AS242</f>
        <v>0</v>
      </c>
      <c r="AU242" s="439">
        <f>AT242</f>
        <v>0</v>
      </c>
      <c r="AV242" s="439">
        <f>AU242</f>
        <v>0</v>
      </c>
      <c r="AW242" s="439">
        <f>AV242</f>
        <v>0</v>
      </c>
      <c r="AX242" s="439">
        <f>AW242</f>
        <v>0</v>
      </c>
      <c r="AY242" s="439">
        <f>AX242</f>
        <v>0</v>
      </c>
      <c r="AZ242" s="439">
        <f>AY242</f>
        <v>0</v>
      </c>
      <c r="BA242" s="439">
        <f>AZ242</f>
        <v>0</v>
      </c>
      <c r="BB242" s="439">
        <f>BA242</f>
        <v>0</v>
      </c>
      <c r="BC242" s="439">
        <f>BB242</f>
        <v>0</v>
      </c>
      <c r="BD242" s="439">
        <f>BC242</f>
        <v>0</v>
      </c>
      <c r="BE242" s="439">
        <f>BD242</f>
        <v>0</v>
      </c>
      <c r="BF242" s="439">
        <f>BE242</f>
        <v>0</v>
      </c>
      <c r="BG242" s="439">
        <f>BF242</f>
        <v>0</v>
      </c>
      <c r="BH242" s="439">
        <f>BG242</f>
        <v>0</v>
      </c>
      <c r="BI242" s="439">
        <f>BH242</f>
        <v>0</v>
      </c>
      <c r="BJ242" s="439">
        <f>BI242</f>
        <v>0</v>
      </c>
      <c r="BK242" s="439">
        <f>BJ242</f>
        <v>0</v>
      </c>
      <c r="BL242" s="439">
        <f>BK242</f>
        <v>0</v>
      </c>
    </row>
    <row r="243" ht="14.7" customHeight="1">
      <c r="A243" s="64"/>
      <c r="B243" s="64"/>
      <c r="C243" s="439">
        <f>'Enter picks, winners, pd'!E66</f>
        <v>0</v>
      </c>
      <c r="D243" s="439">
        <f>C243</f>
        <v>0</v>
      </c>
      <c r="E243" s="439">
        <f>D243</f>
        <v>0</v>
      </c>
      <c r="F243" s="439">
        <f>E243</f>
        <v>0</v>
      </c>
      <c r="G243" s="439">
        <f>F243</f>
        <v>0</v>
      </c>
      <c r="H243" s="439">
        <f>G243</f>
        <v>0</v>
      </c>
      <c r="I243" s="439">
        <f>H243</f>
        <v>0</v>
      </c>
      <c r="J243" s="439">
        <f>I243</f>
        <v>0</v>
      </c>
      <c r="K243" s="439">
        <f>J243</f>
        <v>0</v>
      </c>
      <c r="L243" s="439">
        <f>K243</f>
        <v>0</v>
      </c>
      <c r="M243" s="439">
        <f>L243</f>
        <v>0</v>
      </c>
      <c r="N243" s="439">
        <f>M243</f>
        <v>0</v>
      </c>
      <c r="O243" s="439">
        <f>N243</f>
        <v>0</v>
      </c>
      <c r="P243" s="439">
        <f>O243</f>
        <v>0</v>
      </c>
      <c r="Q243" s="439">
        <f>P243</f>
        <v>0</v>
      </c>
      <c r="R243" s="439">
        <f>Q243</f>
        <v>0</v>
      </c>
      <c r="S243" s="439">
        <f>R243</f>
        <v>0</v>
      </c>
      <c r="T243" s="439">
        <f>S243</f>
        <v>0</v>
      </c>
      <c r="U243" s="439">
        <f>T243</f>
        <v>0</v>
      </c>
      <c r="V243" s="439">
        <f>U243</f>
        <v>0</v>
      </c>
      <c r="W243" s="439">
        <f>V243</f>
        <v>0</v>
      </c>
      <c r="X243" s="439">
        <f>W243</f>
        <v>0</v>
      </c>
      <c r="Y243" s="439">
        <f>X243</f>
        <v>0</v>
      </c>
      <c r="Z243" s="439">
        <f>Y243</f>
        <v>0</v>
      </c>
      <c r="AA243" s="439">
        <f>Z243</f>
        <v>0</v>
      </c>
      <c r="AB243" s="439">
        <f>AA243</f>
        <v>0</v>
      </c>
      <c r="AC243" s="439">
        <f>AB243</f>
        <v>0</v>
      </c>
      <c r="AD243" s="439">
        <f>AC243</f>
        <v>0</v>
      </c>
      <c r="AE243" s="439">
        <f>AD243</f>
        <v>0</v>
      </c>
      <c r="AF243" s="439">
        <f>AE243</f>
        <v>0</v>
      </c>
      <c r="AG243" s="439">
        <f>AF243</f>
        <v>0</v>
      </c>
      <c r="AH243" s="439">
        <f>AG243</f>
        <v>0</v>
      </c>
      <c r="AI243" s="439">
        <f>AH243</f>
        <v>0</v>
      </c>
      <c r="AJ243" s="439">
        <f>AI243</f>
        <v>0</v>
      </c>
      <c r="AK243" s="439">
        <f>AJ243</f>
        <v>0</v>
      </c>
      <c r="AL243" s="439">
        <f>AK243</f>
        <v>0</v>
      </c>
      <c r="AM243" s="439">
        <f>AL243</f>
        <v>0</v>
      </c>
      <c r="AN243" s="439">
        <f>AM243</f>
        <v>0</v>
      </c>
      <c r="AO243" s="439">
        <f>AN243</f>
        <v>0</v>
      </c>
      <c r="AP243" s="439">
        <f>AO243</f>
        <v>0</v>
      </c>
      <c r="AQ243" s="439">
        <f>AP243</f>
        <v>0</v>
      </c>
      <c r="AR243" s="439">
        <f>AQ243</f>
        <v>0</v>
      </c>
      <c r="AS243" s="439">
        <f>AR243</f>
        <v>0</v>
      </c>
      <c r="AT243" s="439">
        <f>AS243</f>
        <v>0</v>
      </c>
      <c r="AU243" s="439">
        <f>AT243</f>
        <v>0</v>
      </c>
      <c r="AV243" s="439">
        <f>AU243</f>
        <v>0</v>
      </c>
      <c r="AW243" s="439">
        <f>AV243</f>
        <v>0</v>
      </c>
      <c r="AX243" s="439">
        <f>AW243</f>
        <v>0</v>
      </c>
      <c r="AY243" s="439">
        <f>AX243</f>
        <v>0</v>
      </c>
      <c r="AZ243" s="439">
        <f>AY243</f>
        <v>0</v>
      </c>
      <c r="BA243" s="439">
        <f>AZ243</f>
        <v>0</v>
      </c>
      <c r="BB243" s="439">
        <f>BA243</f>
        <v>0</v>
      </c>
      <c r="BC243" s="439">
        <f>BB243</f>
        <v>0</v>
      </c>
      <c r="BD243" s="439">
        <f>BC243</f>
        <v>0</v>
      </c>
      <c r="BE243" s="439">
        <f>BD243</f>
        <v>0</v>
      </c>
      <c r="BF243" s="439">
        <f>BE243</f>
        <v>0</v>
      </c>
      <c r="BG243" s="439">
        <f>BF243</f>
        <v>0</v>
      </c>
      <c r="BH243" s="439">
        <f>BG243</f>
        <v>0</v>
      </c>
      <c r="BI243" s="439">
        <f>BH243</f>
        <v>0</v>
      </c>
      <c r="BJ243" s="439">
        <f>BI243</f>
        <v>0</v>
      </c>
      <c r="BK243" s="439">
        <f>BJ243</f>
        <v>0</v>
      </c>
      <c r="BL243" s="439">
        <f>BK243</f>
        <v>0</v>
      </c>
    </row>
    <row r="244" ht="14.7" customHeight="1">
      <c r="A244" s="64"/>
      <c r="B244" s="64"/>
      <c r="C244" s="439">
        <f>'Enter picks, winners, pd'!E67</f>
        <v>0</v>
      </c>
      <c r="D244" s="439">
        <f>C244</f>
        <v>0</v>
      </c>
      <c r="E244" s="439">
        <f>D244</f>
        <v>0</v>
      </c>
      <c r="F244" s="439">
        <f>E244</f>
        <v>0</v>
      </c>
      <c r="G244" s="439">
        <f>F244</f>
        <v>0</v>
      </c>
      <c r="H244" s="439">
        <f>G244</f>
        <v>0</v>
      </c>
      <c r="I244" s="439">
        <f>H244</f>
        <v>0</v>
      </c>
      <c r="J244" s="439">
        <f>I244</f>
        <v>0</v>
      </c>
      <c r="K244" s="439">
        <f>J244</f>
        <v>0</v>
      </c>
      <c r="L244" s="439">
        <f>K244</f>
        <v>0</v>
      </c>
      <c r="M244" s="439">
        <f>L244</f>
        <v>0</v>
      </c>
      <c r="N244" s="439">
        <f>M244</f>
        <v>0</v>
      </c>
      <c r="O244" s="439">
        <f>N244</f>
        <v>0</v>
      </c>
      <c r="P244" s="439">
        <f>O244</f>
        <v>0</v>
      </c>
      <c r="Q244" s="439">
        <f>P244</f>
        <v>0</v>
      </c>
      <c r="R244" s="439">
        <f>Q244</f>
        <v>0</v>
      </c>
      <c r="S244" s="439">
        <f>R244</f>
        <v>0</v>
      </c>
      <c r="T244" s="439">
        <f>S244</f>
        <v>0</v>
      </c>
      <c r="U244" s="439">
        <f>T244</f>
        <v>0</v>
      </c>
      <c r="V244" s="439">
        <f>U244</f>
        <v>0</v>
      </c>
      <c r="W244" s="439">
        <f>V244</f>
        <v>0</v>
      </c>
      <c r="X244" s="439">
        <f>W244</f>
        <v>0</v>
      </c>
      <c r="Y244" s="439">
        <f>X244</f>
        <v>0</v>
      </c>
      <c r="Z244" s="439">
        <f>Y244</f>
        <v>0</v>
      </c>
      <c r="AA244" s="439">
        <f>Z244</f>
        <v>0</v>
      </c>
      <c r="AB244" s="439">
        <f>AA244</f>
        <v>0</v>
      </c>
      <c r="AC244" s="439">
        <f>AB244</f>
        <v>0</v>
      </c>
      <c r="AD244" s="439">
        <f>AC244</f>
        <v>0</v>
      </c>
      <c r="AE244" s="439">
        <f>AD244</f>
        <v>0</v>
      </c>
      <c r="AF244" s="439">
        <f>AE244</f>
        <v>0</v>
      </c>
      <c r="AG244" s="439">
        <f>AF244</f>
        <v>0</v>
      </c>
      <c r="AH244" s="439">
        <f>AG244</f>
        <v>0</v>
      </c>
      <c r="AI244" s="439">
        <f>AH244</f>
        <v>0</v>
      </c>
      <c r="AJ244" s="439">
        <f>AI244</f>
        <v>0</v>
      </c>
      <c r="AK244" s="439">
        <f>AJ244</f>
        <v>0</v>
      </c>
      <c r="AL244" s="439">
        <f>AK244</f>
        <v>0</v>
      </c>
      <c r="AM244" s="439">
        <f>AL244</f>
        <v>0</v>
      </c>
      <c r="AN244" s="439">
        <f>AM244</f>
        <v>0</v>
      </c>
      <c r="AO244" s="439">
        <f>AN244</f>
        <v>0</v>
      </c>
      <c r="AP244" s="439">
        <f>AO244</f>
        <v>0</v>
      </c>
      <c r="AQ244" s="439">
        <f>AP244</f>
        <v>0</v>
      </c>
      <c r="AR244" s="439">
        <f>AQ244</f>
        <v>0</v>
      </c>
      <c r="AS244" s="439">
        <f>AR244</f>
        <v>0</v>
      </c>
      <c r="AT244" s="439">
        <f>AS244</f>
        <v>0</v>
      </c>
      <c r="AU244" s="439">
        <f>AT244</f>
        <v>0</v>
      </c>
      <c r="AV244" s="439">
        <f>AU244</f>
        <v>0</v>
      </c>
      <c r="AW244" s="439">
        <f>AV244</f>
        <v>0</v>
      </c>
      <c r="AX244" s="439">
        <f>AW244</f>
        <v>0</v>
      </c>
      <c r="AY244" s="439">
        <f>AX244</f>
        <v>0</v>
      </c>
      <c r="AZ244" s="439">
        <f>AY244</f>
        <v>0</v>
      </c>
      <c r="BA244" s="439">
        <f>AZ244</f>
        <v>0</v>
      </c>
      <c r="BB244" s="439">
        <f>BA244</f>
        <v>0</v>
      </c>
      <c r="BC244" s="439">
        <f>BB244</f>
        <v>0</v>
      </c>
      <c r="BD244" s="439">
        <f>BC244</f>
        <v>0</v>
      </c>
      <c r="BE244" s="439">
        <f>BD244</f>
        <v>0</v>
      </c>
      <c r="BF244" s="439">
        <f>BE244</f>
        <v>0</v>
      </c>
      <c r="BG244" s="439">
        <f>BF244</f>
        <v>0</v>
      </c>
      <c r="BH244" s="439">
        <f>BG244</f>
        <v>0</v>
      </c>
      <c r="BI244" s="439">
        <f>BH244</f>
        <v>0</v>
      </c>
      <c r="BJ244" s="439">
        <f>BI244</f>
        <v>0</v>
      </c>
      <c r="BK244" s="439">
        <f>BJ244</f>
        <v>0</v>
      </c>
      <c r="BL244" s="439">
        <f>BK244</f>
        <v>0</v>
      </c>
    </row>
    <row r="245" ht="14.7" customHeight="1">
      <c r="A245" s="64"/>
      <c r="B245" s="64"/>
      <c r="C245" s="71">
        <f>'Enter picks, winners, pd'!E68</f>
      </c>
      <c r="D245" s="71">
        <f>C245</f>
      </c>
      <c r="E245" s="71">
        <f>D245</f>
      </c>
      <c r="F245" s="71">
        <f>E245</f>
      </c>
      <c r="G245" s="71">
        <f>F245</f>
      </c>
      <c r="H245" s="71">
        <f>G245</f>
      </c>
      <c r="I245" s="71">
        <f>H245</f>
      </c>
      <c r="J245" s="71">
        <f>I245</f>
      </c>
      <c r="K245" s="71">
        <f>J245</f>
      </c>
      <c r="L245" s="71">
        <f>K245</f>
      </c>
      <c r="M245" s="71">
        <f>L245</f>
      </c>
      <c r="N245" s="71">
        <f>M245</f>
      </c>
      <c r="O245" s="71">
        <f>N245</f>
      </c>
      <c r="P245" s="71">
        <f>O245</f>
      </c>
      <c r="Q245" s="71">
        <f>P245</f>
      </c>
      <c r="R245" s="71">
        <f>Q245</f>
      </c>
      <c r="S245" s="71">
        <f>R245</f>
      </c>
      <c r="T245" s="71">
        <f>S245</f>
      </c>
      <c r="U245" s="71">
        <f>T245</f>
      </c>
      <c r="V245" s="71">
        <f>U245</f>
      </c>
      <c r="W245" s="71">
        <f>V245</f>
      </c>
      <c r="X245" s="71">
        <f>W245</f>
      </c>
      <c r="Y245" s="71">
        <f>X245</f>
      </c>
      <c r="Z245" s="71">
        <f>Y245</f>
      </c>
      <c r="AA245" s="71">
        <f>Z245</f>
      </c>
      <c r="AB245" s="71">
        <f>AA245</f>
      </c>
      <c r="AC245" s="71">
        <f>AB245</f>
      </c>
      <c r="AD245" s="71">
        <f>AC245</f>
      </c>
      <c r="AE245" s="71">
        <f>AD245</f>
      </c>
      <c r="AF245" s="71">
        <f>AE245</f>
      </c>
      <c r="AG245" s="71">
        <f>AF245</f>
      </c>
      <c r="AH245" s="71">
        <f>AG245</f>
      </c>
      <c r="AI245" s="71">
        <f>AH245</f>
      </c>
      <c r="AJ245" s="71">
        <f>AI245</f>
      </c>
      <c r="AK245" s="71">
        <f>AJ245</f>
      </c>
      <c r="AL245" s="71">
        <f>AK245</f>
      </c>
      <c r="AM245" s="71">
        <f>AL245</f>
      </c>
      <c r="AN245" s="71">
        <f>AM245</f>
      </c>
      <c r="AO245" s="71">
        <f>AN245</f>
      </c>
      <c r="AP245" s="71">
        <f>AO245</f>
      </c>
      <c r="AQ245" s="71">
        <f>AP245</f>
      </c>
      <c r="AR245" s="71">
        <f>AQ245</f>
      </c>
      <c r="AS245" s="71">
        <f>AR245</f>
      </c>
      <c r="AT245" s="71">
        <f>AS245</f>
      </c>
      <c r="AU245" s="71">
        <f>AT245</f>
      </c>
      <c r="AV245" s="71">
        <f>AU245</f>
      </c>
      <c r="AW245" s="71">
        <f>AV245</f>
      </c>
      <c r="AX245" s="71">
        <f>AW245</f>
      </c>
      <c r="AY245" s="71">
        <f>AX245</f>
      </c>
      <c r="AZ245" s="71">
        <f>AY245</f>
      </c>
      <c r="BA245" s="71">
        <f>AZ245</f>
      </c>
      <c r="BB245" s="71">
        <f>BA245</f>
      </c>
      <c r="BC245" s="71">
        <f>BB245</f>
      </c>
      <c r="BD245" s="71">
        <f>BC245</f>
      </c>
      <c r="BE245" s="71">
        <f>BD245</f>
      </c>
      <c r="BF245" s="71">
        <f>BE245</f>
      </c>
      <c r="BG245" s="71">
        <f>BF245</f>
      </c>
      <c r="BH245" s="71">
        <f>BG245</f>
      </c>
      <c r="BI245" s="71">
        <f>BH245</f>
      </c>
      <c r="BJ245" s="71">
        <f>BI245</f>
      </c>
      <c r="BK245" s="71">
        <f>BJ245</f>
      </c>
      <c r="BL245" s="71">
        <f>BK245</f>
      </c>
    </row>
    <row r="246" ht="14.7" customHeight="1">
      <c r="A246" s="64"/>
      <c r="B246" s="64"/>
      <c r="C246" s="439">
        <f>'Enter picks, winners, pd'!E69</f>
        <v>0</v>
      </c>
      <c r="D246" s="439">
        <f>C246</f>
        <v>0</v>
      </c>
      <c r="E246" s="439">
        <f>D246</f>
        <v>0</v>
      </c>
      <c r="F246" s="439">
        <f>E246</f>
        <v>0</v>
      </c>
      <c r="G246" s="439">
        <f>F246</f>
        <v>0</v>
      </c>
      <c r="H246" s="439">
        <f>G246</f>
        <v>0</v>
      </c>
      <c r="I246" s="439">
        <f>H246</f>
        <v>0</v>
      </c>
      <c r="J246" s="439">
        <f>I246</f>
        <v>0</v>
      </c>
      <c r="K246" s="439">
        <f>J246</f>
        <v>0</v>
      </c>
      <c r="L246" s="439">
        <f>K246</f>
        <v>0</v>
      </c>
      <c r="M246" s="439">
        <f>L246</f>
        <v>0</v>
      </c>
      <c r="N246" s="439">
        <f>M246</f>
        <v>0</v>
      </c>
      <c r="O246" s="439">
        <f>N246</f>
        <v>0</v>
      </c>
      <c r="P246" s="439">
        <f>O246</f>
        <v>0</v>
      </c>
      <c r="Q246" s="439">
        <f>P246</f>
        <v>0</v>
      </c>
      <c r="R246" s="439">
        <f>Q246</f>
        <v>0</v>
      </c>
      <c r="S246" s="439">
        <f>R246</f>
        <v>0</v>
      </c>
      <c r="T246" s="439">
        <f>S246</f>
        <v>0</v>
      </c>
      <c r="U246" s="439">
        <f>T246</f>
        <v>0</v>
      </c>
      <c r="V246" s="439">
        <f>U246</f>
        <v>0</v>
      </c>
      <c r="W246" s="439">
        <f>V246</f>
        <v>0</v>
      </c>
      <c r="X246" s="439">
        <f>W246</f>
        <v>0</v>
      </c>
      <c r="Y246" s="439">
        <f>X246</f>
        <v>0</v>
      </c>
      <c r="Z246" s="439">
        <f>Y246</f>
        <v>0</v>
      </c>
      <c r="AA246" s="439">
        <f>Z246</f>
        <v>0</v>
      </c>
      <c r="AB246" s="439">
        <f>AA246</f>
        <v>0</v>
      </c>
      <c r="AC246" s="439">
        <f>AB246</f>
        <v>0</v>
      </c>
      <c r="AD246" s="439">
        <f>AC246</f>
        <v>0</v>
      </c>
      <c r="AE246" s="439">
        <f>AD246</f>
        <v>0</v>
      </c>
      <c r="AF246" s="439">
        <f>AE246</f>
        <v>0</v>
      </c>
      <c r="AG246" s="439">
        <f>AF246</f>
        <v>0</v>
      </c>
      <c r="AH246" s="439">
        <f>AG246</f>
        <v>0</v>
      </c>
      <c r="AI246" s="439">
        <f>AH246</f>
        <v>0</v>
      </c>
      <c r="AJ246" s="439">
        <f>AI246</f>
        <v>0</v>
      </c>
      <c r="AK246" s="439">
        <f>AJ246</f>
        <v>0</v>
      </c>
      <c r="AL246" s="439">
        <f>AK246</f>
        <v>0</v>
      </c>
      <c r="AM246" s="439">
        <f>AL246</f>
        <v>0</v>
      </c>
      <c r="AN246" s="439">
        <f>AM246</f>
        <v>0</v>
      </c>
      <c r="AO246" s="439">
        <f>AN246</f>
        <v>0</v>
      </c>
      <c r="AP246" s="439">
        <f>AO246</f>
        <v>0</v>
      </c>
      <c r="AQ246" s="439">
        <f>AP246</f>
        <v>0</v>
      </c>
      <c r="AR246" s="439">
        <f>AQ246</f>
        <v>0</v>
      </c>
      <c r="AS246" s="439">
        <f>AR246</f>
        <v>0</v>
      </c>
      <c r="AT246" s="439">
        <f>AS246</f>
        <v>0</v>
      </c>
      <c r="AU246" s="439">
        <f>AT246</f>
        <v>0</v>
      </c>
      <c r="AV246" s="439">
        <f>AU246</f>
        <v>0</v>
      </c>
      <c r="AW246" s="439">
        <f>AV246</f>
        <v>0</v>
      </c>
      <c r="AX246" s="439">
        <f>AW246</f>
        <v>0</v>
      </c>
      <c r="AY246" s="439">
        <f>AX246</f>
        <v>0</v>
      </c>
      <c r="AZ246" s="439">
        <f>AY246</f>
        <v>0</v>
      </c>
      <c r="BA246" s="439">
        <f>AZ246</f>
        <v>0</v>
      </c>
      <c r="BB246" s="439">
        <f>BA246</f>
        <v>0</v>
      </c>
      <c r="BC246" s="439">
        <f>BB246</f>
        <v>0</v>
      </c>
      <c r="BD246" s="439">
        <f>BC246</f>
        <v>0</v>
      </c>
      <c r="BE246" s="439">
        <f>BD246</f>
        <v>0</v>
      </c>
      <c r="BF246" s="439">
        <f>BE246</f>
        <v>0</v>
      </c>
      <c r="BG246" s="439">
        <f>BF246</f>
        <v>0</v>
      </c>
      <c r="BH246" s="439">
        <f>BG246</f>
        <v>0</v>
      </c>
      <c r="BI246" s="439">
        <f>BH246</f>
        <v>0</v>
      </c>
      <c r="BJ246" s="439">
        <f>BI246</f>
        <v>0</v>
      </c>
      <c r="BK246" s="439">
        <f>BJ246</f>
        <v>0</v>
      </c>
      <c r="BL246" s="439">
        <f>BK246</f>
        <v>0</v>
      </c>
    </row>
    <row r="247" ht="14.7" customHeight="1">
      <c r="A247" s="64"/>
      <c r="B247" s="64"/>
      <c r="C247" s="439">
        <f>'Enter picks, winners, pd'!E70</f>
        <v>0</v>
      </c>
      <c r="D247" s="439">
        <f>C247</f>
        <v>0</v>
      </c>
      <c r="E247" s="439">
        <f>D247</f>
        <v>0</v>
      </c>
      <c r="F247" s="439">
        <f>E247</f>
        <v>0</v>
      </c>
      <c r="G247" s="439">
        <f>F247</f>
        <v>0</v>
      </c>
      <c r="H247" s="439">
        <f>G247</f>
        <v>0</v>
      </c>
      <c r="I247" s="439">
        <f>H247</f>
        <v>0</v>
      </c>
      <c r="J247" s="439">
        <f>I247</f>
        <v>0</v>
      </c>
      <c r="K247" s="439">
        <f>J247</f>
        <v>0</v>
      </c>
      <c r="L247" s="439">
        <f>K247</f>
        <v>0</v>
      </c>
      <c r="M247" s="439">
        <f>L247</f>
        <v>0</v>
      </c>
      <c r="N247" s="439">
        <f>M247</f>
        <v>0</v>
      </c>
      <c r="O247" s="439">
        <f>N247</f>
        <v>0</v>
      </c>
      <c r="P247" s="439">
        <f>O247</f>
        <v>0</v>
      </c>
      <c r="Q247" s="439">
        <f>P247</f>
        <v>0</v>
      </c>
      <c r="R247" s="439">
        <f>Q247</f>
        <v>0</v>
      </c>
      <c r="S247" s="439">
        <f>R247</f>
        <v>0</v>
      </c>
      <c r="T247" s="439">
        <f>S247</f>
        <v>0</v>
      </c>
      <c r="U247" s="439">
        <f>T247</f>
        <v>0</v>
      </c>
      <c r="V247" s="439">
        <f>U247</f>
        <v>0</v>
      </c>
      <c r="W247" s="439">
        <f>V247</f>
        <v>0</v>
      </c>
      <c r="X247" s="439">
        <f>W247</f>
        <v>0</v>
      </c>
      <c r="Y247" s="439">
        <f>X247</f>
        <v>0</v>
      </c>
      <c r="Z247" s="439">
        <f>Y247</f>
        <v>0</v>
      </c>
      <c r="AA247" s="439">
        <f>Z247</f>
        <v>0</v>
      </c>
      <c r="AB247" s="439">
        <f>AA247</f>
        <v>0</v>
      </c>
      <c r="AC247" s="439">
        <f>AB247</f>
        <v>0</v>
      </c>
      <c r="AD247" s="439">
        <f>AC247</f>
        <v>0</v>
      </c>
      <c r="AE247" s="439">
        <f>AD247</f>
        <v>0</v>
      </c>
      <c r="AF247" s="439">
        <f>AE247</f>
        <v>0</v>
      </c>
      <c r="AG247" s="439">
        <f>AF247</f>
        <v>0</v>
      </c>
      <c r="AH247" s="439">
        <f>AG247</f>
        <v>0</v>
      </c>
      <c r="AI247" s="439">
        <f>AH247</f>
        <v>0</v>
      </c>
      <c r="AJ247" s="439">
        <f>AI247</f>
        <v>0</v>
      </c>
      <c r="AK247" s="439">
        <f>AJ247</f>
        <v>0</v>
      </c>
      <c r="AL247" s="439">
        <f>AK247</f>
        <v>0</v>
      </c>
      <c r="AM247" s="439">
        <f>AL247</f>
        <v>0</v>
      </c>
      <c r="AN247" s="439">
        <f>AM247</f>
        <v>0</v>
      </c>
      <c r="AO247" s="439">
        <f>AN247</f>
        <v>0</v>
      </c>
      <c r="AP247" s="439">
        <f>AO247</f>
        <v>0</v>
      </c>
      <c r="AQ247" s="439">
        <f>AP247</f>
        <v>0</v>
      </c>
      <c r="AR247" s="439">
        <f>AQ247</f>
        <v>0</v>
      </c>
      <c r="AS247" s="439">
        <f>AR247</f>
        <v>0</v>
      </c>
      <c r="AT247" s="439">
        <f>AS247</f>
        <v>0</v>
      </c>
      <c r="AU247" s="439">
        <f>AT247</f>
        <v>0</v>
      </c>
      <c r="AV247" s="439">
        <f>AU247</f>
        <v>0</v>
      </c>
      <c r="AW247" s="439">
        <f>AV247</f>
        <v>0</v>
      </c>
      <c r="AX247" s="439">
        <f>AW247</f>
        <v>0</v>
      </c>
      <c r="AY247" s="439">
        <f>AX247</f>
        <v>0</v>
      </c>
      <c r="AZ247" s="439">
        <f>AY247</f>
        <v>0</v>
      </c>
      <c r="BA247" s="439">
        <f>AZ247</f>
        <v>0</v>
      </c>
      <c r="BB247" s="439">
        <f>BA247</f>
        <v>0</v>
      </c>
      <c r="BC247" s="439">
        <f>BB247</f>
        <v>0</v>
      </c>
      <c r="BD247" s="439">
        <f>BC247</f>
        <v>0</v>
      </c>
      <c r="BE247" s="439">
        <f>BD247</f>
        <v>0</v>
      </c>
      <c r="BF247" s="439">
        <f>BE247</f>
        <v>0</v>
      </c>
      <c r="BG247" s="439">
        <f>BF247</f>
        <v>0</v>
      </c>
      <c r="BH247" s="439">
        <f>BG247</f>
        <v>0</v>
      </c>
      <c r="BI247" s="439">
        <f>BH247</f>
        <v>0</v>
      </c>
      <c r="BJ247" s="439">
        <f>BI247</f>
        <v>0</v>
      </c>
      <c r="BK247" s="439">
        <f>BJ247</f>
        <v>0</v>
      </c>
      <c r="BL247" s="439">
        <f>BK247</f>
        <v>0</v>
      </c>
    </row>
    <row r="248" ht="14.7" customHeight="1">
      <c r="A248" s="64"/>
      <c r="B248" s="64"/>
      <c r="C248" s="439">
        <f>'Enter picks, winners, pd'!E71</f>
        <v>0</v>
      </c>
      <c r="D248" s="439">
        <f>C248</f>
        <v>0</v>
      </c>
      <c r="E248" s="439">
        <f>D248</f>
        <v>0</v>
      </c>
      <c r="F248" s="439">
        <f>E248</f>
        <v>0</v>
      </c>
      <c r="G248" s="439">
        <f>F248</f>
        <v>0</v>
      </c>
      <c r="H248" s="439">
        <f>G248</f>
        <v>0</v>
      </c>
      <c r="I248" s="439">
        <f>H248</f>
        <v>0</v>
      </c>
      <c r="J248" s="439">
        <f>I248</f>
        <v>0</v>
      </c>
      <c r="K248" s="439">
        <f>J248</f>
        <v>0</v>
      </c>
      <c r="L248" s="439">
        <f>K248</f>
        <v>0</v>
      </c>
      <c r="M248" s="439">
        <f>L248</f>
        <v>0</v>
      </c>
      <c r="N248" s="439">
        <f>M248</f>
        <v>0</v>
      </c>
      <c r="O248" s="439">
        <f>N248</f>
        <v>0</v>
      </c>
      <c r="P248" s="439">
        <f>O248</f>
        <v>0</v>
      </c>
      <c r="Q248" s="439">
        <f>P248</f>
        <v>0</v>
      </c>
      <c r="R248" s="439">
        <f>Q248</f>
        <v>0</v>
      </c>
      <c r="S248" s="439">
        <f>R248</f>
        <v>0</v>
      </c>
      <c r="T248" s="439">
        <f>S248</f>
        <v>0</v>
      </c>
      <c r="U248" s="439">
        <f>T248</f>
        <v>0</v>
      </c>
      <c r="V248" s="439">
        <f>U248</f>
        <v>0</v>
      </c>
      <c r="W248" s="439">
        <f>V248</f>
        <v>0</v>
      </c>
      <c r="X248" s="439">
        <f>W248</f>
        <v>0</v>
      </c>
      <c r="Y248" s="439">
        <f>X248</f>
        <v>0</v>
      </c>
      <c r="Z248" s="439">
        <f>Y248</f>
        <v>0</v>
      </c>
      <c r="AA248" s="439">
        <f>Z248</f>
        <v>0</v>
      </c>
      <c r="AB248" s="439">
        <f>AA248</f>
        <v>0</v>
      </c>
      <c r="AC248" s="439">
        <f>AB248</f>
        <v>0</v>
      </c>
      <c r="AD248" s="439">
        <f>AC248</f>
        <v>0</v>
      </c>
      <c r="AE248" s="439">
        <f>AD248</f>
        <v>0</v>
      </c>
      <c r="AF248" s="439">
        <f>AE248</f>
        <v>0</v>
      </c>
      <c r="AG248" s="439">
        <f>AF248</f>
        <v>0</v>
      </c>
      <c r="AH248" s="439">
        <f>AG248</f>
        <v>0</v>
      </c>
      <c r="AI248" s="439">
        <f>AH248</f>
        <v>0</v>
      </c>
      <c r="AJ248" s="439">
        <f>AI248</f>
        <v>0</v>
      </c>
      <c r="AK248" s="439">
        <f>AJ248</f>
        <v>0</v>
      </c>
      <c r="AL248" s="439">
        <f>AK248</f>
        <v>0</v>
      </c>
      <c r="AM248" s="439">
        <f>AL248</f>
        <v>0</v>
      </c>
      <c r="AN248" s="439">
        <f>AM248</f>
        <v>0</v>
      </c>
      <c r="AO248" s="439">
        <f>AN248</f>
        <v>0</v>
      </c>
      <c r="AP248" s="439">
        <f>AO248</f>
        <v>0</v>
      </c>
      <c r="AQ248" s="439">
        <f>AP248</f>
        <v>0</v>
      </c>
      <c r="AR248" s="439">
        <f>AQ248</f>
        <v>0</v>
      </c>
      <c r="AS248" s="439">
        <f>AR248</f>
        <v>0</v>
      </c>
      <c r="AT248" s="439">
        <f>AS248</f>
        <v>0</v>
      </c>
      <c r="AU248" s="439">
        <f>AT248</f>
        <v>0</v>
      </c>
      <c r="AV248" s="439">
        <f>AU248</f>
        <v>0</v>
      </c>
      <c r="AW248" s="439">
        <f>AV248</f>
        <v>0</v>
      </c>
      <c r="AX248" s="439">
        <f>AW248</f>
        <v>0</v>
      </c>
      <c r="AY248" s="439">
        <f>AX248</f>
        <v>0</v>
      </c>
      <c r="AZ248" s="439">
        <f>AY248</f>
        <v>0</v>
      </c>
      <c r="BA248" s="439">
        <f>AZ248</f>
        <v>0</v>
      </c>
      <c r="BB248" s="439">
        <f>BA248</f>
        <v>0</v>
      </c>
      <c r="BC248" s="439">
        <f>BB248</f>
        <v>0</v>
      </c>
      <c r="BD248" s="439">
        <f>BC248</f>
        <v>0</v>
      </c>
      <c r="BE248" s="439">
        <f>BD248</f>
        <v>0</v>
      </c>
      <c r="BF248" s="439">
        <f>BE248</f>
        <v>0</v>
      </c>
      <c r="BG248" s="439">
        <f>BF248</f>
        <v>0</v>
      </c>
      <c r="BH248" s="439">
        <f>BG248</f>
        <v>0</v>
      </c>
      <c r="BI248" s="439">
        <f>BH248</f>
        <v>0</v>
      </c>
      <c r="BJ248" s="439">
        <f>BI248</f>
        <v>0</v>
      </c>
      <c r="BK248" s="439">
        <f>BJ248</f>
        <v>0</v>
      </c>
      <c r="BL248" s="439">
        <f>BK248</f>
        <v>0</v>
      </c>
    </row>
    <row r="249" ht="14.7" customHeight="1">
      <c r="A249" s="64"/>
      <c r="B249" s="64"/>
      <c r="C249" s="439">
        <f>'Enter picks, winners, pd'!E72</f>
        <v>0</v>
      </c>
      <c r="D249" s="439">
        <f>C249</f>
        <v>0</v>
      </c>
      <c r="E249" s="439">
        <f>D249</f>
        <v>0</v>
      </c>
      <c r="F249" s="439">
        <f>E249</f>
        <v>0</v>
      </c>
      <c r="G249" s="439">
        <f>F249</f>
        <v>0</v>
      </c>
      <c r="H249" s="439">
        <f>G249</f>
        <v>0</v>
      </c>
      <c r="I249" s="439">
        <f>H249</f>
        <v>0</v>
      </c>
      <c r="J249" s="439">
        <f>I249</f>
        <v>0</v>
      </c>
      <c r="K249" s="439">
        <f>J249</f>
        <v>0</v>
      </c>
      <c r="L249" s="439">
        <f>K249</f>
        <v>0</v>
      </c>
      <c r="M249" s="439">
        <f>L249</f>
        <v>0</v>
      </c>
      <c r="N249" s="439">
        <f>M249</f>
        <v>0</v>
      </c>
      <c r="O249" s="439">
        <f>N249</f>
        <v>0</v>
      </c>
      <c r="P249" s="439">
        <f>O249</f>
        <v>0</v>
      </c>
      <c r="Q249" s="439">
        <f>P249</f>
        <v>0</v>
      </c>
      <c r="R249" s="439">
        <f>Q249</f>
        <v>0</v>
      </c>
      <c r="S249" s="439">
        <f>R249</f>
        <v>0</v>
      </c>
      <c r="T249" s="439">
        <f>S249</f>
        <v>0</v>
      </c>
      <c r="U249" s="439">
        <f>T249</f>
        <v>0</v>
      </c>
      <c r="V249" s="439">
        <f>U249</f>
        <v>0</v>
      </c>
      <c r="W249" s="439">
        <f>V249</f>
        <v>0</v>
      </c>
      <c r="X249" s="439">
        <f>W249</f>
        <v>0</v>
      </c>
      <c r="Y249" s="439">
        <f>X249</f>
        <v>0</v>
      </c>
      <c r="Z249" s="439">
        <f>Y249</f>
        <v>0</v>
      </c>
      <c r="AA249" s="439">
        <f>Z249</f>
        <v>0</v>
      </c>
      <c r="AB249" s="439">
        <f>AA249</f>
        <v>0</v>
      </c>
      <c r="AC249" s="439">
        <f>AB249</f>
        <v>0</v>
      </c>
      <c r="AD249" s="439">
        <f>AC249</f>
        <v>0</v>
      </c>
      <c r="AE249" s="439">
        <f>AD249</f>
        <v>0</v>
      </c>
      <c r="AF249" s="439">
        <f>AE249</f>
        <v>0</v>
      </c>
      <c r="AG249" s="439">
        <f>AF249</f>
        <v>0</v>
      </c>
      <c r="AH249" s="439">
        <f>AG249</f>
        <v>0</v>
      </c>
      <c r="AI249" s="439">
        <f>AH249</f>
        <v>0</v>
      </c>
      <c r="AJ249" s="439">
        <f>AI249</f>
        <v>0</v>
      </c>
      <c r="AK249" s="439">
        <f>AJ249</f>
        <v>0</v>
      </c>
      <c r="AL249" s="439">
        <f>AK249</f>
        <v>0</v>
      </c>
      <c r="AM249" s="439">
        <f>AL249</f>
        <v>0</v>
      </c>
      <c r="AN249" s="439">
        <f>AM249</f>
        <v>0</v>
      </c>
      <c r="AO249" s="439">
        <f>AN249</f>
        <v>0</v>
      </c>
      <c r="AP249" s="439">
        <f>AO249</f>
        <v>0</v>
      </c>
      <c r="AQ249" s="439">
        <f>AP249</f>
        <v>0</v>
      </c>
      <c r="AR249" s="439">
        <f>AQ249</f>
        <v>0</v>
      </c>
      <c r="AS249" s="439">
        <f>AR249</f>
        <v>0</v>
      </c>
      <c r="AT249" s="439">
        <f>AS249</f>
        <v>0</v>
      </c>
      <c r="AU249" s="439">
        <f>AT249</f>
        <v>0</v>
      </c>
      <c r="AV249" s="439">
        <f>AU249</f>
        <v>0</v>
      </c>
      <c r="AW249" s="439">
        <f>AV249</f>
        <v>0</v>
      </c>
      <c r="AX249" s="439">
        <f>AW249</f>
        <v>0</v>
      </c>
      <c r="AY249" s="439">
        <f>AX249</f>
        <v>0</v>
      </c>
      <c r="AZ249" s="439">
        <f>AY249</f>
        <v>0</v>
      </c>
      <c r="BA249" s="439">
        <f>AZ249</f>
        <v>0</v>
      </c>
      <c r="BB249" s="439">
        <f>BA249</f>
        <v>0</v>
      </c>
      <c r="BC249" s="439">
        <f>BB249</f>
        <v>0</v>
      </c>
      <c r="BD249" s="439">
        <f>BC249</f>
        <v>0</v>
      </c>
      <c r="BE249" s="439">
        <f>BD249</f>
        <v>0</v>
      </c>
      <c r="BF249" s="439">
        <f>BE249</f>
        <v>0</v>
      </c>
      <c r="BG249" s="439">
        <f>BF249</f>
        <v>0</v>
      </c>
      <c r="BH249" s="439">
        <f>BG249</f>
        <v>0</v>
      </c>
      <c r="BI249" s="439">
        <f>BH249</f>
        <v>0</v>
      </c>
      <c r="BJ249" s="439">
        <f>BI249</f>
        <v>0</v>
      </c>
      <c r="BK249" s="439">
        <f>BJ249</f>
        <v>0</v>
      </c>
      <c r="BL249" s="439">
        <f>BK249</f>
        <v>0</v>
      </c>
    </row>
    <row r="250" ht="14.7" customHeight="1">
      <c r="A250" s="64"/>
      <c r="B250" s="64"/>
      <c r="C250" s="439">
        <f>'Enter picks, winners, pd'!E73</f>
        <v>0</v>
      </c>
      <c r="D250" s="439">
        <f>C250</f>
        <v>0</v>
      </c>
      <c r="E250" s="439">
        <f>D250</f>
        <v>0</v>
      </c>
      <c r="F250" s="439">
        <f>E250</f>
        <v>0</v>
      </c>
      <c r="G250" s="439">
        <f>F250</f>
        <v>0</v>
      </c>
      <c r="H250" s="439">
        <f>G250</f>
        <v>0</v>
      </c>
      <c r="I250" s="439">
        <f>H250</f>
        <v>0</v>
      </c>
      <c r="J250" s="439">
        <f>I250</f>
        <v>0</v>
      </c>
      <c r="K250" s="439">
        <f>J250</f>
        <v>0</v>
      </c>
      <c r="L250" s="439">
        <f>K250</f>
        <v>0</v>
      </c>
      <c r="M250" s="439">
        <f>L250</f>
        <v>0</v>
      </c>
      <c r="N250" s="439">
        <f>M250</f>
        <v>0</v>
      </c>
      <c r="O250" s="439">
        <f>N250</f>
        <v>0</v>
      </c>
      <c r="P250" s="439">
        <f>O250</f>
        <v>0</v>
      </c>
      <c r="Q250" s="439">
        <f>P250</f>
        <v>0</v>
      </c>
      <c r="R250" s="439">
        <f>Q250</f>
        <v>0</v>
      </c>
      <c r="S250" s="439">
        <f>R250</f>
        <v>0</v>
      </c>
      <c r="T250" s="439">
        <f>S250</f>
        <v>0</v>
      </c>
      <c r="U250" s="439">
        <f>T250</f>
        <v>0</v>
      </c>
      <c r="V250" s="439">
        <f>U250</f>
        <v>0</v>
      </c>
      <c r="W250" s="439">
        <f>V250</f>
        <v>0</v>
      </c>
      <c r="X250" s="439">
        <f>W250</f>
        <v>0</v>
      </c>
      <c r="Y250" s="439">
        <f>X250</f>
        <v>0</v>
      </c>
      <c r="Z250" s="439">
        <f>Y250</f>
        <v>0</v>
      </c>
      <c r="AA250" s="439">
        <f>Z250</f>
        <v>0</v>
      </c>
      <c r="AB250" s="439">
        <f>AA250</f>
        <v>0</v>
      </c>
      <c r="AC250" s="439">
        <f>AB250</f>
        <v>0</v>
      </c>
      <c r="AD250" s="439">
        <f>AC250</f>
        <v>0</v>
      </c>
      <c r="AE250" s="439">
        <f>AD250</f>
        <v>0</v>
      </c>
      <c r="AF250" s="439">
        <f>AE250</f>
        <v>0</v>
      </c>
      <c r="AG250" s="439">
        <f>AF250</f>
        <v>0</v>
      </c>
      <c r="AH250" s="439">
        <f>AG250</f>
        <v>0</v>
      </c>
      <c r="AI250" s="439">
        <f>AH250</f>
        <v>0</v>
      </c>
      <c r="AJ250" s="439">
        <f>AI250</f>
        <v>0</v>
      </c>
      <c r="AK250" s="439">
        <f>AJ250</f>
        <v>0</v>
      </c>
      <c r="AL250" s="439">
        <f>AK250</f>
        <v>0</v>
      </c>
      <c r="AM250" s="439">
        <f>AL250</f>
        <v>0</v>
      </c>
      <c r="AN250" s="439">
        <f>AM250</f>
        <v>0</v>
      </c>
      <c r="AO250" s="439">
        <f>AN250</f>
        <v>0</v>
      </c>
      <c r="AP250" s="439">
        <f>AO250</f>
        <v>0</v>
      </c>
      <c r="AQ250" s="439">
        <f>AP250</f>
        <v>0</v>
      </c>
      <c r="AR250" s="439">
        <f>AQ250</f>
        <v>0</v>
      </c>
      <c r="AS250" s="439">
        <f>AR250</f>
        <v>0</v>
      </c>
      <c r="AT250" s="439">
        <f>AS250</f>
        <v>0</v>
      </c>
      <c r="AU250" s="439">
        <f>AT250</f>
        <v>0</v>
      </c>
      <c r="AV250" s="439">
        <f>AU250</f>
        <v>0</v>
      </c>
      <c r="AW250" s="439">
        <f>AV250</f>
        <v>0</v>
      </c>
      <c r="AX250" s="439">
        <f>AW250</f>
        <v>0</v>
      </c>
      <c r="AY250" s="439">
        <f>AX250</f>
        <v>0</v>
      </c>
      <c r="AZ250" s="439">
        <f>AY250</f>
        <v>0</v>
      </c>
      <c r="BA250" s="439">
        <f>AZ250</f>
        <v>0</v>
      </c>
      <c r="BB250" s="439">
        <f>BA250</f>
        <v>0</v>
      </c>
      <c r="BC250" s="439">
        <f>BB250</f>
        <v>0</v>
      </c>
      <c r="BD250" s="439">
        <f>BC250</f>
        <v>0</v>
      </c>
      <c r="BE250" s="439">
        <f>BD250</f>
        <v>0</v>
      </c>
      <c r="BF250" s="439">
        <f>BE250</f>
        <v>0</v>
      </c>
      <c r="BG250" s="439">
        <f>BF250</f>
        <v>0</v>
      </c>
      <c r="BH250" s="439">
        <f>BG250</f>
        <v>0</v>
      </c>
      <c r="BI250" s="439">
        <f>BH250</f>
        <v>0</v>
      </c>
      <c r="BJ250" s="439">
        <f>BI250</f>
        <v>0</v>
      </c>
      <c r="BK250" s="439">
        <f>BJ250</f>
        <v>0</v>
      </c>
      <c r="BL250" s="439">
        <f>BK250</f>
        <v>0</v>
      </c>
    </row>
    <row r="251" ht="14.7" customHeight="1">
      <c r="A251" s="64"/>
      <c r="B251" s="64"/>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row>
    <row r="252" ht="26.7" customHeight="1">
      <c r="A252" s="64"/>
      <c r="B252" t="s" s="63">
        <v>360</v>
      </c>
      <c r="C252" s="439">
        <f>'Enter picks, winners, pd'!E78</f>
        <v>2</v>
      </c>
      <c r="D252" s="439">
        <f>C252</f>
        <v>2</v>
      </c>
      <c r="E252" s="439">
        <f>D252</f>
        <v>2</v>
      </c>
      <c r="F252" s="439">
        <f>E252</f>
        <v>2</v>
      </c>
      <c r="G252" s="439">
        <f>F252</f>
        <v>2</v>
      </c>
      <c r="H252" s="439">
        <f>G252</f>
        <v>2</v>
      </c>
      <c r="I252" s="439">
        <f>H252</f>
        <v>2</v>
      </c>
      <c r="J252" s="439">
        <f>I252</f>
        <v>2</v>
      </c>
      <c r="K252" s="439">
        <f>J252</f>
        <v>2</v>
      </c>
      <c r="L252" s="439">
        <f>K252</f>
        <v>2</v>
      </c>
      <c r="M252" s="439">
        <f>L252</f>
        <v>2</v>
      </c>
      <c r="N252" s="439">
        <f>M252</f>
        <v>2</v>
      </c>
      <c r="O252" s="439">
        <f>N252</f>
        <v>2</v>
      </c>
      <c r="P252" s="439">
        <f>O252</f>
        <v>2</v>
      </c>
      <c r="Q252" s="439">
        <f>P252</f>
        <v>2</v>
      </c>
      <c r="R252" s="439">
        <f>Q252</f>
        <v>2</v>
      </c>
      <c r="S252" s="439">
        <f>R252</f>
        <v>2</v>
      </c>
      <c r="T252" s="439">
        <f>S252</f>
        <v>2</v>
      </c>
      <c r="U252" s="439">
        <f>T252</f>
        <v>2</v>
      </c>
      <c r="V252" s="439">
        <f>U252</f>
        <v>2</v>
      </c>
      <c r="W252" s="439">
        <f>V252</f>
        <v>2</v>
      </c>
      <c r="X252" s="439">
        <f>W252</f>
        <v>2</v>
      </c>
      <c r="Y252" s="439">
        <f>X252</f>
        <v>2</v>
      </c>
      <c r="Z252" s="439">
        <f>Y252</f>
        <v>2</v>
      </c>
      <c r="AA252" s="439">
        <f>Z252</f>
        <v>2</v>
      </c>
      <c r="AB252" s="439">
        <f>AA252</f>
        <v>2</v>
      </c>
      <c r="AC252" s="439">
        <f>AB252</f>
        <v>2</v>
      </c>
      <c r="AD252" s="439">
        <f>AC252</f>
        <v>2</v>
      </c>
      <c r="AE252" s="439">
        <f>AD252</f>
        <v>2</v>
      </c>
      <c r="AF252" s="439">
        <f>AE252</f>
        <v>2</v>
      </c>
      <c r="AG252" s="439">
        <f>AF252</f>
        <v>2</v>
      </c>
      <c r="AH252" s="439">
        <f>AG252</f>
        <v>2</v>
      </c>
      <c r="AI252" s="439">
        <f>AH252</f>
        <v>2</v>
      </c>
      <c r="AJ252" s="439">
        <f>AI252</f>
        <v>2</v>
      </c>
      <c r="AK252" s="439">
        <f>AJ252</f>
        <v>2</v>
      </c>
      <c r="AL252" s="439">
        <f>AK252</f>
        <v>2</v>
      </c>
      <c r="AM252" s="439">
        <f>AL252</f>
        <v>2</v>
      </c>
      <c r="AN252" s="439">
        <f>AM252</f>
        <v>2</v>
      </c>
      <c r="AO252" s="439">
        <f>AN252</f>
        <v>2</v>
      </c>
      <c r="AP252" s="439">
        <f>AO252</f>
        <v>2</v>
      </c>
      <c r="AQ252" s="439">
        <f>AP252</f>
        <v>2</v>
      </c>
      <c r="AR252" s="439">
        <f>AQ252</f>
        <v>2</v>
      </c>
      <c r="AS252" s="439">
        <f>AR252</f>
        <v>2</v>
      </c>
      <c r="AT252" s="439">
        <f>AS252</f>
        <v>2</v>
      </c>
      <c r="AU252" s="439">
        <f>AT252</f>
        <v>2</v>
      </c>
      <c r="AV252" s="439">
        <f>AU252</f>
        <v>2</v>
      </c>
      <c r="AW252" s="439">
        <f>AV252</f>
        <v>2</v>
      </c>
      <c r="AX252" s="439">
        <f>AW252</f>
        <v>2</v>
      </c>
      <c r="AY252" s="439">
        <f>AX252</f>
        <v>2</v>
      </c>
      <c r="AZ252" s="439">
        <f>AY252</f>
        <v>2</v>
      </c>
      <c r="BA252" s="439">
        <f>AZ252</f>
        <v>2</v>
      </c>
      <c r="BB252" s="439">
        <f>BA252</f>
        <v>2</v>
      </c>
      <c r="BC252" s="439">
        <f>BB252</f>
        <v>2</v>
      </c>
      <c r="BD252" s="439">
        <f>BC252</f>
        <v>2</v>
      </c>
      <c r="BE252" s="439">
        <f>BD252</f>
        <v>2</v>
      </c>
      <c r="BF252" s="439">
        <f>BE252</f>
        <v>2</v>
      </c>
      <c r="BG252" s="439">
        <f>BF252</f>
        <v>2</v>
      </c>
      <c r="BH252" s="439">
        <f>BG252</f>
        <v>2</v>
      </c>
      <c r="BI252" s="439">
        <f>BH252</f>
        <v>2</v>
      </c>
      <c r="BJ252" s="439">
        <f>BI252</f>
        <v>2</v>
      </c>
      <c r="BK252" s="439">
        <f>BJ252</f>
        <v>2</v>
      </c>
      <c r="BL252" s="439">
        <f>BK252</f>
        <v>2</v>
      </c>
    </row>
    <row r="253" ht="14.7" customHeight="1">
      <c r="A253" s="64"/>
      <c r="B253" s="64"/>
      <c r="C253" s="439">
        <f>C252</f>
        <v>2</v>
      </c>
      <c r="D253" s="439">
        <f>C253</f>
        <v>2</v>
      </c>
      <c r="E253" s="439">
        <f>D253</f>
        <v>2</v>
      </c>
      <c r="F253" s="439">
        <f>E253</f>
        <v>2</v>
      </c>
      <c r="G253" s="439">
        <f>F253</f>
        <v>2</v>
      </c>
      <c r="H253" s="439">
        <f>G253</f>
        <v>2</v>
      </c>
      <c r="I253" s="439">
        <f>H253</f>
        <v>2</v>
      </c>
      <c r="J253" s="439">
        <f>I253</f>
        <v>2</v>
      </c>
      <c r="K253" s="439">
        <f>J253</f>
        <v>2</v>
      </c>
      <c r="L253" s="439">
        <f>K253</f>
        <v>2</v>
      </c>
      <c r="M253" s="439">
        <f>L253</f>
        <v>2</v>
      </c>
      <c r="N253" s="439">
        <f>M253</f>
        <v>2</v>
      </c>
      <c r="O253" s="439">
        <f>N253</f>
        <v>2</v>
      </c>
      <c r="P253" s="439">
        <f>O253</f>
        <v>2</v>
      </c>
      <c r="Q253" s="439">
        <f>P253</f>
        <v>2</v>
      </c>
      <c r="R253" s="439">
        <f>Q253</f>
        <v>2</v>
      </c>
      <c r="S253" s="439">
        <f>R253</f>
        <v>2</v>
      </c>
      <c r="T253" s="439">
        <f>S253</f>
        <v>2</v>
      </c>
      <c r="U253" s="439">
        <f>T253</f>
        <v>2</v>
      </c>
      <c r="V253" s="439">
        <f>U253</f>
        <v>2</v>
      </c>
      <c r="W253" s="439">
        <f>V253</f>
        <v>2</v>
      </c>
      <c r="X253" s="439">
        <f>W253</f>
        <v>2</v>
      </c>
      <c r="Y253" s="439">
        <f>X253</f>
        <v>2</v>
      </c>
      <c r="Z253" s="439">
        <f>Y253</f>
        <v>2</v>
      </c>
      <c r="AA253" s="439">
        <f>Z253</f>
        <v>2</v>
      </c>
      <c r="AB253" s="439">
        <f>AA253</f>
        <v>2</v>
      </c>
      <c r="AC253" s="439">
        <f>AB253</f>
        <v>2</v>
      </c>
      <c r="AD253" s="439">
        <f>AC253</f>
        <v>2</v>
      </c>
      <c r="AE253" s="439">
        <f>AD253</f>
        <v>2</v>
      </c>
      <c r="AF253" s="439">
        <f>AE253</f>
        <v>2</v>
      </c>
      <c r="AG253" s="439">
        <f>AF253</f>
        <v>2</v>
      </c>
      <c r="AH253" s="439">
        <f>AG253</f>
        <v>2</v>
      </c>
      <c r="AI253" s="439">
        <f>AH253</f>
        <v>2</v>
      </c>
      <c r="AJ253" s="439">
        <f>AI253</f>
        <v>2</v>
      </c>
      <c r="AK253" s="439">
        <f>AJ253</f>
        <v>2</v>
      </c>
      <c r="AL253" s="439">
        <f>AK253</f>
        <v>2</v>
      </c>
      <c r="AM253" s="439">
        <f>AL253</f>
        <v>2</v>
      </c>
      <c r="AN253" s="439">
        <f>AM253</f>
        <v>2</v>
      </c>
      <c r="AO253" s="439">
        <f>AN253</f>
        <v>2</v>
      </c>
      <c r="AP253" s="439">
        <f>AO253</f>
        <v>2</v>
      </c>
      <c r="AQ253" s="439">
        <f>AP253</f>
        <v>2</v>
      </c>
      <c r="AR253" s="439">
        <f>AQ253</f>
        <v>2</v>
      </c>
      <c r="AS253" s="439">
        <f>AR253</f>
        <v>2</v>
      </c>
      <c r="AT253" s="439">
        <f>AS253</f>
        <v>2</v>
      </c>
      <c r="AU253" s="439">
        <f>AT253</f>
        <v>2</v>
      </c>
      <c r="AV253" s="439">
        <f>AU253</f>
        <v>2</v>
      </c>
      <c r="AW253" s="439">
        <f>AV253</f>
        <v>2</v>
      </c>
      <c r="AX253" s="439">
        <f>AW253</f>
        <v>2</v>
      </c>
      <c r="AY253" s="439">
        <f>AX253</f>
        <v>2</v>
      </c>
      <c r="AZ253" s="439">
        <f>AY253</f>
        <v>2</v>
      </c>
      <c r="BA253" s="439">
        <f>AZ253</f>
        <v>2</v>
      </c>
      <c r="BB253" s="439">
        <f>BA253</f>
        <v>2</v>
      </c>
      <c r="BC253" s="439">
        <f>BB253</f>
        <v>2</v>
      </c>
      <c r="BD253" s="439">
        <f>BC253</f>
        <v>2</v>
      </c>
      <c r="BE253" s="439">
        <f>BD253</f>
        <v>2</v>
      </c>
      <c r="BF253" s="439">
        <f>BE253</f>
        <v>2</v>
      </c>
      <c r="BG253" s="439">
        <f>BF253</f>
        <v>2</v>
      </c>
      <c r="BH253" s="439">
        <f>BG253</f>
        <v>2</v>
      </c>
      <c r="BI253" s="439">
        <f>BH253</f>
        <v>2</v>
      </c>
      <c r="BJ253" s="439">
        <f>BI253</f>
        <v>2</v>
      </c>
      <c r="BK253" s="439">
        <f>BJ253</f>
        <v>2</v>
      </c>
      <c r="BL253" s="439">
        <f>BK253</f>
        <v>2</v>
      </c>
    </row>
    <row r="254" ht="14.7" customHeight="1">
      <c r="A254" s="64"/>
      <c r="B254" s="64"/>
      <c r="C254" s="439">
        <f>C253</f>
        <v>2</v>
      </c>
      <c r="D254" s="439">
        <f>C254</f>
        <v>2</v>
      </c>
      <c r="E254" s="439">
        <f>D254</f>
        <v>2</v>
      </c>
      <c r="F254" s="439">
        <f>E254</f>
        <v>2</v>
      </c>
      <c r="G254" s="439">
        <f>F254</f>
        <v>2</v>
      </c>
      <c r="H254" s="439">
        <f>G254</f>
        <v>2</v>
      </c>
      <c r="I254" s="439">
        <f>H254</f>
        <v>2</v>
      </c>
      <c r="J254" s="439">
        <f>I254</f>
        <v>2</v>
      </c>
      <c r="K254" s="439">
        <f>J254</f>
        <v>2</v>
      </c>
      <c r="L254" s="439">
        <f>K254</f>
        <v>2</v>
      </c>
      <c r="M254" s="439">
        <f>L254</f>
        <v>2</v>
      </c>
      <c r="N254" s="439">
        <f>M254</f>
        <v>2</v>
      </c>
      <c r="O254" s="439">
        <f>N254</f>
        <v>2</v>
      </c>
      <c r="P254" s="439">
        <f>O254</f>
        <v>2</v>
      </c>
      <c r="Q254" s="439">
        <f>P254</f>
        <v>2</v>
      </c>
      <c r="R254" s="439">
        <f>Q254</f>
        <v>2</v>
      </c>
      <c r="S254" s="439">
        <f>R254</f>
        <v>2</v>
      </c>
      <c r="T254" s="439">
        <f>S254</f>
        <v>2</v>
      </c>
      <c r="U254" s="439">
        <f>T254</f>
        <v>2</v>
      </c>
      <c r="V254" s="439">
        <f>U254</f>
        <v>2</v>
      </c>
      <c r="W254" s="439">
        <f>V254</f>
        <v>2</v>
      </c>
      <c r="X254" s="439">
        <f>W254</f>
        <v>2</v>
      </c>
      <c r="Y254" s="439">
        <f>X254</f>
        <v>2</v>
      </c>
      <c r="Z254" s="439">
        <f>Y254</f>
        <v>2</v>
      </c>
      <c r="AA254" s="439">
        <f>Z254</f>
        <v>2</v>
      </c>
      <c r="AB254" s="439">
        <f>AA254</f>
        <v>2</v>
      </c>
      <c r="AC254" s="439">
        <f>AB254</f>
        <v>2</v>
      </c>
      <c r="AD254" s="439">
        <f>AC254</f>
        <v>2</v>
      </c>
      <c r="AE254" s="439">
        <f>AD254</f>
        <v>2</v>
      </c>
      <c r="AF254" s="439">
        <f>AE254</f>
        <v>2</v>
      </c>
      <c r="AG254" s="439">
        <f>AF254</f>
        <v>2</v>
      </c>
      <c r="AH254" s="439">
        <f>AG254</f>
        <v>2</v>
      </c>
      <c r="AI254" s="439">
        <f>AH254</f>
        <v>2</v>
      </c>
      <c r="AJ254" s="439">
        <f>AI254</f>
        <v>2</v>
      </c>
      <c r="AK254" s="439">
        <f>AJ254</f>
        <v>2</v>
      </c>
      <c r="AL254" s="439">
        <f>AK254</f>
        <v>2</v>
      </c>
      <c r="AM254" s="439">
        <f>AL254</f>
        <v>2</v>
      </c>
      <c r="AN254" s="439">
        <f>AM254</f>
        <v>2</v>
      </c>
      <c r="AO254" s="439">
        <f>AN254</f>
        <v>2</v>
      </c>
      <c r="AP254" s="439">
        <f>AO254</f>
        <v>2</v>
      </c>
      <c r="AQ254" s="439">
        <f>AP254</f>
        <v>2</v>
      </c>
      <c r="AR254" s="439">
        <f>AQ254</f>
        <v>2</v>
      </c>
      <c r="AS254" s="439">
        <f>AR254</f>
        <v>2</v>
      </c>
      <c r="AT254" s="439">
        <f>AS254</f>
        <v>2</v>
      </c>
      <c r="AU254" s="439">
        <f>AT254</f>
        <v>2</v>
      </c>
      <c r="AV254" s="439">
        <f>AU254</f>
        <v>2</v>
      </c>
      <c r="AW254" s="439">
        <f>AV254</f>
        <v>2</v>
      </c>
      <c r="AX254" s="439">
        <f>AW254</f>
        <v>2</v>
      </c>
      <c r="AY254" s="439">
        <f>AX254</f>
        <v>2</v>
      </c>
      <c r="AZ254" s="439">
        <f>AY254</f>
        <v>2</v>
      </c>
      <c r="BA254" s="439">
        <f>AZ254</f>
        <v>2</v>
      </c>
      <c r="BB254" s="439">
        <f>BA254</f>
        <v>2</v>
      </c>
      <c r="BC254" s="439">
        <f>BB254</f>
        <v>2</v>
      </c>
      <c r="BD254" s="439">
        <f>BC254</f>
        <v>2</v>
      </c>
      <c r="BE254" s="439">
        <f>BD254</f>
        <v>2</v>
      </c>
      <c r="BF254" s="439">
        <f>BE254</f>
        <v>2</v>
      </c>
      <c r="BG254" s="439">
        <f>BF254</f>
        <v>2</v>
      </c>
      <c r="BH254" s="439">
        <f>BG254</f>
        <v>2</v>
      </c>
      <c r="BI254" s="439">
        <f>BH254</f>
        <v>2</v>
      </c>
      <c r="BJ254" s="439">
        <f>BI254</f>
        <v>2</v>
      </c>
      <c r="BK254" s="439">
        <f>BJ254</f>
        <v>2</v>
      </c>
      <c r="BL254" s="439">
        <f>BK254</f>
        <v>2</v>
      </c>
    </row>
    <row r="255" ht="14.7" customHeight="1">
      <c r="A255" s="64"/>
      <c r="B255" s="64"/>
      <c r="C255" s="439">
        <f>C254</f>
        <v>2</v>
      </c>
      <c r="D255" s="439">
        <f>C255</f>
        <v>2</v>
      </c>
      <c r="E255" s="439">
        <f>D255</f>
        <v>2</v>
      </c>
      <c r="F255" s="439">
        <f>E255</f>
        <v>2</v>
      </c>
      <c r="G255" s="439">
        <f>F255</f>
        <v>2</v>
      </c>
      <c r="H255" s="439">
        <f>G255</f>
        <v>2</v>
      </c>
      <c r="I255" s="439">
        <f>H255</f>
        <v>2</v>
      </c>
      <c r="J255" s="439">
        <f>I255</f>
        <v>2</v>
      </c>
      <c r="K255" s="439">
        <f>J255</f>
        <v>2</v>
      </c>
      <c r="L255" s="439">
        <f>K255</f>
        <v>2</v>
      </c>
      <c r="M255" s="439">
        <f>L255</f>
        <v>2</v>
      </c>
      <c r="N255" s="439">
        <f>M255</f>
        <v>2</v>
      </c>
      <c r="O255" s="439">
        <f>N255</f>
        <v>2</v>
      </c>
      <c r="P255" s="439">
        <f>O255</f>
        <v>2</v>
      </c>
      <c r="Q255" s="439">
        <f>P255</f>
        <v>2</v>
      </c>
      <c r="R255" s="439">
        <f>Q255</f>
        <v>2</v>
      </c>
      <c r="S255" s="439">
        <f>R255</f>
        <v>2</v>
      </c>
      <c r="T255" s="439">
        <f>S255</f>
        <v>2</v>
      </c>
      <c r="U255" s="439">
        <f>T255</f>
        <v>2</v>
      </c>
      <c r="V255" s="439">
        <f>U255</f>
        <v>2</v>
      </c>
      <c r="W255" s="439">
        <f>V255</f>
        <v>2</v>
      </c>
      <c r="X255" s="439">
        <f>W255</f>
        <v>2</v>
      </c>
      <c r="Y255" s="439">
        <f>X255</f>
        <v>2</v>
      </c>
      <c r="Z255" s="439">
        <f>Y255</f>
        <v>2</v>
      </c>
      <c r="AA255" s="439">
        <f>Z255</f>
        <v>2</v>
      </c>
      <c r="AB255" s="439">
        <f>AA255</f>
        <v>2</v>
      </c>
      <c r="AC255" s="439">
        <f>AB255</f>
        <v>2</v>
      </c>
      <c r="AD255" s="439">
        <f>AC255</f>
        <v>2</v>
      </c>
      <c r="AE255" s="439">
        <f>AD255</f>
        <v>2</v>
      </c>
      <c r="AF255" s="439">
        <f>AE255</f>
        <v>2</v>
      </c>
      <c r="AG255" s="439">
        <f>AF255</f>
        <v>2</v>
      </c>
      <c r="AH255" s="439">
        <f>AG255</f>
        <v>2</v>
      </c>
      <c r="AI255" s="439">
        <f>AH255</f>
        <v>2</v>
      </c>
      <c r="AJ255" s="439">
        <f>AI255</f>
        <v>2</v>
      </c>
      <c r="AK255" s="439">
        <f>AJ255</f>
        <v>2</v>
      </c>
      <c r="AL255" s="439">
        <f>AK255</f>
        <v>2</v>
      </c>
      <c r="AM255" s="439">
        <f>AL255</f>
        <v>2</v>
      </c>
      <c r="AN255" s="439">
        <f>AM255</f>
        <v>2</v>
      </c>
      <c r="AO255" s="439">
        <f>AN255</f>
        <v>2</v>
      </c>
      <c r="AP255" s="439">
        <f>AO255</f>
        <v>2</v>
      </c>
      <c r="AQ255" s="439">
        <f>AP255</f>
        <v>2</v>
      </c>
      <c r="AR255" s="439">
        <f>AQ255</f>
        <v>2</v>
      </c>
      <c r="AS255" s="439">
        <f>AR255</f>
        <v>2</v>
      </c>
      <c r="AT255" s="439">
        <f>AS255</f>
        <v>2</v>
      </c>
      <c r="AU255" s="439">
        <f>AT255</f>
        <v>2</v>
      </c>
      <c r="AV255" s="439">
        <f>AU255</f>
        <v>2</v>
      </c>
      <c r="AW255" s="439">
        <f>AV255</f>
        <v>2</v>
      </c>
      <c r="AX255" s="439">
        <f>AW255</f>
        <v>2</v>
      </c>
      <c r="AY255" s="439">
        <f>AX255</f>
        <v>2</v>
      </c>
      <c r="AZ255" s="439">
        <f>AY255</f>
        <v>2</v>
      </c>
      <c r="BA255" s="439">
        <f>AZ255</f>
        <v>2</v>
      </c>
      <c r="BB255" s="439">
        <f>BA255</f>
        <v>2</v>
      </c>
      <c r="BC255" s="439">
        <f>BB255</f>
        <v>2</v>
      </c>
      <c r="BD255" s="439">
        <f>BC255</f>
        <v>2</v>
      </c>
      <c r="BE255" s="439">
        <f>BD255</f>
        <v>2</v>
      </c>
      <c r="BF255" s="439">
        <f>BE255</f>
        <v>2</v>
      </c>
      <c r="BG255" s="439">
        <f>BF255</f>
        <v>2</v>
      </c>
      <c r="BH255" s="439">
        <f>BG255</f>
        <v>2</v>
      </c>
      <c r="BI255" s="439">
        <f>BH255</f>
        <v>2</v>
      </c>
      <c r="BJ255" s="439">
        <f>BI255</f>
        <v>2</v>
      </c>
      <c r="BK255" s="439">
        <f>BJ255</f>
        <v>2</v>
      </c>
      <c r="BL255" s="439">
        <f>BK255</f>
        <v>2</v>
      </c>
    </row>
    <row r="256" ht="14.7" customHeight="1">
      <c r="A256" s="64"/>
      <c r="B256" s="64"/>
      <c r="C256" s="439">
        <f>C255</f>
        <v>2</v>
      </c>
      <c r="D256" s="439">
        <f>C256</f>
        <v>2</v>
      </c>
      <c r="E256" s="439">
        <f>D256</f>
        <v>2</v>
      </c>
      <c r="F256" s="439">
        <f>E256</f>
        <v>2</v>
      </c>
      <c r="G256" s="439">
        <f>F256</f>
        <v>2</v>
      </c>
      <c r="H256" s="439">
        <f>G256</f>
        <v>2</v>
      </c>
      <c r="I256" s="439">
        <f>H256</f>
        <v>2</v>
      </c>
      <c r="J256" s="439">
        <f>I256</f>
        <v>2</v>
      </c>
      <c r="K256" s="439">
        <f>J256</f>
        <v>2</v>
      </c>
      <c r="L256" s="439">
        <f>K256</f>
        <v>2</v>
      </c>
      <c r="M256" s="439">
        <f>L256</f>
        <v>2</v>
      </c>
      <c r="N256" s="439">
        <f>M256</f>
        <v>2</v>
      </c>
      <c r="O256" s="439">
        <f>N256</f>
        <v>2</v>
      </c>
      <c r="P256" s="439">
        <f>O256</f>
        <v>2</v>
      </c>
      <c r="Q256" s="439">
        <f>P256</f>
        <v>2</v>
      </c>
      <c r="R256" s="439">
        <f>Q256</f>
        <v>2</v>
      </c>
      <c r="S256" s="439">
        <f>R256</f>
        <v>2</v>
      </c>
      <c r="T256" s="439">
        <f>S256</f>
        <v>2</v>
      </c>
      <c r="U256" s="439">
        <f>T256</f>
        <v>2</v>
      </c>
      <c r="V256" s="439">
        <f>U256</f>
        <v>2</v>
      </c>
      <c r="W256" s="439">
        <f>V256</f>
        <v>2</v>
      </c>
      <c r="X256" s="439">
        <f>W256</f>
        <v>2</v>
      </c>
      <c r="Y256" s="439">
        <f>X256</f>
        <v>2</v>
      </c>
      <c r="Z256" s="439">
        <f>Y256</f>
        <v>2</v>
      </c>
      <c r="AA256" s="439">
        <f>Z256</f>
        <v>2</v>
      </c>
      <c r="AB256" s="439">
        <f>AA256</f>
        <v>2</v>
      </c>
      <c r="AC256" s="439">
        <f>AB256</f>
        <v>2</v>
      </c>
      <c r="AD256" s="439">
        <f>AC256</f>
        <v>2</v>
      </c>
      <c r="AE256" s="439">
        <f>AD256</f>
        <v>2</v>
      </c>
      <c r="AF256" s="439">
        <f>AE256</f>
        <v>2</v>
      </c>
      <c r="AG256" s="439">
        <f>AF256</f>
        <v>2</v>
      </c>
      <c r="AH256" s="439">
        <f>AG256</f>
        <v>2</v>
      </c>
      <c r="AI256" s="439">
        <f>AH256</f>
        <v>2</v>
      </c>
      <c r="AJ256" s="439">
        <f>AI256</f>
        <v>2</v>
      </c>
      <c r="AK256" s="439">
        <f>AJ256</f>
        <v>2</v>
      </c>
      <c r="AL256" s="439">
        <f>AK256</f>
        <v>2</v>
      </c>
      <c r="AM256" s="439">
        <f>AL256</f>
        <v>2</v>
      </c>
      <c r="AN256" s="439">
        <f>AM256</f>
        <v>2</v>
      </c>
      <c r="AO256" s="439">
        <f>AN256</f>
        <v>2</v>
      </c>
      <c r="AP256" s="439">
        <f>AO256</f>
        <v>2</v>
      </c>
      <c r="AQ256" s="439">
        <f>AP256</f>
        <v>2</v>
      </c>
      <c r="AR256" s="439">
        <f>AQ256</f>
        <v>2</v>
      </c>
      <c r="AS256" s="439">
        <f>AR256</f>
        <v>2</v>
      </c>
      <c r="AT256" s="439">
        <f>AS256</f>
        <v>2</v>
      </c>
      <c r="AU256" s="439">
        <f>AT256</f>
        <v>2</v>
      </c>
      <c r="AV256" s="439">
        <f>AU256</f>
        <v>2</v>
      </c>
      <c r="AW256" s="439">
        <f>AV256</f>
        <v>2</v>
      </c>
      <c r="AX256" s="439">
        <f>AW256</f>
        <v>2</v>
      </c>
      <c r="AY256" s="439">
        <f>AX256</f>
        <v>2</v>
      </c>
      <c r="AZ256" s="439">
        <f>AY256</f>
        <v>2</v>
      </c>
      <c r="BA256" s="439">
        <f>AZ256</f>
        <v>2</v>
      </c>
      <c r="BB256" s="439">
        <f>BA256</f>
        <v>2</v>
      </c>
      <c r="BC256" s="439">
        <f>BB256</f>
        <v>2</v>
      </c>
      <c r="BD256" s="439">
        <f>BC256</f>
        <v>2</v>
      </c>
      <c r="BE256" s="439">
        <f>BD256</f>
        <v>2</v>
      </c>
      <c r="BF256" s="439">
        <f>BE256</f>
        <v>2</v>
      </c>
      <c r="BG256" s="439">
        <f>BF256</f>
        <v>2</v>
      </c>
      <c r="BH256" s="439">
        <f>BG256</f>
        <v>2</v>
      </c>
      <c r="BI256" s="439">
        <f>BH256</f>
        <v>2</v>
      </c>
      <c r="BJ256" s="439">
        <f>BI256</f>
        <v>2</v>
      </c>
      <c r="BK256" s="439">
        <f>BJ256</f>
        <v>2</v>
      </c>
      <c r="BL256" s="439">
        <f>BK256</f>
        <v>2</v>
      </c>
    </row>
    <row r="257" ht="14.7" customHeight="1">
      <c r="A257" s="64"/>
      <c r="B257" s="64"/>
      <c r="C257" s="439">
        <f>C256</f>
        <v>2</v>
      </c>
      <c r="D257" s="439">
        <f>C257</f>
        <v>2</v>
      </c>
      <c r="E257" s="439">
        <f>D257</f>
        <v>2</v>
      </c>
      <c r="F257" s="439">
        <f>E257</f>
        <v>2</v>
      </c>
      <c r="G257" s="439">
        <f>F257</f>
        <v>2</v>
      </c>
      <c r="H257" s="439">
        <f>G257</f>
        <v>2</v>
      </c>
      <c r="I257" s="439">
        <f>H257</f>
        <v>2</v>
      </c>
      <c r="J257" s="439">
        <f>I257</f>
        <v>2</v>
      </c>
      <c r="K257" s="439">
        <f>J257</f>
        <v>2</v>
      </c>
      <c r="L257" s="439">
        <f>K257</f>
        <v>2</v>
      </c>
      <c r="M257" s="439">
        <f>L257</f>
        <v>2</v>
      </c>
      <c r="N257" s="439">
        <f>M257</f>
        <v>2</v>
      </c>
      <c r="O257" s="439">
        <f>N257</f>
        <v>2</v>
      </c>
      <c r="P257" s="439">
        <f>O257</f>
        <v>2</v>
      </c>
      <c r="Q257" s="439">
        <f>P257</f>
        <v>2</v>
      </c>
      <c r="R257" s="439">
        <f>Q257</f>
        <v>2</v>
      </c>
      <c r="S257" s="439">
        <f>R257</f>
        <v>2</v>
      </c>
      <c r="T257" s="439">
        <f>S257</f>
        <v>2</v>
      </c>
      <c r="U257" s="439">
        <f>T257</f>
        <v>2</v>
      </c>
      <c r="V257" s="439">
        <f>U257</f>
        <v>2</v>
      </c>
      <c r="W257" s="439">
        <f>V257</f>
        <v>2</v>
      </c>
      <c r="X257" s="439">
        <f>W257</f>
        <v>2</v>
      </c>
      <c r="Y257" s="439">
        <f>X257</f>
        <v>2</v>
      </c>
      <c r="Z257" s="439">
        <f>Y257</f>
        <v>2</v>
      </c>
      <c r="AA257" s="439">
        <f>Z257</f>
        <v>2</v>
      </c>
      <c r="AB257" s="439">
        <f>AA257</f>
        <v>2</v>
      </c>
      <c r="AC257" s="439">
        <f>AB257</f>
        <v>2</v>
      </c>
      <c r="AD257" s="439">
        <f>AC257</f>
        <v>2</v>
      </c>
      <c r="AE257" s="439">
        <f>AD257</f>
        <v>2</v>
      </c>
      <c r="AF257" s="439">
        <f>AE257</f>
        <v>2</v>
      </c>
      <c r="AG257" s="439">
        <f>AF257</f>
        <v>2</v>
      </c>
      <c r="AH257" s="439">
        <f>AG257</f>
        <v>2</v>
      </c>
      <c r="AI257" s="439">
        <f>AH257</f>
        <v>2</v>
      </c>
      <c r="AJ257" s="439">
        <f>AI257</f>
        <v>2</v>
      </c>
      <c r="AK257" s="439">
        <f>AJ257</f>
        <v>2</v>
      </c>
      <c r="AL257" s="439">
        <f>AK257</f>
        <v>2</v>
      </c>
      <c r="AM257" s="439">
        <f>AL257</f>
        <v>2</v>
      </c>
      <c r="AN257" s="439">
        <f>AM257</f>
        <v>2</v>
      </c>
      <c r="AO257" s="439">
        <f>AN257</f>
        <v>2</v>
      </c>
      <c r="AP257" s="439">
        <f>AO257</f>
        <v>2</v>
      </c>
      <c r="AQ257" s="439">
        <f>AP257</f>
        <v>2</v>
      </c>
      <c r="AR257" s="439">
        <f>AQ257</f>
        <v>2</v>
      </c>
      <c r="AS257" s="439">
        <f>AR257</f>
        <v>2</v>
      </c>
      <c r="AT257" s="439">
        <f>AS257</f>
        <v>2</v>
      </c>
      <c r="AU257" s="439">
        <f>AT257</f>
        <v>2</v>
      </c>
      <c r="AV257" s="439">
        <f>AU257</f>
        <v>2</v>
      </c>
      <c r="AW257" s="439">
        <f>AV257</f>
        <v>2</v>
      </c>
      <c r="AX257" s="439">
        <f>AW257</f>
        <v>2</v>
      </c>
      <c r="AY257" s="439">
        <f>AX257</f>
        <v>2</v>
      </c>
      <c r="AZ257" s="439">
        <f>AY257</f>
        <v>2</v>
      </c>
      <c r="BA257" s="439">
        <f>AZ257</f>
        <v>2</v>
      </c>
      <c r="BB257" s="439">
        <f>BA257</f>
        <v>2</v>
      </c>
      <c r="BC257" s="439">
        <f>BB257</f>
        <v>2</v>
      </c>
      <c r="BD257" s="439">
        <f>BC257</f>
        <v>2</v>
      </c>
      <c r="BE257" s="439">
        <f>BD257</f>
        <v>2</v>
      </c>
      <c r="BF257" s="439">
        <f>BE257</f>
        <v>2</v>
      </c>
      <c r="BG257" s="439">
        <f>BF257</f>
        <v>2</v>
      </c>
      <c r="BH257" s="439">
        <f>BG257</f>
        <v>2</v>
      </c>
      <c r="BI257" s="439">
        <f>BH257</f>
        <v>2</v>
      </c>
      <c r="BJ257" s="439">
        <f>BI257</f>
        <v>2</v>
      </c>
      <c r="BK257" s="439">
        <f>BJ257</f>
        <v>2</v>
      </c>
      <c r="BL257" s="439">
        <f>BK257</f>
        <v>2</v>
      </c>
    </row>
    <row r="258" ht="14.7" customHeight="1">
      <c r="A258" s="64"/>
      <c r="B258" s="64"/>
      <c r="C258" s="439">
        <f>C257</f>
        <v>2</v>
      </c>
      <c r="D258" s="439">
        <f>C258</f>
        <v>2</v>
      </c>
      <c r="E258" s="439">
        <f>D258</f>
        <v>2</v>
      </c>
      <c r="F258" s="439">
        <f>E258</f>
        <v>2</v>
      </c>
      <c r="G258" s="439">
        <f>F258</f>
        <v>2</v>
      </c>
      <c r="H258" s="439">
        <f>G258</f>
        <v>2</v>
      </c>
      <c r="I258" s="439">
        <f>H258</f>
        <v>2</v>
      </c>
      <c r="J258" s="439">
        <f>I258</f>
        <v>2</v>
      </c>
      <c r="K258" s="439">
        <f>J258</f>
        <v>2</v>
      </c>
      <c r="L258" s="439">
        <f>K258</f>
        <v>2</v>
      </c>
      <c r="M258" s="439">
        <f>L258</f>
        <v>2</v>
      </c>
      <c r="N258" s="439">
        <f>M258</f>
        <v>2</v>
      </c>
      <c r="O258" s="439">
        <f>N258</f>
        <v>2</v>
      </c>
      <c r="P258" s="439">
        <f>O258</f>
        <v>2</v>
      </c>
      <c r="Q258" s="439">
        <f>P258</f>
        <v>2</v>
      </c>
      <c r="R258" s="439">
        <f>Q258</f>
        <v>2</v>
      </c>
      <c r="S258" s="439">
        <f>R258</f>
        <v>2</v>
      </c>
      <c r="T258" s="439">
        <f>S258</f>
        <v>2</v>
      </c>
      <c r="U258" s="439">
        <f>T258</f>
        <v>2</v>
      </c>
      <c r="V258" s="439">
        <f>U258</f>
        <v>2</v>
      </c>
      <c r="W258" s="439">
        <f>V258</f>
        <v>2</v>
      </c>
      <c r="X258" s="439">
        <f>W258</f>
        <v>2</v>
      </c>
      <c r="Y258" s="439">
        <f>X258</f>
        <v>2</v>
      </c>
      <c r="Z258" s="439">
        <f>Y258</f>
        <v>2</v>
      </c>
      <c r="AA258" s="439">
        <f>Z258</f>
        <v>2</v>
      </c>
      <c r="AB258" s="439">
        <f>AA258</f>
        <v>2</v>
      </c>
      <c r="AC258" s="439">
        <f>AB258</f>
        <v>2</v>
      </c>
      <c r="AD258" s="439">
        <f>AC258</f>
        <v>2</v>
      </c>
      <c r="AE258" s="439">
        <f>AD258</f>
        <v>2</v>
      </c>
      <c r="AF258" s="439">
        <f>AE258</f>
        <v>2</v>
      </c>
      <c r="AG258" s="439">
        <f>AF258</f>
        <v>2</v>
      </c>
      <c r="AH258" s="439">
        <f>AG258</f>
        <v>2</v>
      </c>
      <c r="AI258" s="439">
        <f>AH258</f>
        <v>2</v>
      </c>
      <c r="AJ258" s="439">
        <f>AI258</f>
        <v>2</v>
      </c>
      <c r="AK258" s="439">
        <f>AJ258</f>
        <v>2</v>
      </c>
      <c r="AL258" s="439">
        <f>AK258</f>
        <v>2</v>
      </c>
      <c r="AM258" s="439">
        <f>AL258</f>
        <v>2</v>
      </c>
      <c r="AN258" s="439">
        <f>AM258</f>
        <v>2</v>
      </c>
      <c r="AO258" s="439">
        <f>AN258</f>
        <v>2</v>
      </c>
      <c r="AP258" s="439">
        <f>AO258</f>
        <v>2</v>
      </c>
      <c r="AQ258" s="439">
        <f>AP258</f>
        <v>2</v>
      </c>
      <c r="AR258" s="439">
        <f>AQ258</f>
        <v>2</v>
      </c>
      <c r="AS258" s="439">
        <f>AR258</f>
        <v>2</v>
      </c>
      <c r="AT258" s="439">
        <f>AS258</f>
        <v>2</v>
      </c>
      <c r="AU258" s="439">
        <f>AT258</f>
        <v>2</v>
      </c>
      <c r="AV258" s="439">
        <f>AU258</f>
        <v>2</v>
      </c>
      <c r="AW258" s="439">
        <f>AV258</f>
        <v>2</v>
      </c>
      <c r="AX258" s="439">
        <f>AW258</f>
        <v>2</v>
      </c>
      <c r="AY258" s="439">
        <f>AX258</f>
        <v>2</v>
      </c>
      <c r="AZ258" s="439">
        <f>AY258</f>
        <v>2</v>
      </c>
      <c r="BA258" s="439">
        <f>AZ258</f>
        <v>2</v>
      </c>
      <c r="BB258" s="439">
        <f>BA258</f>
        <v>2</v>
      </c>
      <c r="BC258" s="439">
        <f>BB258</f>
        <v>2</v>
      </c>
      <c r="BD258" s="439">
        <f>BC258</f>
        <v>2</v>
      </c>
      <c r="BE258" s="439">
        <f>BD258</f>
        <v>2</v>
      </c>
      <c r="BF258" s="439">
        <f>BE258</f>
        <v>2</v>
      </c>
      <c r="BG258" s="439">
        <f>BF258</f>
        <v>2</v>
      </c>
      <c r="BH258" s="439">
        <f>BG258</f>
        <v>2</v>
      </c>
      <c r="BI258" s="439">
        <f>BH258</f>
        <v>2</v>
      </c>
      <c r="BJ258" s="439">
        <f>BI258</f>
        <v>2</v>
      </c>
      <c r="BK258" s="439">
        <f>BJ258</f>
        <v>2</v>
      </c>
      <c r="BL258" s="439">
        <f>BK258</f>
        <v>2</v>
      </c>
    </row>
    <row r="259" ht="14.7" customHeight="1">
      <c r="A259" s="64"/>
      <c r="B259" s="64"/>
      <c r="C259" s="439">
        <f>C258</f>
        <v>2</v>
      </c>
      <c r="D259" s="439">
        <f>C259</f>
        <v>2</v>
      </c>
      <c r="E259" s="439">
        <f>D259</f>
        <v>2</v>
      </c>
      <c r="F259" s="439">
        <f>E259</f>
        <v>2</v>
      </c>
      <c r="G259" s="439">
        <f>F259</f>
        <v>2</v>
      </c>
      <c r="H259" s="439">
        <f>G259</f>
        <v>2</v>
      </c>
      <c r="I259" s="439">
        <f>H259</f>
        <v>2</v>
      </c>
      <c r="J259" s="439">
        <f>I259</f>
        <v>2</v>
      </c>
      <c r="K259" s="439">
        <f>J259</f>
        <v>2</v>
      </c>
      <c r="L259" s="439">
        <f>K259</f>
        <v>2</v>
      </c>
      <c r="M259" s="439">
        <f>L259</f>
        <v>2</v>
      </c>
      <c r="N259" s="439">
        <f>M259</f>
        <v>2</v>
      </c>
      <c r="O259" s="439">
        <f>N259</f>
        <v>2</v>
      </c>
      <c r="P259" s="439">
        <f>O259</f>
        <v>2</v>
      </c>
      <c r="Q259" s="439">
        <f>P259</f>
        <v>2</v>
      </c>
      <c r="R259" s="439">
        <f>Q259</f>
        <v>2</v>
      </c>
      <c r="S259" s="439">
        <f>R259</f>
        <v>2</v>
      </c>
      <c r="T259" s="439">
        <f>S259</f>
        <v>2</v>
      </c>
      <c r="U259" s="439">
        <f>T259</f>
        <v>2</v>
      </c>
      <c r="V259" s="439">
        <f>U259</f>
        <v>2</v>
      </c>
      <c r="W259" s="439">
        <f>V259</f>
        <v>2</v>
      </c>
      <c r="X259" s="439">
        <f>W259</f>
        <v>2</v>
      </c>
      <c r="Y259" s="439">
        <f>X259</f>
        <v>2</v>
      </c>
      <c r="Z259" s="439">
        <f>Y259</f>
        <v>2</v>
      </c>
      <c r="AA259" s="439">
        <f>Z259</f>
        <v>2</v>
      </c>
      <c r="AB259" s="439">
        <f>AA259</f>
        <v>2</v>
      </c>
      <c r="AC259" s="439">
        <f>AB259</f>
        <v>2</v>
      </c>
      <c r="AD259" s="439">
        <f>AC259</f>
        <v>2</v>
      </c>
      <c r="AE259" s="439">
        <f>AD259</f>
        <v>2</v>
      </c>
      <c r="AF259" s="439">
        <f>AE259</f>
        <v>2</v>
      </c>
      <c r="AG259" s="439">
        <f>AF259</f>
        <v>2</v>
      </c>
      <c r="AH259" s="439">
        <f>AG259</f>
        <v>2</v>
      </c>
      <c r="AI259" s="439">
        <f>AH259</f>
        <v>2</v>
      </c>
      <c r="AJ259" s="439">
        <f>AI259</f>
        <v>2</v>
      </c>
      <c r="AK259" s="439">
        <f>AJ259</f>
        <v>2</v>
      </c>
      <c r="AL259" s="439">
        <f>AK259</f>
        <v>2</v>
      </c>
      <c r="AM259" s="439">
        <f>AL259</f>
        <v>2</v>
      </c>
      <c r="AN259" s="439">
        <f>AM259</f>
        <v>2</v>
      </c>
      <c r="AO259" s="439">
        <f>AN259</f>
        <v>2</v>
      </c>
      <c r="AP259" s="439">
        <f>AO259</f>
        <v>2</v>
      </c>
      <c r="AQ259" s="439">
        <f>AP259</f>
        <v>2</v>
      </c>
      <c r="AR259" s="439">
        <f>AQ259</f>
        <v>2</v>
      </c>
      <c r="AS259" s="439">
        <f>AR259</f>
        <v>2</v>
      </c>
      <c r="AT259" s="439">
        <f>AS259</f>
        <v>2</v>
      </c>
      <c r="AU259" s="439">
        <f>AT259</f>
        <v>2</v>
      </c>
      <c r="AV259" s="439">
        <f>AU259</f>
        <v>2</v>
      </c>
      <c r="AW259" s="439">
        <f>AV259</f>
        <v>2</v>
      </c>
      <c r="AX259" s="439">
        <f>AW259</f>
        <v>2</v>
      </c>
      <c r="AY259" s="439">
        <f>AX259</f>
        <v>2</v>
      </c>
      <c r="AZ259" s="439">
        <f>AY259</f>
        <v>2</v>
      </c>
      <c r="BA259" s="439">
        <f>AZ259</f>
        <v>2</v>
      </c>
      <c r="BB259" s="439">
        <f>BA259</f>
        <v>2</v>
      </c>
      <c r="BC259" s="439">
        <f>BB259</f>
        <v>2</v>
      </c>
      <c r="BD259" s="439">
        <f>BC259</f>
        <v>2</v>
      </c>
      <c r="BE259" s="439">
        <f>BD259</f>
        <v>2</v>
      </c>
      <c r="BF259" s="439">
        <f>BE259</f>
        <v>2</v>
      </c>
      <c r="BG259" s="439">
        <f>BF259</f>
        <v>2</v>
      </c>
      <c r="BH259" s="439">
        <f>BG259</f>
        <v>2</v>
      </c>
      <c r="BI259" s="439">
        <f>BH259</f>
        <v>2</v>
      </c>
      <c r="BJ259" s="439">
        <f>BI259</f>
        <v>2</v>
      </c>
      <c r="BK259" s="439">
        <f>BJ259</f>
        <v>2</v>
      </c>
      <c r="BL259" s="439">
        <f>BK259</f>
        <v>2</v>
      </c>
    </row>
    <row r="260" ht="14.7" customHeight="1">
      <c r="A260" s="64"/>
      <c r="B260" s="64"/>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row>
    <row r="261" ht="26.7" customHeight="1">
      <c r="A261" t="s" s="63">
        <v>361</v>
      </c>
      <c r="B261" t="s" s="450">
        <v>362</v>
      </c>
      <c r="C261" t="s" s="440">
        <f>$B261</f>
        <v>363</v>
      </c>
      <c r="D261" t="s" s="440">
        <f>C261</f>
        <v>363</v>
      </c>
      <c r="E261" t="s" s="440">
        <f>D261</f>
        <v>363</v>
      </c>
      <c r="F261" t="s" s="440">
        <f>E261</f>
        <v>363</v>
      </c>
      <c r="G261" t="s" s="440">
        <f>F261</f>
        <v>363</v>
      </c>
      <c r="H261" t="s" s="440">
        <f>G261</f>
        <v>363</v>
      </c>
      <c r="I261" t="s" s="440">
        <f>H261</f>
        <v>363</v>
      </c>
      <c r="J261" t="s" s="440">
        <f>I261</f>
        <v>363</v>
      </c>
      <c r="K261" t="s" s="440">
        <f>J261</f>
        <v>363</v>
      </c>
      <c r="L261" t="s" s="440">
        <f>K261</f>
        <v>363</v>
      </c>
      <c r="M261" t="s" s="440">
        <f>L261</f>
        <v>363</v>
      </c>
      <c r="N261" t="s" s="440">
        <f>M261</f>
        <v>363</v>
      </c>
      <c r="O261" t="s" s="440">
        <f>N261</f>
        <v>363</v>
      </c>
      <c r="P261" t="s" s="440">
        <f>O261</f>
        <v>363</v>
      </c>
      <c r="Q261" t="s" s="440">
        <f>P261</f>
        <v>363</v>
      </c>
      <c r="R261" t="s" s="440">
        <f>Q261</f>
        <v>363</v>
      </c>
      <c r="S261" t="s" s="440">
        <f>R261</f>
        <v>363</v>
      </c>
      <c r="T261" t="s" s="440">
        <f>S261</f>
        <v>363</v>
      </c>
      <c r="U261" t="s" s="440">
        <f>T261</f>
        <v>363</v>
      </c>
      <c r="V261" t="s" s="440">
        <f>U261</f>
        <v>363</v>
      </c>
      <c r="W261" t="s" s="440">
        <f>V261</f>
        <v>363</v>
      </c>
      <c r="X261" t="s" s="440">
        <f>W261</f>
        <v>363</v>
      </c>
      <c r="Y261" t="s" s="440">
        <f>X261</f>
        <v>363</v>
      </c>
      <c r="Z261" t="s" s="440">
        <f>Y261</f>
        <v>363</v>
      </c>
      <c r="AA261" t="s" s="440">
        <f>Z261</f>
        <v>363</v>
      </c>
      <c r="AB261" t="s" s="440">
        <f>AA261</f>
        <v>363</v>
      </c>
      <c r="AC261" t="s" s="440">
        <f>AB261</f>
        <v>363</v>
      </c>
      <c r="AD261" t="s" s="440">
        <f>AC261</f>
        <v>363</v>
      </c>
      <c r="AE261" t="s" s="440">
        <f>AD261</f>
        <v>363</v>
      </c>
      <c r="AF261" t="s" s="440">
        <f>AE261</f>
        <v>363</v>
      </c>
      <c r="AG261" t="s" s="440">
        <f>AF261</f>
        <v>363</v>
      </c>
      <c r="AH261" t="s" s="440">
        <f>AG261</f>
        <v>363</v>
      </c>
      <c r="AI261" t="s" s="440">
        <f>AH261</f>
        <v>363</v>
      </c>
      <c r="AJ261" t="s" s="440">
        <f>AI261</f>
        <v>363</v>
      </c>
      <c r="AK261" t="s" s="440">
        <f>AJ261</f>
        <v>363</v>
      </c>
      <c r="AL261" t="s" s="440">
        <f>AK261</f>
        <v>363</v>
      </c>
      <c r="AM261" t="s" s="440">
        <f>AL261</f>
        <v>363</v>
      </c>
      <c r="AN261" t="s" s="440">
        <f>AM261</f>
        <v>363</v>
      </c>
      <c r="AO261" t="s" s="440">
        <f>AN261</f>
        <v>363</v>
      </c>
      <c r="AP261" t="s" s="440">
        <f>AO261</f>
        <v>363</v>
      </c>
      <c r="AQ261" t="s" s="440">
        <f>AP261</f>
        <v>363</v>
      </c>
      <c r="AR261" t="s" s="440">
        <f>AQ261</f>
        <v>363</v>
      </c>
      <c r="AS261" t="s" s="440">
        <f>AR261</f>
        <v>363</v>
      </c>
      <c r="AT261" t="s" s="440">
        <f>AS261</f>
        <v>363</v>
      </c>
      <c r="AU261" t="s" s="440">
        <f>AT261</f>
        <v>363</v>
      </c>
      <c r="AV261" t="s" s="440">
        <f>AU261</f>
        <v>363</v>
      </c>
      <c r="AW261" t="s" s="440">
        <f>AV261</f>
        <v>363</v>
      </c>
      <c r="AX261" t="s" s="440">
        <f>AW261</f>
        <v>363</v>
      </c>
      <c r="AY261" t="s" s="440">
        <f>AX261</f>
        <v>363</v>
      </c>
      <c r="AZ261" t="s" s="440">
        <f>AY261</f>
        <v>363</v>
      </c>
      <c r="BA261" t="s" s="440">
        <f>AZ261</f>
        <v>363</v>
      </c>
      <c r="BB261" t="s" s="440">
        <f>BA261</f>
        <v>363</v>
      </c>
      <c r="BC261" t="s" s="440">
        <f>BB261</f>
        <v>363</v>
      </c>
      <c r="BD261" t="s" s="440">
        <f>BC261</f>
        <v>363</v>
      </c>
      <c r="BE261" t="s" s="440">
        <f>BD261</f>
        <v>363</v>
      </c>
      <c r="BF261" t="s" s="440">
        <f>BE261</f>
        <v>363</v>
      </c>
      <c r="BG261" t="s" s="440">
        <f>BF261</f>
        <v>363</v>
      </c>
      <c r="BH261" t="s" s="440">
        <f>BG261</f>
        <v>363</v>
      </c>
      <c r="BI261" t="s" s="440">
        <f>BH261</f>
        <v>363</v>
      </c>
      <c r="BJ261" t="s" s="440">
        <f>BI261</f>
        <v>363</v>
      </c>
      <c r="BK261" t="s" s="440">
        <f>BJ261</f>
        <v>363</v>
      </c>
      <c r="BL261" t="s" s="440">
        <f>BK261</f>
        <v>363</v>
      </c>
    </row>
    <row r="262" ht="26.7" customHeight="1">
      <c r="A262" t="s" s="63">
        <v>364</v>
      </c>
      <c r="B262" t="s" s="450">
        <v>365</v>
      </c>
      <c r="C262" t="s" s="440">
        <f>$B262</f>
        <v>366</v>
      </c>
      <c r="D262" t="s" s="440">
        <f>C262</f>
        <v>366</v>
      </c>
      <c r="E262" t="s" s="440">
        <f>D262</f>
        <v>366</v>
      </c>
      <c r="F262" t="s" s="440">
        <f>E262</f>
        <v>366</v>
      </c>
      <c r="G262" t="s" s="440">
        <f>F262</f>
        <v>366</v>
      </c>
      <c r="H262" t="s" s="440">
        <f>G262</f>
        <v>366</v>
      </c>
      <c r="I262" t="s" s="440">
        <f>H262</f>
        <v>366</v>
      </c>
      <c r="J262" t="s" s="440">
        <f>I262</f>
        <v>366</v>
      </c>
      <c r="K262" t="s" s="440">
        <f>J262</f>
        <v>366</v>
      </c>
      <c r="L262" t="s" s="440">
        <f>K262</f>
        <v>366</v>
      </c>
      <c r="M262" t="s" s="440">
        <f>L262</f>
        <v>366</v>
      </c>
      <c r="N262" t="s" s="440">
        <f>M262</f>
        <v>366</v>
      </c>
      <c r="O262" t="s" s="440">
        <f>N262</f>
        <v>366</v>
      </c>
      <c r="P262" t="s" s="440">
        <f>O262</f>
        <v>366</v>
      </c>
      <c r="Q262" t="s" s="440">
        <f>P262</f>
        <v>366</v>
      </c>
      <c r="R262" t="s" s="440">
        <f>Q262</f>
        <v>366</v>
      </c>
      <c r="S262" t="s" s="440">
        <f>R262</f>
        <v>366</v>
      </c>
      <c r="T262" t="s" s="440">
        <f>S262</f>
        <v>366</v>
      </c>
      <c r="U262" t="s" s="440">
        <f>T262</f>
        <v>366</v>
      </c>
      <c r="V262" t="s" s="440">
        <f>U262</f>
        <v>366</v>
      </c>
      <c r="W262" t="s" s="440">
        <f>V262</f>
        <v>366</v>
      </c>
      <c r="X262" t="s" s="440">
        <f>W262</f>
        <v>366</v>
      </c>
      <c r="Y262" t="s" s="440">
        <f>X262</f>
        <v>366</v>
      </c>
      <c r="Z262" t="s" s="440">
        <f>Y262</f>
        <v>366</v>
      </c>
      <c r="AA262" t="s" s="440">
        <f>Z262</f>
        <v>366</v>
      </c>
      <c r="AB262" t="s" s="440">
        <f>AA262</f>
        <v>366</v>
      </c>
      <c r="AC262" t="s" s="440">
        <f>AB262</f>
        <v>366</v>
      </c>
      <c r="AD262" t="s" s="440">
        <f>AC262</f>
        <v>366</v>
      </c>
      <c r="AE262" t="s" s="440">
        <f>AD262</f>
        <v>366</v>
      </c>
      <c r="AF262" t="s" s="440">
        <f>AE262</f>
        <v>366</v>
      </c>
      <c r="AG262" t="s" s="440">
        <f>AF262</f>
        <v>366</v>
      </c>
      <c r="AH262" t="s" s="440">
        <f>AG262</f>
        <v>366</v>
      </c>
      <c r="AI262" t="s" s="440">
        <f>AH262</f>
        <v>366</v>
      </c>
      <c r="AJ262" t="s" s="440">
        <f>AI262</f>
        <v>366</v>
      </c>
      <c r="AK262" t="s" s="440">
        <f>AJ262</f>
        <v>366</v>
      </c>
      <c r="AL262" t="s" s="440">
        <f>AK262</f>
        <v>366</v>
      </c>
      <c r="AM262" t="s" s="440">
        <f>AL262</f>
        <v>366</v>
      </c>
      <c r="AN262" t="s" s="440">
        <f>AM262</f>
        <v>366</v>
      </c>
      <c r="AO262" t="s" s="440">
        <f>AN262</f>
        <v>366</v>
      </c>
      <c r="AP262" t="s" s="440">
        <f>AO262</f>
        <v>366</v>
      </c>
      <c r="AQ262" t="s" s="440">
        <f>AP262</f>
        <v>366</v>
      </c>
      <c r="AR262" t="s" s="440">
        <f>AQ262</f>
        <v>366</v>
      </c>
      <c r="AS262" t="s" s="440">
        <f>AR262</f>
        <v>366</v>
      </c>
      <c r="AT262" t="s" s="440">
        <f>AS262</f>
        <v>366</v>
      </c>
      <c r="AU262" t="s" s="440">
        <f>AT262</f>
        <v>366</v>
      </c>
      <c r="AV262" t="s" s="440">
        <f>AU262</f>
        <v>366</v>
      </c>
      <c r="AW262" t="s" s="440">
        <f>AV262</f>
        <v>366</v>
      </c>
      <c r="AX262" t="s" s="440">
        <f>AW262</f>
        <v>366</v>
      </c>
      <c r="AY262" t="s" s="440">
        <f>AX262</f>
        <v>366</v>
      </c>
      <c r="AZ262" t="s" s="440">
        <f>AY262</f>
        <v>366</v>
      </c>
      <c r="BA262" t="s" s="440">
        <f>AZ262</f>
        <v>366</v>
      </c>
      <c r="BB262" t="s" s="440">
        <f>BA262</f>
        <v>366</v>
      </c>
      <c r="BC262" t="s" s="440">
        <f>BB262</f>
        <v>366</v>
      </c>
      <c r="BD262" t="s" s="440">
        <f>BC262</f>
        <v>366</v>
      </c>
      <c r="BE262" t="s" s="440">
        <f>BD262</f>
        <v>366</v>
      </c>
      <c r="BF262" t="s" s="440">
        <f>BE262</f>
        <v>366</v>
      </c>
      <c r="BG262" t="s" s="440">
        <f>BF262</f>
        <v>366</v>
      </c>
      <c r="BH262" t="s" s="440">
        <f>BG262</f>
        <v>366</v>
      </c>
      <c r="BI262" t="s" s="440">
        <f>BH262</f>
        <v>366</v>
      </c>
      <c r="BJ262" t="s" s="440">
        <f>BI262</f>
        <v>366</v>
      </c>
      <c r="BK262" t="s" s="440">
        <f>BJ262</f>
        <v>366</v>
      </c>
      <c r="BL262" t="s" s="440">
        <f>BK262</f>
        <v>366</v>
      </c>
    </row>
    <row r="263" ht="26.7" customHeight="1">
      <c r="A263" t="s" s="63">
        <v>367</v>
      </c>
      <c r="B263" t="s" s="450">
        <v>368</v>
      </c>
      <c r="C263" t="s" s="451">
        <f>$B263</f>
        <v>369</v>
      </c>
      <c r="D263" t="s" s="451">
        <f>C263</f>
        <v>369</v>
      </c>
      <c r="E263" t="s" s="451">
        <f>D263</f>
        <v>369</v>
      </c>
      <c r="F263" t="s" s="451">
        <f>E263</f>
        <v>369</v>
      </c>
      <c r="G263" t="s" s="451">
        <f>F263</f>
        <v>369</v>
      </c>
      <c r="H263" t="s" s="451">
        <f>G263</f>
        <v>369</v>
      </c>
      <c r="I263" t="s" s="451">
        <f>H263</f>
        <v>369</v>
      </c>
      <c r="J263" t="s" s="451">
        <f>I263</f>
        <v>369</v>
      </c>
      <c r="K263" t="s" s="451">
        <f>J263</f>
        <v>369</v>
      </c>
      <c r="L263" t="s" s="451">
        <f>K263</f>
        <v>369</v>
      </c>
      <c r="M263" t="s" s="451">
        <f>L263</f>
        <v>369</v>
      </c>
      <c r="N263" t="s" s="451">
        <f>M263</f>
        <v>369</v>
      </c>
      <c r="O263" t="s" s="451">
        <f>N263</f>
        <v>369</v>
      </c>
      <c r="P263" t="s" s="451">
        <f>O263</f>
        <v>369</v>
      </c>
      <c r="Q263" t="s" s="451">
        <f>P263</f>
        <v>369</v>
      </c>
      <c r="R263" t="s" s="451">
        <f>Q263</f>
        <v>369</v>
      </c>
      <c r="S263" t="s" s="451">
        <f>R263</f>
        <v>369</v>
      </c>
      <c r="T263" t="s" s="451">
        <f>S263</f>
        <v>369</v>
      </c>
      <c r="U263" t="s" s="451">
        <f>T263</f>
        <v>369</v>
      </c>
      <c r="V263" t="s" s="451">
        <f>U263</f>
        <v>369</v>
      </c>
      <c r="W263" t="s" s="451">
        <f>V263</f>
        <v>369</v>
      </c>
      <c r="X263" t="s" s="451">
        <f>W263</f>
        <v>369</v>
      </c>
      <c r="Y263" t="s" s="451">
        <f>X263</f>
        <v>369</v>
      </c>
      <c r="Z263" t="s" s="451">
        <f>Y263</f>
        <v>369</v>
      </c>
      <c r="AA263" t="s" s="451">
        <f>Z263</f>
        <v>369</v>
      </c>
      <c r="AB263" t="s" s="451">
        <f>AA263</f>
        <v>369</v>
      </c>
      <c r="AC263" t="s" s="451">
        <f>AB263</f>
        <v>369</v>
      </c>
      <c r="AD263" t="s" s="451">
        <f>AC263</f>
        <v>369</v>
      </c>
      <c r="AE263" t="s" s="451">
        <f>AD263</f>
        <v>369</v>
      </c>
      <c r="AF263" t="s" s="451">
        <f>AE263</f>
        <v>369</v>
      </c>
      <c r="AG263" t="s" s="451">
        <f>AF263</f>
        <v>369</v>
      </c>
      <c r="AH263" t="s" s="451">
        <f>AG263</f>
        <v>369</v>
      </c>
      <c r="AI263" t="s" s="451">
        <f>AH263</f>
        <v>369</v>
      </c>
      <c r="AJ263" t="s" s="451">
        <f>AI263</f>
        <v>369</v>
      </c>
      <c r="AK263" t="s" s="451">
        <f>AJ263</f>
        <v>369</v>
      </c>
      <c r="AL263" t="s" s="451">
        <f>AK263</f>
        <v>369</v>
      </c>
      <c r="AM263" t="s" s="451">
        <f>AL263</f>
        <v>369</v>
      </c>
      <c r="AN263" t="s" s="451">
        <f>AM263</f>
        <v>369</v>
      </c>
      <c r="AO263" t="s" s="451">
        <f>AN263</f>
        <v>369</v>
      </c>
      <c r="AP263" t="s" s="451">
        <f>AO263</f>
        <v>369</v>
      </c>
      <c r="AQ263" t="s" s="451">
        <f>AP263</f>
        <v>369</v>
      </c>
      <c r="AR263" t="s" s="451">
        <f>AQ263</f>
        <v>369</v>
      </c>
      <c r="AS263" t="s" s="451">
        <f>AR263</f>
        <v>369</v>
      </c>
      <c r="AT263" t="s" s="451">
        <f>AS263</f>
        <v>369</v>
      </c>
      <c r="AU263" t="s" s="451">
        <f>AT263</f>
        <v>369</v>
      </c>
      <c r="AV263" t="s" s="451">
        <f>AU263</f>
        <v>369</v>
      </c>
      <c r="AW263" t="s" s="451">
        <f>AV263</f>
        <v>369</v>
      </c>
      <c r="AX263" t="s" s="451">
        <f>AW263</f>
        <v>369</v>
      </c>
      <c r="AY263" t="s" s="451">
        <f>AX263</f>
        <v>369</v>
      </c>
      <c r="AZ263" t="s" s="451">
        <f>AY263</f>
        <v>369</v>
      </c>
      <c r="BA263" t="s" s="451">
        <f>AZ263</f>
        <v>369</v>
      </c>
      <c r="BB263" t="s" s="451">
        <f>BA263</f>
        <v>369</v>
      </c>
      <c r="BC263" t="s" s="451">
        <f>BB263</f>
        <v>369</v>
      </c>
      <c r="BD263" t="s" s="451">
        <f>BC263</f>
        <v>369</v>
      </c>
      <c r="BE263" t="s" s="451">
        <f>BD263</f>
        <v>369</v>
      </c>
      <c r="BF263" t="s" s="451">
        <f>BE263</f>
        <v>369</v>
      </c>
      <c r="BG263" t="s" s="451">
        <f>BF263</f>
        <v>369</v>
      </c>
      <c r="BH263" t="s" s="451">
        <f>BG263</f>
        <v>369</v>
      </c>
      <c r="BI263" t="s" s="451">
        <f>BH263</f>
        <v>369</v>
      </c>
      <c r="BJ263" t="s" s="451">
        <f>BI263</f>
        <v>369</v>
      </c>
      <c r="BK263" t="s" s="451">
        <f>BJ263</f>
        <v>369</v>
      </c>
      <c r="BL263" t="s" s="451">
        <f>BK263</f>
        <v>369</v>
      </c>
    </row>
    <row r="264" ht="26.7" customHeight="1">
      <c r="A264" t="s" s="63">
        <v>370</v>
      </c>
      <c r="B264" t="s" s="450">
        <v>371</v>
      </c>
      <c r="C264" t="s" s="451">
        <f>$B264</f>
        <v>372</v>
      </c>
      <c r="D264" t="s" s="451">
        <f>C264</f>
        <v>372</v>
      </c>
      <c r="E264" t="s" s="451">
        <f>D264</f>
        <v>372</v>
      </c>
      <c r="F264" t="s" s="451">
        <f>E264</f>
        <v>372</v>
      </c>
      <c r="G264" t="s" s="451">
        <f>F264</f>
        <v>372</v>
      </c>
      <c r="H264" t="s" s="451">
        <f>G264</f>
        <v>372</v>
      </c>
      <c r="I264" t="s" s="451">
        <f>H264</f>
        <v>372</v>
      </c>
      <c r="J264" t="s" s="451">
        <f>I264</f>
        <v>372</v>
      </c>
      <c r="K264" t="s" s="451">
        <f>J264</f>
        <v>372</v>
      </c>
      <c r="L264" t="s" s="451">
        <f>K264</f>
        <v>372</v>
      </c>
      <c r="M264" t="s" s="451">
        <f>L264</f>
        <v>372</v>
      </c>
      <c r="N264" t="s" s="451">
        <f>M264</f>
        <v>372</v>
      </c>
      <c r="O264" t="s" s="451">
        <f>N264</f>
        <v>372</v>
      </c>
      <c r="P264" t="s" s="451">
        <f>O264</f>
        <v>372</v>
      </c>
      <c r="Q264" t="s" s="451">
        <f>P264</f>
        <v>372</v>
      </c>
      <c r="R264" t="s" s="451">
        <f>Q264</f>
        <v>372</v>
      </c>
      <c r="S264" t="s" s="451">
        <f>R264</f>
        <v>372</v>
      </c>
      <c r="T264" t="s" s="451">
        <f>S264</f>
        <v>372</v>
      </c>
      <c r="U264" t="s" s="451">
        <f>T264</f>
        <v>372</v>
      </c>
      <c r="V264" t="s" s="451">
        <f>U264</f>
        <v>372</v>
      </c>
      <c r="W264" t="s" s="451">
        <f>V264</f>
        <v>372</v>
      </c>
      <c r="X264" t="s" s="451">
        <f>W264</f>
        <v>372</v>
      </c>
      <c r="Y264" t="s" s="451">
        <f>X264</f>
        <v>372</v>
      </c>
      <c r="Z264" t="s" s="451">
        <f>Y264</f>
        <v>372</v>
      </c>
      <c r="AA264" t="s" s="451">
        <f>Z264</f>
        <v>372</v>
      </c>
      <c r="AB264" t="s" s="451">
        <f>AA264</f>
        <v>372</v>
      </c>
      <c r="AC264" t="s" s="451">
        <f>AB264</f>
        <v>372</v>
      </c>
      <c r="AD264" t="s" s="451">
        <f>AC264</f>
        <v>372</v>
      </c>
      <c r="AE264" t="s" s="451">
        <f>AD264</f>
        <v>372</v>
      </c>
      <c r="AF264" t="s" s="451">
        <f>AE264</f>
        <v>372</v>
      </c>
      <c r="AG264" t="s" s="451">
        <f>AF264</f>
        <v>372</v>
      </c>
      <c r="AH264" t="s" s="451">
        <f>AG264</f>
        <v>372</v>
      </c>
      <c r="AI264" t="s" s="451">
        <f>AH264</f>
        <v>372</v>
      </c>
      <c r="AJ264" t="s" s="451">
        <f>AI264</f>
        <v>372</v>
      </c>
      <c r="AK264" t="s" s="451">
        <f>AJ264</f>
        <v>372</v>
      </c>
      <c r="AL264" t="s" s="451">
        <f>AK264</f>
        <v>372</v>
      </c>
      <c r="AM264" t="s" s="451">
        <f>AL264</f>
        <v>372</v>
      </c>
      <c r="AN264" t="s" s="451">
        <f>AM264</f>
        <v>372</v>
      </c>
      <c r="AO264" t="s" s="451">
        <f>AN264</f>
        <v>372</v>
      </c>
      <c r="AP264" t="s" s="451">
        <f>AO264</f>
        <v>372</v>
      </c>
      <c r="AQ264" t="s" s="451">
        <f>AP264</f>
        <v>372</v>
      </c>
      <c r="AR264" t="s" s="451">
        <f>AQ264</f>
        <v>372</v>
      </c>
      <c r="AS264" t="s" s="451">
        <f>AR264</f>
        <v>372</v>
      </c>
      <c r="AT264" t="s" s="451">
        <f>AS264</f>
        <v>372</v>
      </c>
      <c r="AU264" t="s" s="451">
        <f>AT264</f>
        <v>372</v>
      </c>
      <c r="AV264" t="s" s="451">
        <f>AU264</f>
        <v>372</v>
      </c>
      <c r="AW264" t="s" s="451">
        <f>AV264</f>
        <v>372</v>
      </c>
      <c r="AX264" t="s" s="451">
        <f>AW264</f>
        <v>372</v>
      </c>
      <c r="AY264" t="s" s="451">
        <f>AX264</f>
        <v>372</v>
      </c>
      <c r="AZ264" t="s" s="451">
        <f>AY264</f>
        <v>372</v>
      </c>
      <c r="BA264" t="s" s="451">
        <f>AZ264</f>
        <v>372</v>
      </c>
      <c r="BB264" t="s" s="451">
        <f>BA264</f>
        <v>372</v>
      </c>
      <c r="BC264" t="s" s="451">
        <f>BB264</f>
        <v>372</v>
      </c>
      <c r="BD264" t="s" s="451">
        <f>BC264</f>
        <v>372</v>
      </c>
      <c r="BE264" t="s" s="451">
        <f>BD264</f>
        <v>372</v>
      </c>
      <c r="BF264" t="s" s="451">
        <f>BE264</f>
        <v>372</v>
      </c>
      <c r="BG264" t="s" s="451">
        <f>BF264</f>
        <v>372</v>
      </c>
      <c r="BH264" t="s" s="451">
        <f>BG264</f>
        <v>372</v>
      </c>
      <c r="BI264" t="s" s="451">
        <f>BH264</f>
        <v>372</v>
      </c>
      <c r="BJ264" t="s" s="451">
        <f>BI264</f>
        <v>372</v>
      </c>
      <c r="BK264" t="s" s="451">
        <f>BJ264</f>
        <v>372</v>
      </c>
      <c r="BL264" t="s" s="451">
        <f>BK264</f>
        <v>372</v>
      </c>
    </row>
    <row r="265" ht="14.7" customHeight="1">
      <c r="A265" s="64"/>
      <c r="B265" s="64"/>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row>
    <row r="266" ht="26.7" customHeight="1">
      <c r="A266" t="s" s="63">
        <v>373</v>
      </c>
      <c r="B266" t="s" s="450">
        <v>54</v>
      </c>
      <c r="C266" t="s" s="440">
        <f>B266</f>
        <v>353</v>
      </c>
      <c r="D266" t="s" s="440">
        <f>C266</f>
        <v>353</v>
      </c>
      <c r="E266" t="s" s="440">
        <f>D266</f>
        <v>353</v>
      </c>
      <c r="F266" t="s" s="440">
        <f>E266</f>
        <v>353</v>
      </c>
      <c r="G266" t="s" s="440">
        <f>F266</f>
        <v>353</v>
      </c>
      <c r="H266" t="s" s="440">
        <f>G266</f>
        <v>353</v>
      </c>
      <c r="I266" t="s" s="440">
        <f>H266</f>
        <v>353</v>
      </c>
      <c r="J266" t="s" s="440">
        <f>I266</f>
        <v>353</v>
      </c>
      <c r="K266" t="s" s="440">
        <f>J266</f>
        <v>353</v>
      </c>
      <c r="L266" t="s" s="440">
        <f>K266</f>
        <v>353</v>
      </c>
      <c r="M266" t="s" s="440">
        <f>L266</f>
        <v>353</v>
      </c>
      <c r="N266" t="s" s="440">
        <f>M266</f>
        <v>353</v>
      </c>
      <c r="O266" t="s" s="440">
        <f>N266</f>
        <v>353</v>
      </c>
      <c r="P266" t="s" s="440">
        <f>O266</f>
        <v>353</v>
      </c>
      <c r="Q266" t="s" s="440">
        <f>P266</f>
        <v>353</v>
      </c>
      <c r="R266" t="s" s="440">
        <f>Q266</f>
        <v>353</v>
      </c>
      <c r="S266" t="s" s="440">
        <f>R266</f>
        <v>353</v>
      </c>
      <c r="T266" t="s" s="440">
        <f>S266</f>
        <v>353</v>
      </c>
      <c r="U266" t="s" s="440">
        <f>T266</f>
        <v>353</v>
      </c>
      <c r="V266" t="s" s="440">
        <f>U266</f>
        <v>353</v>
      </c>
      <c r="W266" t="s" s="440">
        <f>V266</f>
        <v>353</v>
      </c>
      <c r="X266" t="s" s="440">
        <f>W266</f>
        <v>353</v>
      </c>
      <c r="Y266" t="s" s="440">
        <f>X266</f>
        <v>353</v>
      </c>
      <c r="Z266" t="s" s="440">
        <f>Y266</f>
        <v>353</v>
      </c>
      <c r="AA266" t="s" s="440">
        <f>Z266</f>
        <v>353</v>
      </c>
      <c r="AB266" t="s" s="440">
        <f>AA266</f>
        <v>353</v>
      </c>
      <c r="AC266" t="s" s="440">
        <f>AB266</f>
        <v>353</v>
      </c>
      <c r="AD266" t="s" s="440">
        <f>AC266</f>
        <v>353</v>
      </c>
      <c r="AE266" t="s" s="440">
        <f>AD266</f>
        <v>353</v>
      </c>
      <c r="AF266" t="s" s="440">
        <f>AE266</f>
        <v>353</v>
      </c>
      <c r="AG266" t="s" s="440">
        <f>AF266</f>
        <v>353</v>
      </c>
      <c r="AH266" t="s" s="440">
        <f>AG266</f>
        <v>353</v>
      </c>
      <c r="AI266" t="s" s="440">
        <f>AH266</f>
        <v>353</v>
      </c>
      <c r="AJ266" t="s" s="440">
        <f>AI266</f>
        <v>353</v>
      </c>
      <c r="AK266" t="s" s="440">
        <f>AJ266</f>
        <v>353</v>
      </c>
      <c r="AL266" t="s" s="440">
        <f>AK266</f>
        <v>353</v>
      </c>
      <c r="AM266" t="s" s="440">
        <f>AL266</f>
        <v>353</v>
      </c>
      <c r="AN266" t="s" s="440">
        <f>AM266</f>
        <v>353</v>
      </c>
      <c r="AO266" t="s" s="440">
        <f>AN266</f>
        <v>353</v>
      </c>
      <c r="AP266" t="s" s="440">
        <f>AO266</f>
        <v>353</v>
      </c>
      <c r="AQ266" t="s" s="440">
        <f>AP266</f>
        <v>353</v>
      </c>
      <c r="AR266" t="s" s="440">
        <f>AQ266</f>
        <v>353</v>
      </c>
      <c r="AS266" t="s" s="440">
        <f>AR266</f>
        <v>353</v>
      </c>
      <c r="AT266" t="s" s="440">
        <f>AS266</f>
        <v>353</v>
      </c>
      <c r="AU266" t="s" s="440">
        <f>AT266</f>
        <v>353</v>
      </c>
      <c r="AV266" t="s" s="440">
        <f>AU266</f>
        <v>353</v>
      </c>
      <c r="AW266" t="s" s="440">
        <f>AV266</f>
        <v>353</v>
      </c>
      <c r="AX266" t="s" s="440">
        <f>AW266</f>
        <v>353</v>
      </c>
      <c r="AY266" t="s" s="440">
        <f>AX266</f>
        <v>353</v>
      </c>
      <c r="AZ266" t="s" s="440">
        <f>AY266</f>
        <v>353</v>
      </c>
      <c r="BA266" t="s" s="440">
        <f>AZ266</f>
        <v>353</v>
      </c>
      <c r="BB266" t="s" s="440">
        <f>BA266</f>
        <v>353</v>
      </c>
      <c r="BC266" t="s" s="440">
        <f>BB266</f>
        <v>353</v>
      </c>
      <c r="BD266" t="s" s="440">
        <f>BC266</f>
        <v>353</v>
      </c>
      <c r="BE266" t="s" s="440">
        <f>BD266</f>
        <v>353</v>
      </c>
      <c r="BF266" t="s" s="440">
        <f>BE266</f>
        <v>353</v>
      </c>
      <c r="BG266" t="s" s="440">
        <f>BF266</f>
        <v>353</v>
      </c>
      <c r="BH266" t="s" s="440">
        <f>BG266</f>
        <v>353</v>
      </c>
      <c r="BI266" t="s" s="440">
        <f>BH266</f>
        <v>353</v>
      </c>
      <c r="BJ266" t="s" s="440">
        <f>BI266</f>
        <v>353</v>
      </c>
      <c r="BK266" t="s" s="440">
        <f>BJ266</f>
        <v>353</v>
      </c>
      <c r="BL266" t="s" s="440">
        <f>BK266</f>
        <v>353</v>
      </c>
    </row>
    <row r="267" ht="26.7" customHeight="1">
      <c r="A267" t="s" s="63">
        <v>374</v>
      </c>
      <c r="B267" t="s" s="450">
        <v>375</v>
      </c>
      <c r="C267" t="s" s="440">
        <f>B267</f>
        <v>376</v>
      </c>
      <c r="D267" t="s" s="440">
        <f>C267</f>
        <v>376</v>
      </c>
      <c r="E267" t="s" s="440">
        <f>D267</f>
        <v>376</v>
      </c>
      <c r="F267" t="s" s="440">
        <f>E267</f>
        <v>376</v>
      </c>
      <c r="G267" t="s" s="440">
        <f>F267</f>
        <v>376</v>
      </c>
      <c r="H267" t="s" s="440">
        <f>G267</f>
        <v>376</v>
      </c>
      <c r="I267" t="s" s="440">
        <f>H267</f>
        <v>376</v>
      </c>
      <c r="J267" t="s" s="440">
        <f>I267</f>
        <v>376</v>
      </c>
      <c r="K267" t="s" s="440">
        <f>J267</f>
        <v>376</v>
      </c>
      <c r="L267" t="s" s="440">
        <f>K267</f>
        <v>376</v>
      </c>
      <c r="M267" t="s" s="440">
        <f>L267</f>
        <v>376</v>
      </c>
      <c r="N267" t="s" s="440">
        <f>M267</f>
        <v>376</v>
      </c>
      <c r="O267" t="s" s="440">
        <f>N267</f>
        <v>376</v>
      </c>
      <c r="P267" t="s" s="440">
        <f>O267</f>
        <v>376</v>
      </c>
      <c r="Q267" t="s" s="440">
        <f>P267</f>
        <v>376</v>
      </c>
      <c r="R267" t="s" s="440">
        <f>Q267</f>
        <v>376</v>
      </c>
      <c r="S267" t="s" s="440">
        <f>R267</f>
        <v>376</v>
      </c>
      <c r="T267" t="s" s="440">
        <f>S267</f>
        <v>376</v>
      </c>
      <c r="U267" t="s" s="440">
        <f>T267</f>
        <v>376</v>
      </c>
      <c r="V267" t="s" s="440">
        <f>U267</f>
        <v>376</v>
      </c>
      <c r="W267" t="s" s="440">
        <f>V267</f>
        <v>376</v>
      </c>
      <c r="X267" t="s" s="440">
        <f>W267</f>
        <v>376</v>
      </c>
      <c r="Y267" t="s" s="440">
        <f>X267</f>
        <v>376</v>
      </c>
      <c r="Z267" t="s" s="440">
        <f>Y267</f>
        <v>376</v>
      </c>
      <c r="AA267" t="s" s="440">
        <f>Z267</f>
        <v>376</v>
      </c>
      <c r="AB267" t="s" s="440">
        <f>AA267</f>
        <v>376</v>
      </c>
      <c r="AC267" t="s" s="440">
        <f>AB267</f>
        <v>376</v>
      </c>
      <c r="AD267" t="s" s="440">
        <f>AC267</f>
        <v>376</v>
      </c>
      <c r="AE267" t="s" s="440">
        <f>AD267</f>
        <v>376</v>
      </c>
      <c r="AF267" t="s" s="440">
        <f>AE267</f>
        <v>376</v>
      </c>
      <c r="AG267" t="s" s="440">
        <f>AF267</f>
        <v>376</v>
      </c>
      <c r="AH267" t="s" s="440">
        <f>AG267</f>
        <v>376</v>
      </c>
      <c r="AI267" t="s" s="440">
        <f>AH267</f>
        <v>376</v>
      </c>
      <c r="AJ267" t="s" s="440">
        <f>AI267</f>
        <v>376</v>
      </c>
      <c r="AK267" t="s" s="440">
        <f>AJ267</f>
        <v>376</v>
      </c>
      <c r="AL267" t="s" s="440">
        <f>AK267</f>
        <v>376</v>
      </c>
      <c r="AM267" t="s" s="440">
        <f>AL267</f>
        <v>376</v>
      </c>
      <c r="AN267" t="s" s="440">
        <f>AM267</f>
        <v>376</v>
      </c>
      <c r="AO267" t="s" s="440">
        <f>AN267</f>
        <v>376</v>
      </c>
      <c r="AP267" t="s" s="440">
        <f>AO267</f>
        <v>376</v>
      </c>
      <c r="AQ267" t="s" s="440">
        <f>AP267</f>
        <v>376</v>
      </c>
      <c r="AR267" t="s" s="440">
        <f>AQ267</f>
        <v>376</v>
      </c>
      <c r="AS267" t="s" s="440">
        <f>AR267</f>
        <v>376</v>
      </c>
      <c r="AT267" t="s" s="440">
        <f>AS267</f>
        <v>376</v>
      </c>
      <c r="AU267" t="s" s="440">
        <f>AT267</f>
        <v>376</v>
      </c>
      <c r="AV267" t="s" s="440">
        <f>AU267</f>
        <v>376</v>
      </c>
      <c r="AW267" t="s" s="440">
        <f>AV267</f>
        <v>376</v>
      </c>
      <c r="AX267" t="s" s="440">
        <f>AW267</f>
        <v>376</v>
      </c>
      <c r="AY267" t="s" s="440">
        <f>AX267</f>
        <v>376</v>
      </c>
      <c r="AZ267" t="s" s="440">
        <f>AY267</f>
        <v>376</v>
      </c>
      <c r="BA267" t="s" s="440">
        <f>AZ267</f>
        <v>376</v>
      </c>
      <c r="BB267" t="s" s="440">
        <f>BA267</f>
        <v>376</v>
      </c>
      <c r="BC267" t="s" s="440">
        <f>BB267</f>
        <v>376</v>
      </c>
      <c r="BD267" t="s" s="440">
        <f>BC267</f>
        <v>376</v>
      </c>
      <c r="BE267" t="s" s="440">
        <f>BD267</f>
        <v>376</v>
      </c>
      <c r="BF267" t="s" s="440">
        <f>BE267</f>
        <v>376</v>
      </c>
      <c r="BG267" t="s" s="440">
        <f>BF267</f>
        <v>376</v>
      </c>
      <c r="BH267" t="s" s="440">
        <f>BG267</f>
        <v>376</v>
      </c>
      <c r="BI267" t="s" s="440">
        <f>BH267</f>
        <v>376</v>
      </c>
      <c r="BJ267" t="s" s="440">
        <f>BI267</f>
        <v>376</v>
      </c>
      <c r="BK267" t="s" s="440">
        <f>BJ267</f>
        <v>376</v>
      </c>
      <c r="BL267" t="s" s="440">
        <f>BK267</f>
        <v>376</v>
      </c>
    </row>
    <row r="268" ht="26.7" customHeight="1">
      <c r="A268" t="s" s="63">
        <v>377</v>
      </c>
      <c r="B268" t="s" s="450">
        <v>63</v>
      </c>
      <c r="C268" t="s" s="440">
        <f>B268</f>
        <v>354</v>
      </c>
      <c r="D268" t="s" s="440">
        <f>C268</f>
        <v>354</v>
      </c>
      <c r="E268" t="s" s="440">
        <f>D268</f>
        <v>354</v>
      </c>
      <c r="F268" t="s" s="440">
        <f>E268</f>
        <v>354</v>
      </c>
      <c r="G268" t="s" s="440">
        <f>F268</f>
        <v>354</v>
      </c>
      <c r="H268" t="s" s="440">
        <f>G268</f>
        <v>354</v>
      </c>
      <c r="I268" t="s" s="440">
        <f>H268</f>
        <v>354</v>
      </c>
      <c r="J268" t="s" s="440">
        <f>I268</f>
        <v>354</v>
      </c>
      <c r="K268" t="s" s="440">
        <f>J268</f>
        <v>354</v>
      </c>
      <c r="L268" t="s" s="440">
        <f>K268</f>
        <v>354</v>
      </c>
      <c r="M268" t="s" s="440">
        <f>L268</f>
        <v>354</v>
      </c>
      <c r="N268" t="s" s="440">
        <f>M268</f>
        <v>354</v>
      </c>
      <c r="O268" t="s" s="440">
        <f>N268</f>
        <v>354</v>
      </c>
      <c r="P268" t="s" s="440">
        <f>O268</f>
        <v>354</v>
      </c>
      <c r="Q268" t="s" s="440">
        <f>P268</f>
        <v>354</v>
      </c>
      <c r="R268" t="s" s="440">
        <f>Q268</f>
        <v>354</v>
      </c>
      <c r="S268" t="s" s="440">
        <f>R268</f>
        <v>354</v>
      </c>
      <c r="T268" t="s" s="440">
        <f>S268</f>
        <v>354</v>
      </c>
      <c r="U268" t="s" s="440">
        <f>T268</f>
        <v>354</v>
      </c>
      <c r="V268" t="s" s="440">
        <f>U268</f>
        <v>354</v>
      </c>
      <c r="W268" t="s" s="440">
        <f>V268</f>
        <v>354</v>
      </c>
      <c r="X268" t="s" s="440">
        <f>W268</f>
        <v>354</v>
      </c>
      <c r="Y268" t="s" s="440">
        <f>X268</f>
        <v>354</v>
      </c>
      <c r="Z268" t="s" s="440">
        <f>Y268</f>
        <v>354</v>
      </c>
      <c r="AA268" t="s" s="440">
        <f>Z268</f>
        <v>354</v>
      </c>
      <c r="AB268" t="s" s="440">
        <f>AA268</f>
        <v>354</v>
      </c>
      <c r="AC268" t="s" s="440">
        <f>AB268</f>
        <v>354</v>
      </c>
      <c r="AD268" t="s" s="440">
        <f>AC268</f>
        <v>354</v>
      </c>
      <c r="AE268" t="s" s="440">
        <f>AD268</f>
        <v>354</v>
      </c>
      <c r="AF268" t="s" s="440">
        <f>AE268</f>
        <v>354</v>
      </c>
      <c r="AG268" t="s" s="440">
        <f>AF268</f>
        <v>354</v>
      </c>
      <c r="AH268" t="s" s="440">
        <f>AG268</f>
        <v>354</v>
      </c>
      <c r="AI268" t="s" s="440">
        <f>AH268</f>
        <v>354</v>
      </c>
      <c r="AJ268" t="s" s="440">
        <f>AI268</f>
        <v>354</v>
      </c>
      <c r="AK268" t="s" s="440">
        <f>AJ268</f>
        <v>354</v>
      </c>
      <c r="AL268" t="s" s="440">
        <f>AK268</f>
        <v>354</v>
      </c>
      <c r="AM268" t="s" s="440">
        <f>AL268</f>
        <v>354</v>
      </c>
      <c r="AN268" t="s" s="440">
        <f>AM268</f>
        <v>354</v>
      </c>
      <c r="AO268" t="s" s="440">
        <f>AN268</f>
        <v>354</v>
      </c>
      <c r="AP268" t="s" s="440">
        <f>AO268</f>
        <v>354</v>
      </c>
      <c r="AQ268" t="s" s="440">
        <f>AP268</f>
        <v>354</v>
      </c>
      <c r="AR268" t="s" s="440">
        <f>AQ268</f>
        <v>354</v>
      </c>
      <c r="AS268" t="s" s="440">
        <f>AR268</f>
        <v>354</v>
      </c>
      <c r="AT268" t="s" s="440">
        <f>AS268</f>
        <v>354</v>
      </c>
      <c r="AU268" t="s" s="440">
        <f>AT268</f>
        <v>354</v>
      </c>
      <c r="AV268" t="s" s="440">
        <f>AU268</f>
        <v>354</v>
      </c>
      <c r="AW268" t="s" s="440">
        <f>AV268</f>
        <v>354</v>
      </c>
      <c r="AX268" t="s" s="440">
        <f>AW268</f>
        <v>354</v>
      </c>
      <c r="AY268" t="s" s="440">
        <f>AX268</f>
        <v>354</v>
      </c>
      <c r="AZ268" t="s" s="440">
        <f>AY268</f>
        <v>354</v>
      </c>
      <c r="BA268" t="s" s="440">
        <f>AZ268</f>
        <v>354</v>
      </c>
      <c r="BB268" t="s" s="440">
        <f>BA268</f>
        <v>354</v>
      </c>
      <c r="BC268" t="s" s="440">
        <f>BB268</f>
        <v>354</v>
      </c>
      <c r="BD268" t="s" s="440">
        <f>BC268</f>
        <v>354</v>
      </c>
      <c r="BE268" t="s" s="440">
        <f>BD268</f>
        <v>354</v>
      </c>
      <c r="BF268" t="s" s="440">
        <f>BE268</f>
        <v>354</v>
      </c>
      <c r="BG268" t="s" s="440">
        <f>BF268</f>
        <v>354</v>
      </c>
      <c r="BH268" t="s" s="440">
        <f>BG268</f>
        <v>354</v>
      </c>
      <c r="BI268" t="s" s="440">
        <f>BH268</f>
        <v>354</v>
      </c>
      <c r="BJ268" t="s" s="440">
        <f>BI268</f>
        <v>354</v>
      </c>
      <c r="BK268" t="s" s="440">
        <f>BJ268</f>
        <v>354</v>
      </c>
      <c r="BL268" t="s" s="440">
        <f>BK268</f>
        <v>354</v>
      </c>
    </row>
    <row r="269" ht="26.7" customHeight="1">
      <c r="A269" t="s" s="63">
        <v>378</v>
      </c>
      <c r="B269" t="s" s="450">
        <v>72</v>
      </c>
      <c r="C269" t="s" s="440">
        <f>B269</f>
        <v>379</v>
      </c>
      <c r="D269" t="s" s="440">
        <f>C269</f>
        <v>379</v>
      </c>
      <c r="E269" t="s" s="440">
        <f>D269</f>
        <v>379</v>
      </c>
      <c r="F269" t="s" s="440">
        <f>E269</f>
        <v>379</v>
      </c>
      <c r="G269" t="s" s="440">
        <f>F269</f>
        <v>379</v>
      </c>
      <c r="H269" t="s" s="440">
        <f>G269</f>
        <v>379</v>
      </c>
      <c r="I269" t="s" s="440">
        <f>H269</f>
        <v>379</v>
      </c>
      <c r="J269" t="s" s="440">
        <f>I269</f>
        <v>379</v>
      </c>
      <c r="K269" t="s" s="440">
        <f>J269</f>
        <v>379</v>
      </c>
      <c r="L269" t="s" s="440">
        <f>K269</f>
        <v>379</v>
      </c>
      <c r="M269" t="s" s="440">
        <f>L269</f>
        <v>379</v>
      </c>
      <c r="N269" t="s" s="440">
        <f>M269</f>
        <v>379</v>
      </c>
      <c r="O269" t="s" s="440">
        <f>N269</f>
        <v>379</v>
      </c>
      <c r="P269" t="s" s="440">
        <f>O269</f>
        <v>379</v>
      </c>
      <c r="Q269" t="s" s="440">
        <f>P269</f>
        <v>379</v>
      </c>
      <c r="R269" t="s" s="440">
        <f>Q269</f>
        <v>379</v>
      </c>
      <c r="S269" t="s" s="440">
        <f>R269</f>
        <v>379</v>
      </c>
      <c r="T269" t="s" s="440">
        <f>S269</f>
        <v>379</v>
      </c>
      <c r="U269" t="s" s="440">
        <f>T269</f>
        <v>379</v>
      </c>
      <c r="V269" t="s" s="440">
        <f>U269</f>
        <v>379</v>
      </c>
      <c r="W269" t="s" s="440">
        <f>V269</f>
        <v>379</v>
      </c>
      <c r="X269" t="s" s="440">
        <f>W269</f>
        <v>379</v>
      </c>
      <c r="Y269" t="s" s="440">
        <f>X269</f>
        <v>379</v>
      </c>
      <c r="Z269" t="s" s="440">
        <f>Y269</f>
        <v>379</v>
      </c>
      <c r="AA269" t="s" s="440">
        <f>Z269</f>
        <v>379</v>
      </c>
      <c r="AB269" t="s" s="440">
        <f>AA269</f>
        <v>379</v>
      </c>
      <c r="AC269" t="s" s="440">
        <f>AB269</f>
        <v>379</v>
      </c>
      <c r="AD269" t="s" s="440">
        <f>AC269</f>
        <v>379</v>
      </c>
      <c r="AE269" t="s" s="440">
        <f>AD269</f>
        <v>379</v>
      </c>
      <c r="AF269" t="s" s="440">
        <f>AE269</f>
        <v>379</v>
      </c>
      <c r="AG269" t="s" s="440">
        <f>AF269</f>
        <v>379</v>
      </c>
      <c r="AH269" t="s" s="440">
        <f>AG269</f>
        <v>379</v>
      </c>
      <c r="AI269" t="s" s="440">
        <f>AH269</f>
        <v>379</v>
      </c>
      <c r="AJ269" t="s" s="440">
        <f>AI269</f>
        <v>379</v>
      </c>
      <c r="AK269" t="s" s="440">
        <f>AJ269</f>
        <v>379</v>
      </c>
      <c r="AL269" t="s" s="440">
        <f>AK269</f>
        <v>379</v>
      </c>
      <c r="AM269" t="s" s="440">
        <f>AL269</f>
        <v>379</v>
      </c>
      <c r="AN269" t="s" s="440">
        <f>AM269</f>
        <v>379</v>
      </c>
      <c r="AO269" t="s" s="440">
        <f>AN269</f>
        <v>379</v>
      </c>
      <c r="AP269" t="s" s="440">
        <f>AO269</f>
        <v>379</v>
      </c>
      <c r="AQ269" t="s" s="440">
        <f>AP269</f>
        <v>379</v>
      </c>
      <c r="AR269" t="s" s="440">
        <f>AQ269</f>
        <v>379</v>
      </c>
      <c r="AS269" t="s" s="440">
        <f>AR269</f>
        <v>379</v>
      </c>
      <c r="AT269" t="s" s="440">
        <f>AS269</f>
        <v>379</v>
      </c>
      <c r="AU269" t="s" s="440">
        <f>AT269</f>
        <v>379</v>
      </c>
      <c r="AV269" t="s" s="440">
        <f>AU269</f>
        <v>379</v>
      </c>
      <c r="AW269" t="s" s="440">
        <f>AV269</f>
        <v>379</v>
      </c>
      <c r="AX269" t="s" s="440">
        <f>AW269</f>
        <v>379</v>
      </c>
      <c r="AY269" t="s" s="440">
        <f>AX269</f>
        <v>379</v>
      </c>
      <c r="AZ269" t="s" s="440">
        <f>AY269</f>
        <v>379</v>
      </c>
      <c r="BA269" t="s" s="440">
        <f>AZ269</f>
        <v>379</v>
      </c>
      <c r="BB269" t="s" s="440">
        <f>BA269</f>
        <v>379</v>
      </c>
      <c r="BC269" t="s" s="440">
        <f>BB269</f>
        <v>379</v>
      </c>
      <c r="BD269" t="s" s="440">
        <f>BC269</f>
        <v>379</v>
      </c>
      <c r="BE269" t="s" s="440">
        <f>BD269</f>
        <v>379</v>
      </c>
      <c r="BF269" t="s" s="440">
        <f>BE269</f>
        <v>379</v>
      </c>
      <c r="BG269" t="s" s="440">
        <f>BF269</f>
        <v>379</v>
      </c>
      <c r="BH269" t="s" s="440">
        <f>BG269</f>
        <v>379</v>
      </c>
      <c r="BI269" t="s" s="440">
        <f>BH269</f>
        <v>379</v>
      </c>
      <c r="BJ269" t="s" s="440">
        <f>BI269</f>
        <v>379</v>
      </c>
      <c r="BK269" t="s" s="440">
        <f>BJ269</f>
        <v>379</v>
      </c>
      <c r="BL269" t="s" s="440">
        <f>BK269</f>
        <v>379</v>
      </c>
    </row>
    <row r="270" ht="26.7" customHeight="1">
      <c r="A270" t="s" s="63">
        <v>380</v>
      </c>
      <c r="B270" t="s" s="450">
        <v>71</v>
      </c>
      <c r="C270" t="s" s="440">
        <f>B270</f>
        <v>355</v>
      </c>
      <c r="D270" t="s" s="440">
        <f>C270</f>
        <v>355</v>
      </c>
      <c r="E270" t="s" s="440">
        <f>D270</f>
        <v>355</v>
      </c>
      <c r="F270" t="s" s="440">
        <f>E270</f>
        <v>355</v>
      </c>
      <c r="G270" t="s" s="440">
        <f>F270</f>
        <v>355</v>
      </c>
      <c r="H270" t="s" s="440">
        <f>G270</f>
        <v>355</v>
      </c>
      <c r="I270" t="s" s="440">
        <f>H270</f>
        <v>355</v>
      </c>
      <c r="J270" t="s" s="440">
        <f>I270</f>
        <v>355</v>
      </c>
      <c r="K270" t="s" s="440">
        <f>J270</f>
        <v>355</v>
      </c>
      <c r="L270" t="s" s="440">
        <f>K270</f>
        <v>355</v>
      </c>
      <c r="M270" t="s" s="440">
        <f>L270</f>
        <v>355</v>
      </c>
      <c r="N270" t="s" s="440">
        <f>M270</f>
        <v>355</v>
      </c>
      <c r="O270" t="s" s="440">
        <f>N270</f>
        <v>355</v>
      </c>
      <c r="P270" t="s" s="440">
        <f>O270</f>
        <v>355</v>
      </c>
      <c r="Q270" t="s" s="440">
        <f>P270</f>
        <v>355</v>
      </c>
      <c r="R270" t="s" s="440">
        <f>Q270</f>
        <v>355</v>
      </c>
      <c r="S270" t="s" s="440">
        <f>R270</f>
        <v>355</v>
      </c>
      <c r="T270" t="s" s="440">
        <f>S270</f>
        <v>355</v>
      </c>
      <c r="U270" t="s" s="440">
        <f>T270</f>
        <v>355</v>
      </c>
      <c r="V270" t="s" s="440">
        <f>U270</f>
        <v>355</v>
      </c>
      <c r="W270" t="s" s="440">
        <f>V270</f>
        <v>355</v>
      </c>
      <c r="X270" t="s" s="440">
        <f>W270</f>
        <v>355</v>
      </c>
      <c r="Y270" t="s" s="440">
        <f>X270</f>
        <v>355</v>
      </c>
      <c r="Z270" t="s" s="440">
        <f>Y270</f>
        <v>355</v>
      </c>
      <c r="AA270" t="s" s="440">
        <f>Z270</f>
        <v>355</v>
      </c>
      <c r="AB270" t="s" s="440">
        <f>AA270</f>
        <v>355</v>
      </c>
      <c r="AC270" t="s" s="440">
        <f>AB270</f>
        <v>355</v>
      </c>
      <c r="AD270" t="s" s="440">
        <f>AC270</f>
        <v>355</v>
      </c>
      <c r="AE270" t="s" s="440">
        <f>AD270</f>
        <v>355</v>
      </c>
      <c r="AF270" t="s" s="440">
        <f>AE270</f>
        <v>355</v>
      </c>
      <c r="AG270" t="s" s="440">
        <f>AF270</f>
        <v>355</v>
      </c>
      <c r="AH270" t="s" s="440">
        <f>AG270</f>
        <v>355</v>
      </c>
      <c r="AI270" t="s" s="440">
        <f>AH270</f>
        <v>355</v>
      </c>
      <c r="AJ270" t="s" s="440">
        <f>AI270</f>
        <v>355</v>
      </c>
      <c r="AK270" t="s" s="440">
        <f>AJ270</f>
        <v>355</v>
      </c>
      <c r="AL270" t="s" s="440">
        <f>AK270</f>
        <v>355</v>
      </c>
      <c r="AM270" t="s" s="440">
        <f>AL270</f>
        <v>355</v>
      </c>
      <c r="AN270" t="s" s="440">
        <f>AM270</f>
        <v>355</v>
      </c>
      <c r="AO270" t="s" s="440">
        <f>AN270</f>
        <v>355</v>
      </c>
      <c r="AP270" t="s" s="440">
        <f>AO270</f>
        <v>355</v>
      </c>
      <c r="AQ270" t="s" s="440">
        <f>AP270</f>
        <v>355</v>
      </c>
      <c r="AR270" t="s" s="440">
        <f>AQ270</f>
        <v>355</v>
      </c>
      <c r="AS270" t="s" s="440">
        <f>AR270</f>
        <v>355</v>
      </c>
      <c r="AT270" t="s" s="440">
        <f>AS270</f>
        <v>355</v>
      </c>
      <c r="AU270" t="s" s="440">
        <f>AT270</f>
        <v>355</v>
      </c>
      <c r="AV270" t="s" s="440">
        <f>AU270</f>
        <v>355</v>
      </c>
      <c r="AW270" t="s" s="440">
        <f>AV270</f>
        <v>355</v>
      </c>
      <c r="AX270" t="s" s="440">
        <f>AW270</f>
        <v>355</v>
      </c>
      <c r="AY270" t="s" s="440">
        <f>AX270</f>
        <v>355</v>
      </c>
      <c r="AZ270" t="s" s="440">
        <f>AY270</f>
        <v>355</v>
      </c>
      <c r="BA270" t="s" s="440">
        <f>AZ270</f>
        <v>355</v>
      </c>
      <c r="BB270" t="s" s="440">
        <f>BA270</f>
        <v>355</v>
      </c>
      <c r="BC270" t="s" s="440">
        <f>BB270</f>
        <v>355</v>
      </c>
      <c r="BD270" t="s" s="440">
        <f>BC270</f>
        <v>355</v>
      </c>
      <c r="BE270" t="s" s="440">
        <f>BD270</f>
        <v>355</v>
      </c>
      <c r="BF270" t="s" s="440">
        <f>BE270</f>
        <v>355</v>
      </c>
      <c r="BG270" t="s" s="440">
        <f>BF270</f>
        <v>355</v>
      </c>
      <c r="BH270" t="s" s="440">
        <f>BG270</f>
        <v>355</v>
      </c>
      <c r="BI270" t="s" s="440">
        <f>BH270</f>
        <v>355</v>
      </c>
      <c r="BJ270" t="s" s="440">
        <f>BI270</f>
        <v>355</v>
      </c>
      <c r="BK270" t="s" s="440">
        <f>BJ270</f>
        <v>355</v>
      </c>
      <c r="BL270" t="s" s="440">
        <f>BK270</f>
        <v>355</v>
      </c>
    </row>
    <row r="271" ht="26.7" customHeight="1">
      <c r="A271" t="s" s="63">
        <v>381</v>
      </c>
      <c r="B271" t="s" s="450">
        <v>83</v>
      </c>
      <c r="C271" t="s" s="440">
        <f>B271</f>
        <v>382</v>
      </c>
      <c r="D271" t="s" s="440">
        <f>C271</f>
        <v>382</v>
      </c>
      <c r="E271" t="s" s="440">
        <f>D271</f>
        <v>382</v>
      </c>
      <c r="F271" t="s" s="440">
        <f>E271</f>
        <v>382</v>
      </c>
      <c r="G271" t="s" s="440">
        <f>F271</f>
        <v>382</v>
      </c>
      <c r="H271" t="s" s="440">
        <f>G271</f>
        <v>382</v>
      </c>
      <c r="I271" t="s" s="440">
        <f>H271</f>
        <v>382</v>
      </c>
      <c r="J271" t="s" s="440">
        <f>I271</f>
        <v>382</v>
      </c>
      <c r="K271" t="s" s="440">
        <f>J271</f>
        <v>382</v>
      </c>
      <c r="L271" t="s" s="440">
        <f>K271</f>
        <v>382</v>
      </c>
      <c r="M271" t="s" s="440">
        <f>L271</f>
        <v>382</v>
      </c>
      <c r="N271" t="s" s="440">
        <f>M271</f>
        <v>382</v>
      </c>
      <c r="O271" t="s" s="440">
        <f>N271</f>
        <v>382</v>
      </c>
      <c r="P271" t="s" s="440">
        <f>O271</f>
        <v>382</v>
      </c>
      <c r="Q271" t="s" s="440">
        <f>P271</f>
        <v>382</v>
      </c>
      <c r="R271" t="s" s="440">
        <f>Q271</f>
        <v>382</v>
      </c>
      <c r="S271" t="s" s="440">
        <f>R271</f>
        <v>382</v>
      </c>
      <c r="T271" t="s" s="440">
        <f>S271</f>
        <v>382</v>
      </c>
      <c r="U271" t="s" s="440">
        <f>T271</f>
        <v>382</v>
      </c>
      <c r="V271" t="s" s="440">
        <f>U271</f>
        <v>382</v>
      </c>
      <c r="W271" t="s" s="440">
        <f>V271</f>
        <v>382</v>
      </c>
      <c r="X271" t="s" s="440">
        <f>W271</f>
        <v>382</v>
      </c>
      <c r="Y271" t="s" s="440">
        <f>X271</f>
        <v>382</v>
      </c>
      <c r="Z271" t="s" s="440">
        <f>Y271</f>
        <v>382</v>
      </c>
      <c r="AA271" t="s" s="440">
        <f>Z271</f>
        <v>382</v>
      </c>
      <c r="AB271" t="s" s="440">
        <f>AA271</f>
        <v>382</v>
      </c>
      <c r="AC271" t="s" s="440">
        <f>AB271</f>
        <v>382</v>
      </c>
      <c r="AD271" t="s" s="440">
        <f>AC271</f>
        <v>382</v>
      </c>
      <c r="AE271" t="s" s="440">
        <f>AD271</f>
        <v>382</v>
      </c>
      <c r="AF271" t="s" s="440">
        <f>AE271</f>
        <v>382</v>
      </c>
      <c r="AG271" t="s" s="440">
        <f>AF271</f>
        <v>382</v>
      </c>
      <c r="AH271" t="s" s="440">
        <f>AG271</f>
        <v>382</v>
      </c>
      <c r="AI271" t="s" s="440">
        <f>AH271</f>
        <v>382</v>
      </c>
      <c r="AJ271" t="s" s="440">
        <f>AI271</f>
        <v>382</v>
      </c>
      <c r="AK271" t="s" s="440">
        <f>AJ271</f>
        <v>382</v>
      </c>
      <c r="AL271" t="s" s="440">
        <f>AK271</f>
        <v>382</v>
      </c>
      <c r="AM271" t="s" s="440">
        <f>AL271</f>
        <v>382</v>
      </c>
      <c r="AN271" t="s" s="440">
        <f>AM271</f>
        <v>382</v>
      </c>
      <c r="AO271" t="s" s="440">
        <f>AN271</f>
        <v>382</v>
      </c>
      <c r="AP271" t="s" s="440">
        <f>AO271</f>
        <v>382</v>
      </c>
      <c r="AQ271" t="s" s="440">
        <f>AP271</f>
        <v>382</v>
      </c>
      <c r="AR271" t="s" s="440">
        <f>AQ271</f>
        <v>382</v>
      </c>
      <c r="AS271" t="s" s="440">
        <f>AR271</f>
        <v>382</v>
      </c>
      <c r="AT271" t="s" s="440">
        <f>AS271</f>
        <v>382</v>
      </c>
      <c r="AU271" t="s" s="440">
        <f>AT271</f>
        <v>382</v>
      </c>
      <c r="AV271" t="s" s="440">
        <f>AU271</f>
        <v>382</v>
      </c>
      <c r="AW271" t="s" s="440">
        <f>AV271</f>
        <v>382</v>
      </c>
      <c r="AX271" t="s" s="440">
        <f>AW271</f>
        <v>382</v>
      </c>
      <c r="AY271" t="s" s="440">
        <f>AX271</f>
        <v>382</v>
      </c>
      <c r="AZ271" t="s" s="440">
        <f>AY271</f>
        <v>382</v>
      </c>
      <c r="BA271" t="s" s="440">
        <f>AZ271</f>
        <v>382</v>
      </c>
      <c r="BB271" t="s" s="440">
        <f>BA271</f>
        <v>382</v>
      </c>
      <c r="BC271" t="s" s="440">
        <f>BB271</f>
        <v>382</v>
      </c>
      <c r="BD271" t="s" s="440">
        <f>BC271</f>
        <v>382</v>
      </c>
      <c r="BE271" t="s" s="440">
        <f>BD271</f>
        <v>382</v>
      </c>
      <c r="BF271" t="s" s="440">
        <f>BE271</f>
        <v>382</v>
      </c>
      <c r="BG271" t="s" s="440">
        <f>BF271</f>
        <v>382</v>
      </c>
      <c r="BH271" t="s" s="440">
        <f>BG271</f>
        <v>382</v>
      </c>
      <c r="BI271" t="s" s="440">
        <f>BH271</f>
        <v>382</v>
      </c>
      <c r="BJ271" t="s" s="440">
        <f>BI271</f>
        <v>382</v>
      </c>
      <c r="BK271" t="s" s="440">
        <f>BJ271</f>
        <v>382</v>
      </c>
      <c r="BL271" t="s" s="440">
        <f>BK271</f>
        <v>382</v>
      </c>
    </row>
    <row r="272" ht="26.7" customHeight="1">
      <c r="A272" t="s" s="63">
        <v>383</v>
      </c>
      <c r="B272" t="s" s="450">
        <v>55</v>
      </c>
      <c r="C272" t="s" s="440">
        <f>B272</f>
        <v>384</v>
      </c>
      <c r="D272" t="s" s="440">
        <f>C272</f>
        <v>384</v>
      </c>
      <c r="E272" t="s" s="440">
        <f>D272</f>
        <v>384</v>
      </c>
      <c r="F272" t="s" s="440">
        <f>E272</f>
        <v>384</v>
      </c>
      <c r="G272" t="s" s="440">
        <f>F272</f>
        <v>384</v>
      </c>
      <c r="H272" t="s" s="440">
        <f>G272</f>
        <v>384</v>
      </c>
      <c r="I272" t="s" s="440">
        <f>H272</f>
        <v>384</v>
      </c>
      <c r="J272" t="s" s="440">
        <f>I272</f>
        <v>384</v>
      </c>
      <c r="K272" t="s" s="440">
        <f>J272</f>
        <v>384</v>
      </c>
      <c r="L272" t="s" s="440">
        <f>K272</f>
        <v>384</v>
      </c>
      <c r="M272" t="s" s="440">
        <f>L272</f>
        <v>384</v>
      </c>
      <c r="N272" t="s" s="440">
        <f>M272</f>
        <v>384</v>
      </c>
      <c r="O272" t="s" s="440">
        <f>N272</f>
        <v>384</v>
      </c>
      <c r="P272" t="s" s="440">
        <f>O272</f>
        <v>384</v>
      </c>
      <c r="Q272" t="s" s="440">
        <f>P272</f>
        <v>384</v>
      </c>
      <c r="R272" t="s" s="440">
        <f>Q272</f>
        <v>384</v>
      </c>
      <c r="S272" t="s" s="440">
        <f>R272</f>
        <v>384</v>
      </c>
      <c r="T272" t="s" s="440">
        <f>S272</f>
        <v>384</v>
      </c>
      <c r="U272" t="s" s="440">
        <f>T272</f>
        <v>384</v>
      </c>
      <c r="V272" t="s" s="440">
        <f>U272</f>
        <v>384</v>
      </c>
      <c r="W272" t="s" s="440">
        <f>V272</f>
        <v>384</v>
      </c>
      <c r="X272" t="s" s="440">
        <f>W272</f>
        <v>384</v>
      </c>
      <c r="Y272" t="s" s="440">
        <f>X272</f>
        <v>384</v>
      </c>
      <c r="Z272" t="s" s="440">
        <f>Y272</f>
        <v>384</v>
      </c>
      <c r="AA272" t="s" s="440">
        <f>Z272</f>
        <v>384</v>
      </c>
      <c r="AB272" t="s" s="440">
        <f>AA272</f>
        <v>384</v>
      </c>
      <c r="AC272" t="s" s="440">
        <f>AB272</f>
        <v>384</v>
      </c>
      <c r="AD272" t="s" s="440">
        <f>AC272</f>
        <v>384</v>
      </c>
      <c r="AE272" t="s" s="440">
        <f>AD272</f>
        <v>384</v>
      </c>
      <c r="AF272" t="s" s="440">
        <f>AE272</f>
        <v>384</v>
      </c>
      <c r="AG272" t="s" s="440">
        <f>AF272</f>
        <v>384</v>
      </c>
      <c r="AH272" t="s" s="440">
        <f>AG272</f>
        <v>384</v>
      </c>
      <c r="AI272" t="s" s="440">
        <f>AH272</f>
        <v>384</v>
      </c>
      <c r="AJ272" t="s" s="440">
        <f>AI272</f>
        <v>384</v>
      </c>
      <c r="AK272" t="s" s="440">
        <f>AJ272</f>
        <v>384</v>
      </c>
      <c r="AL272" t="s" s="440">
        <f>AK272</f>
        <v>384</v>
      </c>
      <c r="AM272" t="s" s="440">
        <f>AL272</f>
        <v>384</v>
      </c>
      <c r="AN272" t="s" s="440">
        <f>AM272</f>
        <v>384</v>
      </c>
      <c r="AO272" t="s" s="440">
        <f>AN272</f>
        <v>384</v>
      </c>
      <c r="AP272" t="s" s="440">
        <f>AO272</f>
        <v>384</v>
      </c>
      <c r="AQ272" t="s" s="440">
        <f>AP272</f>
        <v>384</v>
      </c>
      <c r="AR272" t="s" s="440">
        <f>AQ272</f>
        <v>384</v>
      </c>
      <c r="AS272" t="s" s="440">
        <f>AR272</f>
        <v>384</v>
      </c>
      <c r="AT272" t="s" s="440">
        <f>AS272</f>
        <v>384</v>
      </c>
      <c r="AU272" t="s" s="440">
        <f>AT272</f>
        <v>384</v>
      </c>
      <c r="AV272" t="s" s="440">
        <f>AU272</f>
        <v>384</v>
      </c>
      <c r="AW272" t="s" s="440">
        <f>AV272</f>
        <v>384</v>
      </c>
      <c r="AX272" t="s" s="440">
        <f>AW272</f>
        <v>384</v>
      </c>
      <c r="AY272" t="s" s="440">
        <f>AX272</f>
        <v>384</v>
      </c>
      <c r="AZ272" t="s" s="440">
        <f>AY272</f>
        <v>384</v>
      </c>
      <c r="BA272" t="s" s="440">
        <f>AZ272</f>
        <v>384</v>
      </c>
      <c r="BB272" t="s" s="440">
        <f>BA272</f>
        <v>384</v>
      </c>
      <c r="BC272" t="s" s="440">
        <f>BB272</f>
        <v>384</v>
      </c>
      <c r="BD272" t="s" s="440">
        <f>BC272</f>
        <v>384</v>
      </c>
      <c r="BE272" t="s" s="440">
        <f>BD272</f>
        <v>384</v>
      </c>
      <c r="BF272" t="s" s="440">
        <f>BE272</f>
        <v>384</v>
      </c>
      <c r="BG272" t="s" s="440">
        <f>BF272</f>
        <v>384</v>
      </c>
      <c r="BH272" t="s" s="440">
        <f>BG272</f>
        <v>384</v>
      </c>
      <c r="BI272" t="s" s="440">
        <f>BH272</f>
        <v>384</v>
      </c>
      <c r="BJ272" t="s" s="440">
        <f>BI272</f>
        <v>384</v>
      </c>
      <c r="BK272" t="s" s="440">
        <f>BJ272</f>
        <v>384</v>
      </c>
      <c r="BL272" t="s" s="440">
        <f>BK272</f>
        <v>384</v>
      </c>
    </row>
    <row r="273" ht="14.7" customHeight="1">
      <c r="A273" s="64"/>
      <c r="B273" s="64"/>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row>
    <row r="274" ht="14.7" customHeight="1">
      <c r="A274" s="64"/>
      <c r="B274" s="64"/>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row>
    <row r="275" ht="26.7" customHeight="1">
      <c r="A275" t="s" s="63">
        <v>385</v>
      </c>
      <c r="B275" t="s" s="450">
        <v>100</v>
      </c>
      <c r="C275" t="s" s="440">
        <f>B275</f>
        <v>386</v>
      </c>
      <c r="D275" t="s" s="440">
        <f>C275</f>
        <v>386</v>
      </c>
      <c r="E275" t="s" s="440">
        <f>D275</f>
        <v>386</v>
      </c>
      <c r="F275" t="s" s="440">
        <f>E275</f>
        <v>386</v>
      </c>
      <c r="G275" t="s" s="440">
        <f>F275</f>
        <v>386</v>
      </c>
      <c r="H275" t="s" s="440">
        <f>G275</f>
        <v>386</v>
      </c>
      <c r="I275" t="s" s="440">
        <f>H275</f>
        <v>386</v>
      </c>
      <c r="J275" t="s" s="440">
        <f>I275</f>
        <v>386</v>
      </c>
      <c r="K275" t="s" s="440">
        <f>J275</f>
        <v>386</v>
      </c>
      <c r="L275" t="s" s="440">
        <f>K275</f>
        <v>386</v>
      </c>
      <c r="M275" t="s" s="440">
        <f>L275</f>
        <v>386</v>
      </c>
      <c r="N275" t="s" s="440">
        <f>M275</f>
        <v>386</v>
      </c>
      <c r="O275" t="s" s="440">
        <f>N275</f>
        <v>386</v>
      </c>
      <c r="P275" t="s" s="440">
        <f>O275</f>
        <v>386</v>
      </c>
      <c r="Q275" t="s" s="440">
        <f>P275</f>
        <v>386</v>
      </c>
      <c r="R275" t="s" s="440">
        <f>Q275</f>
        <v>386</v>
      </c>
      <c r="S275" t="s" s="440">
        <f>R275</f>
        <v>386</v>
      </c>
      <c r="T275" t="s" s="440">
        <f>S275</f>
        <v>386</v>
      </c>
      <c r="U275" t="s" s="440">
        <f>T275</f>
        <v>386</v>
      </c>
      <c r="V275" t="s" s="440">
        <f>U275</f>
        <v>386</v>
      </c>
      <c r="W275" t="s" s="440">
        <f>V275</f>
        <v>386</v>
      </c>
      <c r="X275" t="s" s="440">
        <f>W275</f>
        <v>386</v>
      </c>
      <c r="Y275" t="s" s="440">
        <f>X275</f>
        <v>386</v>
      </c>
      <c r="Z275" t="s" s="440">
        <f>Y275</f>
        <v>386</v>
      </c>
      <c r="AA275" t="s" s="440">
        <f>Z275</f>
        <v>386</v>
      </c>
      <c r="AB275" t="s" s="440">
        <f>AA275</f>
        <v>386</v>
      </c>
      <c r="AC275" t="s" s="440">
        <f>AB275</f>
        <v>386</v>
      </c>
      <c r="AD275" t="s" s="440">
        <f>AC275</f>
        <v>386</v>
      </c>
      <c r="AE275" t="s" s="440">
        <f>AD275</f>
        <v>386</v>
      </c>
      <c r="AF275" t="s" s="440">
        <f>AE275</f>
        <v>386</v>
      </c>
      <c r="AG275" t="s" s="440">
        <f>AF275</f>
        <v>386</v>
      </c>
      <c r="AH275" t="s" s="440">
        <f>AG275</f>
        <v>386</v>
      </c>
      <c r="AI275" t="s" s="440">
        <f>AH275</f>
        <v>386</v>
      </c>
      <c r="AJ275" t="s" s="440">
        <f>AI275</f>
        <v>386</v>
      </c>
      <c r="AK275" t="s" s="440">
        <f>AJ275</f>
        <v>386</v>
      </c>
      <c r="AL275" t="s" s="440">
        <f>AK275</f>
        <v>386</v>
      </c>
      <c r="AM275" t="s" s="440">
        <f>AL275</f>
        <v>386</v>
      </c>
      <c r="AN275" t="s" s="440">
        <f>AM275</f>
        <v>386</v>
      </c>
      <c r="AO275" t="s" s="440">
        <f>AN275</f>
        <v>386</v>
      </c>
      <c r="AP275" t="s" s="440">
        <f>AO275</f>
        <v>386</v>
      </c>
      <c r="AQ275" t="s" s="440">
        <f>AP275</f>
        <v>386</v>
      </c>
      <c r="AR275" t="s" s="440">
        <f>AQ275</f>
        <v>386</v>
      </c>
      <c r="AS275" t="s" s="440">
        <f>AR275</f>
        <v>386</v>
      </c>
      <c r="AT275" t="s" s="440">
        <f>AS275</f>
        <v>386</v>
      </c>
      <c r="AU275" t="s" s="440">
        <f>AT275</f>
        <v>386</v>
      </c>
      <c r="AV275" t="s" s="440">
        <f>AU275</f>
        <v>386</v>
      </c>
      <c r="AW275" t="s" s="440">
        <f>AV275</f>
        <v>386</v>
      </c>
      <c r="AX275" t="s" s="440">
        <f>AW275</f>
        <v>386</v>
      </c>
      <c r="AY275" t="s" s="440">
        <f>AX275</f>
        <v>386</v>
      </c>
      <c r="AZ275" t="s" s="440">
        <f>AY275</f>
        <v>386</v>
      </c>
      <c r="BA275" t="s" s="440">
        <f>AZ275</f>
        <v>386</v>
      </c>
      <c r="BB275" t="s" s="440">
        <f>BA275</f>
        <v>386</v>
      </c>
      <c r="BC275" t="s" s="440">
        <f>BB275</f>
        <v>386</v>
      </c>
      <c r="BD275" t="s" s="440">
        <f>BC275</f>
        <v>386</v>
      </c>
      <c r="BE275" t="s" s="440">
        <f>BD275</f>
        <v>386</v>
      </c>
      <c r="BF275" t="s" s="440">
        <f>BE275</f>
        <v>386</v>
      </c>
      <c r="BG275" t="s" s="440">
        <f>BF275</f>
        <v>386</v>
      </c>
      <c r="BH275" t="s" s="440">
        <f>BG275</f>
        <v>386</v>
      </c>
      <c r="BI275" t="s" s="440">
        <f>BH275</f>
        <v>386</v>
      </c>
      <c r="BJ275" t="s" s="440">
        <f>BI275</f>
        <v>386</v>
      </c>
      <c r="BK275" t="s" s="440">
        <f>BJ275</f>
        <v>386</v>
      </c>
      <c r="BL275" t="s" s="440">
        <f>BK275</f>
        <v>386</v>
      </c>
    </row>
    <row r="276" ht="26.7" customHeight="1">
      <c r="A276" t="s" s="63">
        <v>387</v>
      </c>
      <c r="B276" t="s" s="450">
        <v>107</v>
      </c>
      <c r="C276" t="s" s="440">
        <f>B276</f>
        <v>388</v>
      </c>
      <c r="D276" t="s" s="440">
        <f>C276</f>
        <v>388</v>
      </c>
      <c r="E276" t="s" s="440">
        <f>D276</f>
        <v>388</v>
      </c>
      <c r="F276" t="s" s="440">
        <f>E276</f>
        <v>388</v>
      </c>
      <c r="G276" t="s" s="440">
        <f>F276</f>
        <v>388</v>
      </c>
      <c r="H276" t="s" s="440">
        <f>G276</f>
        <v>388</v>
      </c>
      <c r="I276" t="s" s="440">
        <f>H276</f>
        <v>388</v>
      </c>
      <c r="J276" t="s" s="440">
        <f>I276</f>
        <v>388</v>
      </c>
      <c r="K276" t="s" s="440">
        <f>J276</f>
        <v>388</v>
      </c>
      <c r="L276" t="s" s="440">
        <f>K276</f>
        <v>388</v>
      </c>
      <c r="M276" t="s" s="440">
        <f>L276</f>
        <v>388</v>
      </c>
      <c r="N276" t="s" s="440">
        <f>M276</f>
        <v>388</v>
      </c>
      <c r="O276" t="s" s="440">
        <f>N276</f>
        <v>388</v>
      </c>
      <c r="P276" t="s" s="440">
        <f>O276</f>
        <v>388</v>
      </c>
      <c r="Q276" t="s" s="440">
        <f>P276</f>
        <v>388</v>
      </c>
      <c r="R276" t="s" s="440">
        <f>Q276</f>
        <v>388</v>
      </c>
      <c r="S276" t="s" s="440">
        <f>R276</f>
        <v>388</v>
      </c>
      <c r="T276" t="s" s="440">
        <f>S276</f>
        <v>388</v>
      </c>
      <c r="U276" t="s" s="440">
        <f>T276</f>
        <v>388</v>
      </c>
      <c r="V276" t="s" s="440">
        <f>U276</f>
        <v>388</v>
      </c>
      <c r="W276" t="s" s="440">
        <f>V276</f>
        <v>388</v>
      </c>
      <c r="X276" t="s" s="440">
        <f>W276</f>
        <v>388</v>
      </c>
      <c r="Y276" t="s" s="440">
        <f>X276</f>
        <v>388</v>
      </c>
      <c r="Z276" t="s" s="440">
        <f>Y276</f>
        <v>388</v>
      </c>
      <c r="AA276" t="s" s="440">
        <f>Z276</f>
        <v>388</v>
      </c>
      <c r="AB276" t="s" s="440">
        <f>AA276</f>
        <v>388</v>
      </c>
      <c r="AC276" t="s" s="440">
        <f>AB276</f>
        <v>388</v>
      </c>
      <c r="AD276" t="s" s="440">
        <f>AC276</f>
        <v>388</v>
      </c>
      <c r="AE276" t="s" s="440">
        <f>AD276</f>
        <v>388</v>
      </c>
      <c r="AF276" t="s" s="440">
        <f>AE276</f>
        <v>388</v>
      </c>
      <c r="AG276" t="s" s="440">
        <f>AF276</f>
        <v>388</v>
      </c>
      <c r="AH276" t="s" s="440">
        <f>AG276</f>
        <v>388</v>
      </c>
      <c r="AI276" t="s" s="440">
        <f>AH276</f>
        <v>388</v>
      </c>
      <c r="AJ276" t="s" s="440">
        <f>AI276</f>
        <v>388</v>
      </c>
      <c r="AK276" t="s" s="440">
        <f>AJ276</f>
        <v>388</v>
      </c>
      <c r="AL276" t="s" s="440">
        <f>AK276</f>
        <v>388</v>
      </c>
      <c r="AM276" t="s" s="440">
        <f>AL276</f>
        <v>388</v>
      </c>
      <c r="AN276" t="s" s="440">
        <f>AM276</f>
        <v>388</v>
      </c>
      <c r="AO276" t="s" s="440">
        <f>AN276</f>
        <v>388</v>
      </c>
      <c r="AP276" t="s" s="440">
        <f>AO276</f>
        <v>388</v>
      </c>
      <c r="AQ276" t="s" s="440">
        <f>AP276</f>
        <v>388</v>
      </c>
      <c r="AR276" t="s" s="440">
        <f>AQ276</f>
        <v>388</v>
      </c>
      <c r="AS276" t="s" s="440">
        <f>AR276</f>
        <v>388</v>
      </c>
      <c r="AT276" t="s" s="440">
        <f>AS276</f>
        <v>388</v>
      </c>
      <c r="AU276" t="s" s="440">
        <f>AT276</f>
        <v>388</v>
      </c>
      <c r="AV276" t="s" s="440">
        <f>AU276</f>
        <v>388</v>
      </c>
      <c r="AW276" t="s" s="440">
        <f>AV276</f>
        <v>388</v>
      </c>
      <c r="AX276" t="s" s="440">
        <f>AW276</f>
        <v>388</v>
      </c>
      <c r="AY276" t="s" s="440">
        <f>AX276</f>
        <v>388</v>
      </c>
      <c r="AZ276" t="s" s="440">
        <f>AY276</f>
        <v>388</v>
      </c>
      <c r="BA276" t="s" s="440">
        <f>AZ276</f>
        <v>388</v>
      </c>
      <c r="BB276" t="s" s="440">
        <f>BA276</f>
        <v>388</v>
      </c>
      <c r="BC276" t="s" s="440">
        <f>BB276</f>
        <v>388</v>
      </c>
      <c r="BD276" t="s" s="440">
        <f>BC276</f>
        <v>388</v>
      </c>
      <c r="BE276" t="s" s="440">
        <f>BD276</f>
        <v>388</v>
      </c>
      <c r="BF276" t="s" s="440">
        <f>BE276</f>
        <v>388</v>
      </c>
      <c r="BG276" t="s" s="440">
        <f>BF276</f>
        <v>388</v>
      </c>
      <c r="BH276" t="s" s="440">
        <f>BG276</f>
        <v>388</v>
      </c>
      <c r="BI276" t="s" s="440">
        <f>BH276</f>
        <v>388</v>
      </c>
      <c r="BJ276" t="s" s="440">
        <f>BI276</f>
        <v>388</v>
      </c>
      <c r="BK276" t="s" s="440">
        <f>BJ276</f>
        <v>388</v>
      </c>
      <c r="BL276" t="s" s="440">
        <f>BK276</f>
        <v>388</v>
      </c>
    </row>
    <row r="277" ht="26.7" customHeight="1">
      <c r="A277" t="s" s="63">
        <v>389</v>
      </c>
      <c r="B277" t="s" s="450">
        <v>106</v>
      </c>
      <c r="C277" t="s" s="440">
        <f>B277</f>
        <v>358</v>
      </c>
      <c r="D277" t="s" s="440">
        <f>C277</f>
        <v>358</v>
      </c>
      <c r="E277" t="s" s="440">
        <f>D277</f>
        <v>358</v>
      </c>
      <c r="F277" t="s" s="440">
        <f>E277</f>
        <v>358</v>
      </c>
      <c r="G277" t="s" s="440">
        <f>F277</f>
        <v>358</v>
      </c>
      <c r="H277" t="s" s="440">
        <f>G277</f>
        <v>358</v>
      </c>
      <c r="I277" t="s" s="440">
        <f>H277</f>
        <v>358</v>
      </c>
      <c r="J277" t="s" s="440">
        <f>I277</f>
        <v>358</v>
      </c>
      <c r="K277" t="s" s="440">
        <f>J277</f>
        <v>358</v>
      </c>
      <c r="L277" t="s" s="440">
        <f>K277</f>
        <v>358</v>
      </c>
      <c r="M277" t="s" s="440">
        <f>L277</f>
        <v>358</v>
      </c>
      <c r="N277" t="s" s="440">
        <f>M277</f>
        <v>358</v>
      </c>
      <c r="O277" t="s" s="440">
        <f>N277</f>
        <v>358</v>
      </c>
      <c r="P277" t="s" s="440">
        <f>O277</f>
        <v>358</v>
      </c>
      <c r="Q277" t="s" s="440">
        <f>P277</f>
        <v>358</v>
      </c>
      <c r="R277" t="s" s="440">
        <f>Q277</f>
        <v>358</v>
      </c>
      <c r="S277" t="s" s="440">
        <f>R277</f>
        <v>358</v>
      </c>
      <c r="T277" t="s" s="440">
        <f>S277</f>
        <v>358</v>
      </c>
      <c r="U277" t="s" s="440">
        <f>T277</f>
        <v>358</v>
      </c>
      <c r="V277" t="s" s="440">
        <f>U277</f>
        <v>358</v>
      </c>
      <c r="W277" t="s" s="440">
        <f>V277</f>
        <v>358</v>
      </c>
      <c r="X277" t="s" s="440">
        <f>W277</f>
        <v>358</v>
      </c>
      <c r="Y277" t="s" s="440">
        <f>X277</f>
        <v>358</v>
      </c>
      <c r="Z277" t="s" s="440">
        <f>Y277</f>
        <v>358</v>
      </c>
      <c r="AA277" t="s" s="440">
        <f>Z277</f>
        <v>358</v>
      </c>
      <c r="AB277" t="s" s="440">
        <f>AA277</f>
        <v>358</v>
      </c>
      <c r="AC277" t="s" s="440">
        <f>AB277</f>
        <v>358</v>
      </c>
      <c r="AD277" t="s" s="440">
        <f>AC277</f>
        <v>358</v>
      </c>
      <c r="AE277" t="s" s="440">
        <f>AD277</f>
        <v>358</v>
      </c>
      <c r="AF277" t="s" s="440">
        <f>AE277</f>
        <v>358</v>
      </c>
      <c r="AG277" t="s" s="440">
        <f>AF277</f>
        <v>358</v>
      </c>
      <c r="AH277" t="s" s="440">
        <f>AG277</f>
        <v>358</v>
      </c>
      <c r="AI277" t="s" s="440">
        <f>AH277</f>
        <v>358</v>
      </c>
      <c r="AJ277" t="s" s="440">
        <f>AI277</f>
        <v>358</v>
      </c>
      <c r="AK277" t="s" s="440">
        <f>AJ277</f>
        <v>358</v>
      </c>
      <c r="AL277" t="s" s="440">
        <f>AK277</f>
        <v>358</v>
      </c>
      <c r="AM277" t="s" s="440">
        <f>AL277</f>
        <v>358</v>
      </c>
      <c r="AN277" t="s" s="440">
        <f>AM277</f>
        <v>358</v>
      </c>
      <c r="AO277" t="s" s="440">
        <f>AN277</f>
        <v>358</v>
      </c>
      <c r="AP277" t="s" s="440">
        <f>AO277</f>
        <v>358</v>
      </c>
      <c r="AQ277" t="s" s="440">
        <f>AP277</f>
        <v>358</v>
      </c>
      <c r="AR277" t="s" s="440">
        <f>AQ277</f>
        <v>358</v>
      </c>
      <c r="AS277" t="s" s="440">
        <f>AR277</f>
        <v>358</v>
      </c>
      <c r="AT277" t="s" s="440">
        <f>AS277</f>
        <v>358</v>
      </c>
      <c r="AU277" t="s" s="440">
        <f>AT277</f>
        <v>358</v>
      </c>
      <c r="AV277" t="s" s="440">
        <f>AU277</f>
        <v>358</v>
      </c>
      <c r="AW277" t="s" s="440">
        <f>AV277</f>
        <v>358</v>
      </c>
      <c r="AX277" t="s" s="440">
        <f>AW277</f>
        <v>358</v>
      </c>
      <c r="AY277" t="s" s="440">
        <f>AX277</f>
        <v>358</v>
      </c>
      <c r="AZ277" t="s" s="440">
        <f>AY277</f>
        <v>358</v>
      </c>
      <c r="BA277" t="s" s="440">
        <f>AZ277</f>
        <v>358</v>
      </c>
      <c r="BB277" t="s" s="440">
        <f>BA277</f>
        <v>358</v>
      </c>
      <c r="BC277" t="s" s="440">
        <f>BB277</f>
        <v>358</v>
      </c>
      <c r="BD277" t="s" s="440">
        <f>BC277</f>
        <v>358</v>
      </c>
      <c r="BE277" t="s" s="440">
        <f>BD277</f>
        <v>358</v>
      </c>
      <c r="BF277" t="s" s="440">
        <f>BE277</f>
        <v>358</v>
      </c>
      <c r="BG277" t="s" s="440">
        <f>BF277</f>
        <v>358</v>
      </c>
      <c r="BH277" t="s" s="440">
        <f>BG277</f>
        <v>358</v>
      </c>
      <c r="BI277" t="s" s="440">
        <f>BH277</f>
        <v>358</v>
      </c>
      <c r="BJ277" t="s" s="440">
        <f>BI277</f>
        <v>358</v>
      </c>
      <c r="BK277" t="s" s="440">
        <f>BJ277</f>
        <v>358</v>
      </c>
      <c r="BL277" t="s" s="440">
        <f>BK277</f>
        <v>358</v>
      </c>
    </row>
    <row r="278" ht="26.7" customHeight="1">
      <c r="A278" t="s" s="63">
        <v>390</v>
      </c>
      <c r="B278" t="s" s="450">
        <v>114</v>
      </c>
      <c r="C278" t="s" s="440">
        <f>B278</f>
        <v>391</v>
      </c>
      <c r="D278" t="s" s="440">
        <f>C278</f>
        <v>391</v>
      </c>
      <c r="E278" t="s" s="440">
        <f>D278</f>
        <v>391</v>
      </c>
      <c r="F278" t="s" s="440">
        <f>E278</f>
        <v>391</v>
      </c>
      <c r="G278" t="s" s="440">
        <f>F278</f>
        <v>391</v>
      </c>
      <c r="H278" t="s" s="440">
        <f>G278</f>
        <v>391</v>
      </c>
      <c r="I278" t="s" s="440">
        <f>H278</f>
        <v>391</v>
      </c>
      <c r="J278" t="s" s="440">
        <f>I278</f>
        <v>391</v>
      </c>
      <c r="K278" t="s" s="440">
        <f>J278</f>
        <v>391</v>
      </c>
      <c r="L278" t="s" s="440">
        <f>K278</f>
        <v>391</v>
      </c>
      <c r="M278" t="s" s="440">
        <f>L278</f>
        <v>391</v>
      </c>
      <c r="N278" t="s" s="440">
        <f>M278</f>
        <v>391</v>
      </c>
      <c r="O278" t="s" s="440">
        <f>N278</f>
        <v>391</v>
      </c>
      <c r="P278" t="s" s="440">
        <f>O278</f>
        <v>391</v>
      </c>
      <c r="Q278" t="s" s="440">
        <f>P278</f>
        <v>391</v>
      </c>
      <c r="R278" t="s" s="440">
        <f>Q278</f>
        <v>391</v>
      </c>
      <c r="S278" t="s" s="440">
        <f>R278</f>
        <v>391</v>
      </c>
      <c r="T278" t="s" s="440">
        <f>S278</f>
        <v>391</v>
      </c>
      <c r="U278" t="s" s="440">
        <f>T278</f>
        <v>391</v>
      </c>
      <c r="V278" t="s" s="440">
        <f>U278</f>
        <v>391</v>
      </c>
      <c r="W278" t="s" s="440">
        <f>V278</f>
        <v>391</v>
      </c>
      <c r="X278" t="s" s="440">
        <f>W278</f>
        <v>391</v>
      </c>
      <c r="Y278" t="s" s="440">
        <f>X278</f>
        <v>391</v>
      </c>
      <c r="Z278" t="s" s="440">
        <f>Y278</f>
        <v>391</v>
      </c>
      <c r="AA278" t="s" s="440">
        <f>Z278</f>
        <v>391</v>
      </c>
      <c r="AB278" t="s" s="440">
        <f>AA278</f>
        <v>391</v>
      </c>
      <c r="AC278" t="s" s="440">
        <f>AB278</f>
        <v>391</v>
      </c>
      <c r="AD278" t="s" s="440">
        <f>AC278</f>
        <v>391</v>
      </c>
      <c r="AE278" t="s" s="440">
        <f>AD278</f>
        <v>391</v>
      </c>
      <c r="AF278" t="s" s="440">
        <f>AE278</f>
        <v>391</v>
      </c>
      <c r="AG278" t="s" s="440">
        <f>AF278</f>
        <v>391</v>
      </c>
      <c r="AH278" t="s" s="440">
        <f>AG278</f>
        <v>391</v>
      </c>
      <c r="AI278" t="s" s="440">
        <f>AH278</f>
        <v>391</v>
      </c>
      <c r="AJ278" t="s" s="440">
        <f>AI278</f>
        <v>391</v>
      </c>
      <c r="AK278" t="s" s="440">
        <f>AJ278</f>
        <v>391</v>
      </c>
      <c r="AL278" t="s" s="440">
        <f>AK278</f>
        <v>391</v>
      </c>
      <c r="AM278" t="s" s="440">
        <f>AL278</f>
        <v>391</v>
      </c>
      <c r="AN278" t="s" s="440">
        <f>AM278</f>
        <v>391</v>
      </c>
      <c r="AO278" t="s" s="440">
        <f>AN278</f>
        <v>391</v>
      </c>
      <c r="AP278" t="s" s="440">
        <f>AO278</f>
        <v>391</v>
      </c>
      <c r="AQ278" t="s" s="440">
        <f>AP278</f>
        <v>391</v>
      </c>
      <c r="AR278" t="s" s="440">
        <f>AQ278</f>
        <v>391</v>
      </c>
      <c r="AS278" t="s" s="440">
        <f>AR278</f>
        <v>391</v>
      </c>
      <c r="AT278" t="s" s="440">
        <f>AS278</f>
        <v>391</v>
      </c>
      <c r="AU278" t="s" s="440">
        <f>AT278</f>
        <v>391</v>
      </c>
      <c r="AV278" t="s" s="440">
        <f>AU278</f>
        <v>391</v>
      </c>
      <c r="AW278" t="s" s="440">
        <f>AV278</f>
        <v>391</v>
      </c>
      <c r="AX278" t="s" s="440">
        <f>AW278</f>
        <v>391</v>
      </c>
      <c r="AY278" t="s" s="440">
        <f>AX278</f>
        <v>391</v>
      </c>
      <c r="AZ278" t="s" s="440">
        <f>AY278</f>
        <v>391</v>
      </c>
      <c r="BA278" t="s" s="440">
        <f>AZ278</f>
        <v>391</v>
      </c>
      <c r="BB278" t="s" s="440">
        <f>BA278</f>
        <v>391</v>
      </c>
      <c r="BC278" t="s" s="440">
        <f>BB278</f>
        <v>391</v>
      </c>
      <c r="BD278" t="s" s="440">
        <f>BC278</f>
        <v>391</v>
      </c>
      <c r="BE278" t="s" s="440">
        <f>BD278</f>
        <v>391</v>
      </c>
      <c r="BF278" t="s" s="440">
        <f>BE278</f>
        <v>391</v>
      </c>
      <c r="BG278" t="s" s="440">
        <f>BF278</f>
        <v>391</v>
      </c>
      <c r="BH278" t="s" s="440">
        <f>BG278</f>
        <v>391</v>
      </c>
      <c r="BI278" t="s" s="440">
        <f>BH278</f>
        <v>391</v>
      </c>
      <c r="BJ278" t="s" s="440">
        <f>BI278</f>
        <v>391</v>
      </c>
      <c r="BK278" t="s" s="440">
        <f>BJ278</f>
        <v>391</v>
      </c>
      <c r="BL278" t="s" s="440">
        <f>BK278</f>
        <v>391</v>
      </c>
    </row>
    <row r="279" ht="26.7" customHeight="1">
      <c r="A279" t="s" s="63">
        <v>392</v>
      </c>
      <c r="B279" t="s" s="450">
        <v>113</v>
      </c>
      <c r="C279" t="s" s="440">
        <f>B279</f>
        <v>359</v>
      </c>
      <c r="D279" t="s" s="440">
        <f>C279</f>
        <v>359</v>
      </c>
      <c r="E279" t="s" s="440">
        <f>D279</f>
        <v>359</v>
      </c>
      <c r="F279" t="s" s="440">
        <f>E279</f>
        <v>359</v>
      </c>
      <c r="G279" t="s" s="440">
        <f>F279</f>
        <v>359</v>
      </c>
      <c r="H279" t="s" s="440">
        <f>G279</f>
        <v>359</v>
      </c>
      <c r="I279" t="s" s="440">
        <f>H279</f>
        <v>359</v>
      </c>
      <c r="J279" t="s" s="440">
        <f>I279</f>
        <v>359</v>
      </c>
      <c r="K279" t="s" s="440">
        <f>J279</f>
        <v>359</v>
      </c>
      <c r="L279" t="s" s="440">
        <f>K279</f>
        <v>359</v>
      </c>
      <c r="M279" t="s" s="440">
        <f>L279</f>
        <v>359</v>
      </c>
      <c r="N279" t="s" s="440">
        <f>M279</f>
        <v>359</v>
      </c>
      <c r="O279" t="s" s="440">
        <f>N279</f>
        <v>359</v>
      </c>
      <c r="P279" t="s" s="440">
        <f>O279</f>
        <v>359</v>
      </c>
      <c r="Q279" t="s" s="440">
        <f>P279</f>
        <v>359</v>
      </c>
      <c r="R279" t="s" s="440">
        <f>Q279</f>
        <v>359</v>
      </c>
      <c r="S279" t="s" s="440">
        <f>R279</f>
        <v>359</v>
      </c>
      <c r="T279" t="s" s="440">
        <f>S279</f>
        <v>359</v>
      </c>
      <c r="U279" t="s" s="440">
        <f>T279</f>
        <v>359</v>
      </c>
      <c r="V279" t="s" s="440">
        <f>U279</f>
        <v>359</v>
      </c>
      <c r="W279" t="s" s="440">
        <f>V279</f>
        <v>359</v>
      </c>
      <c r="X279" t="s" s="440">
        <f>W279</f>
        <v>359</v>
      </c>
      <c r="Y279" t="s" s="440">
        <f>X279</f>
        <v>359</v>
      </c>
      <c r="Z279" t="s" s="440">
        <f>Y279</f>
        <v>359</v>
      </c>
      <c r="AA279" t="s" s="440">
        <f>Z279</f>
        <v>359</v>
      </c>
      <c r="AB279" t="s" s="440">
        <f>AA279</f>
        <v>359</v>
      </c>
      <c r="AC279" t="s" s="440">
        <f>AB279</f>
        <v>359</v>
      </c>
      <c r="AD279" t="s" s="440">
        <f>AC279</f>
        <v>359</v>
      </c>
      <c r="AE279" t="s" s="440">
        <f>AD279</f>
        <v>359</v>
      </c>
      <c r="AF279" t="s" s="440">
        <f>AE279</f>
        <v>359</v>
      </c>
      <c r="AG279" t="s" s="440">
        <f>AF279</f>
        <v>359</v>
      </c>
      <c r="AH279" t="s" s="440">
        <f>AG279</f>
        <v>359</v>
      </c>
      <c r="AI279" t="s" s="440">
        <f>AH279</f>
        <v>359</v>
      </c>
      <c r="AJ279" t="s" s="440">
        <f>AI279</f>
        <v>359</v>
      </c>
      <c r="AK279" t="s" s="440">
        <f>AJ279</f>
        <v>359</v>
      </c>
      <c r="AL279" t="s" s="440">
        <f>AK279</f>
        <v>359</v>
      </c>
      <c r="AM279" t="s" s="440">
        <f>AL279</f>
        <v>359</v>
      </c>
      <c r="AN279" t="s" s="440">
        <f>AM279</f>
        <v>359</v>
      </c>
      <c r="AO279" t="s" s="440">
        <f>AN279</f>
        <v>359</v>
      </c>
      <c r="AP279" t="s" s="440">
        <f>AO279</f>
        <v>359</v>
      </c>
      <c r="AQ279" t="s" s="440">
        <f>AP279</f>
        <v>359</v>
      </c>
      <c r="AR279" t="s" s="440">
        <f>AQ279</f>
        <v>359</v>
      </c>
      <c r="AS279" t="s" s="440">
        <f>AR279</f>
        <v>359</v>
      </c>
      <c r="AT279" t="s" s="440">
        <f>AS279</f>
        <v>359</v>
      </c>
      <c r="AU279" t="s" s="440">
        <f>AT279</f>
        <v>359</v>
      </c>
      <c r="AV279" t="s" s="440">
        <f>AU279</f>
        <v>359</v>
      </c>
      <c r="AW279" t="s" s="440">
        <f>AV279</f>
        <v>359</v>
      </c>
      <c r="AX279" t="s" s="440">
        <f>AW279</f>
        <v>359</v>
      </c>
      <c r="AY279" t="s" s="440">
        <f>AX279</f>
        <v>359</v>
      </c>
      <c r="AZ279" t="s" s="440">
        <f>AY279</f>
        <v>359</v>
      </c>
      <c r="BA279" t="s" s="440">
        <f>AZ279</f>
        <v>359</v>
      </c>
      <c r="BB279" t="s" s="440">
        <f>BA279</f>
        <v>359</v>
      </c>
      <c r="BC279" t="s" s="440">
        <f>BB279</f>
        <v>359</v>
      </c>
      <c r="BD279" t="s" s="440">
        <f>BC279</f>
        <v>359</v>
      </c>
      <c r="BE279" t="s" s="440">
        <f>BD279</f>
        <v>359</v>
      </c>
      <c r="BF279" t="s" s="440">
        <f>BE279</f>
        <v>359</v>
      </c>
      <c r="BG279" t="s" s="440">
        <f>BF279</f>
        <v>359</v>
      </c>
      <c r="BH279" t="s" s="440">
        <f>BG279</f>
        <v>359</v>
      </c>
      <c r="BI279" t="s" s="440">
        <f>BH279</f>
        <v>359</v>
      </c>
      <c r="BJ279" t="s" s="440">
        <f>BI279</f>
        <v>359</v>
      </c>
      <c r="BK279" t="s" s="440">
        <f>BJ279</f>
        <v>359</v>
      </c>
      <c r="BL279" t="s" s="440">
        <f>BK279</f>
        <v>359</v>
      </c>
    </row>
    <row r="280" ht="26.7" customHeight="1">
      <c r="A280" t="s" s="63">
        <v>393</v>
      </c>
      <c r="B280" t="s" s="450">
        <v>125</v>
      </c>
      <c r="C280" t="s" s="440">
        <f>B280</f>
        <v>394</v>
      </c>
      <c r="D280" t="s" s="440">
        <f>C280</f>
        <v>394</v>
      </c>
      <c r="E280" t="s" s="440">
        <f>D280</f>
        <v>394</v>
      </c>
      <c r="F280" t="s" s="440">
        <f>E280</f>
        <v>394</v>
      </c>
      <c r="G280" t="s" s="440">
        <f>F280</f>
        <v>394</v>
      </c>
      <c r="H280" t="s" s="440">
        <f>G280</f>
        <v>394</v>
      </c>
      <c r="I280" t="s" s="440">
        <f>H280</f>
        <v>394</v>
      </c>
      <c r="J280" t="s" s="440">
        <f>I280</f>
        <v>394</v>
      </c>
      <c r="K280" t="s" s="440">
        <f>J280</f>
        <v>394</v>
      </c>
      <c r="L280" t="s" s="440">
        <f>K280</f>
        <v>394</v>
      </c>
      <c r="M280" t="s" s="440">
        <f>L280</f>
        <v>394</v>
      </c>
      <c r="N280" t="s" s="440">
        <f>M280</f>
        <v>394</v>
      </c>
      <c r="O280" t="s" s="440">
        <f>N280</f>
        <v>394</v>
      </c>
      <c r="P280" t="s" s="440">
        <f>O280</f>
        <v>394</v>
      </c>
      <c r="Q280" t="s" s="440">
        <f>P280</f>
        <v>394</v>
      </c>
      <c r="R280" t="s" s="440">
        <f>Q280</f>
        <v>394</v>
      </c>
      <c r="S280" t="s" s="440">
        <f>R280</f>
        <v>394</v>
      </c>
      <c r="T280" t="s" s="440">
        <f>S280</f>
        <v>394</v>
      </c>
      <c r="U280" t="s" s="440">
        <f>T280</f>
        <v>394</v>
      </c>
      <c r="V280" t="s" s="440">
        <f>U280</f>
        <v>394</v>
      </c>
      <c r="W280" t="s" s="440">
        <f>V280</f>
        <v>394</v>
      </c>
      <c r="X280" t="s" s="440">
        <f>W280</f>
        <v>394</v>
      </c>
      <c r="Y280" t="s" s="440">
        <f>X280</f>
        <v>394</v>
      </c>
      <c r="Z280" t="s" s="440">
        <f>Y280</f>
        <v>394</v>
      </c>
      <c r="AA280" t="s" s="440">
        <f>Z280</f>
        <v>394</v>
      </c>
      <c r="AB280" t="s" s="440">
        <f>AA280</f>
        <v>394</v>
      </c>
      <c r="AC280" t="s" s="440">
        <f>AB280</f>
        <v>394</v>
      </c>
      <c r="AD280" t="s" s="440">
        <f>AC280</f>
        <v>394</v>
      </c>
      <c r="AE280" t="s" s="440">
        <f>AD280</f>
        <v>394</v>
      </c>
      <c r="AF280" t="s" s="440">
        <f>AE280</f>
        <v>394</v>
      </c>
      <c r="AG280" t="s" s="440">
        <f>AF280</f>
        <v>394</v>
      </c>
      <c r="AH280" t="s" s="440">
        <f>AG280</f>
        <v>394</v>
      </c>
      <c r="AI280" t="s" s="440">
        <f>AH280</f>
        <v>394</v>
      </c>
      <c r="AJ280" t="s" s="440">
        <f>AI280</f>
        <v>394</v>
      </c>
      <c r="AK280" t="s" s="440">
        <f>AJ280</f>
        <v>394</v>
      </c>
      <c r="AL280" t="s" s="440">
        <f>AK280</f>
        <v>394</v>
      </c>
      <c r="AM280" t="s" s="440">
        <f>AL280</f>
        <v>394</v>
      </c>
      <c r="AN280" t="s" s="440">
        <f>AM280</f>
        <v>394</v>
      </c>
      <c r="AO280" t="s" s="440">
        <f>AN280</f>
        <v>394</v>
      </c>
      <c r="AP280" t="s" s="440">
        <f>AO280</f>
        <v>394</v>
      </c>
      <c r="AQ280" t="s" s="440">
        <f>AP280</f>
        <v>394</v>
      </c>
      <c r="AR280" t="s" s="440">
        <f>AQ280</f>
        <v>394</v>
      </c>
      <c r="AS280" t="s" s="440">
        <f>AR280</f>
        <v>394</v>
      </c>
      <c r="AT280" t="s" s="440">
        <f>AS280</f>
        <v>394</v>
      </c>
      <c r="AU280" t="s" s="440">
        <f>AT280</f>
        <v>394</v>
      </c>
      <c r="AV280" t="s" s="440">
        <f>AU280</f>
        <v>394</v>
      </c>
      <c r="AW280" t="s" s="440">
        <f>AV280</f>
        <v>394</v>
      </c>
      <c r="AX280" t="s" s="440">
        <f>AW280</f>
        <v>394</v>
      </c>
      <c r="AY280" t="s" s="440">
        <f>AX280</f>
        <v>394</v>
      </c>
      <c r="AZ280" t="s" s="440">
        <f>AY280</f>
        <v>394</v>
      </c>
      <c r="BA280" t="s" s="440">
        <f>AZ280</f>
        <v>394</v>
      </c>
      <c r="BB280" t="s" s="440">
        <f>BA280</f>
        <v>394</v>
      </c>
      <c r="BC280" t="s" s="440">
        <f>BB280</f>
        <v>394</v>
      </c>
      <c r="BD280" t="s" s="440">
        <f>BC280</f>
        <v>394</v>
      </c>
      <c r="BE280" t="s" s="440">
        <f>BD280</f>
        <v>394</v>
      </c>
      <c r="BF280" t="s" s="440">
        <f>BE280</f>
        <v>394</v>
      </c>
      <c r="BG280" t="s" s="440">
        <f>BF280</f>
        <v>394</v>
      </c>
      <c r="BH280" t="s" s="440">
        <f>BG280</f>
        <v>394</v>
      </c>
      <c r="BI280" t="s" s="440">
        <f>BH280</f>
        <v>394</v>
      </c>
      <c r="BJ280" t="s" s="440">
        <f>BI280</f>
        <v>394</v>
      </c>
      <c r="BK280" t="s" s="440">
        <f>BJ280</f>
        <v>394</v>
      </c>
      <c r="BL280" t="s" s="440">
        <f>BK280</f>
        <v>394</v>
      </c>
    </row>
    <row r="281" ht="26.7" customHeight="1">
      <c r="A281" t="s" s="63">
        <v>395</v>
      </c>
      <c r="B281" t="s" s="450">
        <v>99</v>
      </c>
      <c r="C281" t="s" s="440">
        <f>B281</f>
        <v>357</v>
      </c>
      <c r="D281" t="s" s="440">
        <f>C281</f>
        <v>357</v>
      </c>
      <c r="E281" t="s" s="440">
        <f>D281</f>
        <v>357</v>
      </c>
      <c r="F281" t="s" s="440">
        <f>E281</f>
        <v>357</v>
      </c>
      <c r="G281" t="s" s="440">
        <f>F281</f>
        <v>357</v>
      </c>
      <c r="H281" t="s" s="440">
        <f>G281</f>
        <v>357</v>
      </c>
      <c r="I281" t="s" s="440">
        <f>H281</f>
        <v>357</v>
      </c>
      <c r="J281" t="s" s="440">
        <f>I281</f>
        <v>357</v>
      </c>
      <c r="K281" t="s" s="440">
        <f>J281</f>
        <v>357</v>
      </c>
      <c r="L281" t="s" s="440">
        <f>K281</f>
        <v>357</v>
      </c>
      <c r="M281" t="s" s="440">
        <f>L281</f>
        <v>357</v>
      </c>
      <c r="N281" t="s" s="440">
        <f>M281</f>
        <v>357</v>
      </c>
      <c r="O281" t="s" s="440">
        <f>N281</f>
        <v>357</v>
      </c>
      <c r="P281" t="s" s="440">
        <f>O281</f>
        <v>357</v>
      </c>
      <c r="Q281" t="s" s="440">
        <f>P281</f>
        <v>357</v>
      </c>
      <c r="R281" t="s" s="440">
        <f>Q281</f>
        <v>357</v>
      </c>
      <c r="S281" t="s" s="440">
        <f>R281</f>
        <v>357</v>
      </c>
      <c r="T281" t="s" s="440">
        <f>S281</f>
        <v>357</v>
      </c>
      <c r="U281" t="s" s="440">
        <f>T281</f>
        <v>357</v>
      </c>
      <c r="V281" t="s" s="440">
        <f>U281</f>
        <v>357</v>
      </c>
      <c r="W281" t="s" s="440">
        <f>V281</f>
        <v>357</v>
      </c>
      <c r="X281" t="s" s="440">
        <f>W281</f>
        <v>357</v>
      </c>
      <c r="Y281" t="s" s="440">
        <f>X281</f>
        <v>357</v>
      </c>
      <c r="Z281" t="s" s="440">
        <f>Y281</f>
        <v>357</v>
      </c>
      <c r="AA281" t="s" s="440">
        <f>Z281</f>
        <v>357</v>
      </c>
      <c r="AB281" t="s" s="440">
        <f>AA281</f>
        <v>357</v>
      </c>
      <c r="AC281" t="s" s="440">
        <f>AB281</f>
        <v>357</v>
      </c>
      <c r="AD281" t="s" s="440">
        <f>AC281</f>
        <v>357</v>
      </c>
      <c r="AE281" t="s" s="440">
        <f>AD281</f>
        <v>357</v>
      </c>
      <c r="AF281" t="s" s="440">
        <f>AE281</f>
        <v>357</v>
      </c>
      <c r="AG281" t="s" s="440">
        <f>AF281</f>
        <v>357</v>
      </c>
      <c r="AH281" t="s" s="440">
        <f>AG281</f>
        <v>357</v>
      </c>
      <c r="AI281" t="s" s="440">
        <f>AH281</f>
        <v>357</v>
      </c>
      <c r="AJ281" t="s" s="440">
        <f>AI281</f>
        <v>357</v>
      </c>
      <c r="AK281" t="s" s="440">
        <f>AJ281</f>
        <v>357</v>
      </c>
      <c r="AL281" t="s" s="440">
        <f>AK281</f>
        <v>357</v>
      </c>
      <c r="AM281" t="s" s="440">
        <f>AL281</f>
        <v>357</v>
      </c>
      <c r="AN281" t="s" s="440">
        <f>AM281</f>
        <v>357</v>
      </c>
      <c r="AO281" t="s" s="440">
        <f>AN281</f>
        <v>357</v>
      </c>
      <c r="AP281" t="s" s="440">
        <f>AO281</f>
        <v>357</v>
      </c>
      <c r="AQ281" t="s" s="440">
        <f>AP281</f>
        <v>357</v>
      </c>
      <c r="AR281" t="s" s="440">
        <f>AQ281</f>
        <v>357</v>
      </c>
      <c r="AS281" t="s" s="440">
        <f>AR281</f>
        <v>357</v>
      </c>
      <c r="AT281" t="s" s="440">
        <f>AS281</f>
        <v>357</v>
      </c>
      <c r="AU281" t="s" s="440">
        <f>AT281</f>
        <v>357</v>
      </c>
      <c r="AV281" t="s" s="440">
        <f>AU281</f>
        <v>357</v>
      </c>
      <c r="AW281" t="s" s="440">
        <f>AV281</f>
        <v>357</v>
      </c>
      <c r="AX281" t="s" s="440">
        <f>AW281</f>
        <v>357</v>
      </c>
      <c r="AY281" t="s" s="440">
        <f>AX281</f>
        <v>357</v>
      </c>
      <c r="AZ281" t="s" s="440">
        <f>AY281</f>
        <v>357</v>
      </c>
      <c r="BA281" t="s" s="440">
        <f>AZ281</f>
        <v>357</v>
      </c>
      <c r="BB281" t="s" s="440">
        <f>BA281</f>
        <v>357</v>
      </c>
      <c r="BC281" t="s" s="440">
        <f>BB281</f>
        <v>357</v>
      </c>
      <c r="BD281" t="s" s="440">
        <f>BC281</f>
        <v>357</v>
      </c>
      <c r="BE281" t="s" s="440">
        <f>BD281</f>
        <v>357</v>
      </c>
      <c r="BF281" t="s" s="440">
        <f>BE281</f>
        <v>357</v>
      </c>
      <c r="BG281" t="s" s="440">
        <f>BF281</f>
        <v>357</v>
      </c>
      <c r="BH281" t="s" s="440">
        <f>BG281</f>
        <v>357</v>
      </c>
      <c r="BI281" t="s" s="440">
        <f>BH281</f>
        <v>357</v>
      </c>
      <c r="BJ281" t="s" s="440">
        <f>BI281</f>
        <v>357</v>
      </c>
      <c r="BK281" t="s" s="440">
        <f>BJ281</f>
        <v>357</v>
      </c>
      <c r="BL281" t="s" s="440">
        <f>BK281</f>
        <v>357</v>
      </c>
    </row>
    <row r="282" ht="14.7" customHeight="1">
      <c r="A282" s="64"/>
      <c r="B282" s="64"/>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row>
    <row r="283" ht="14.7" customHeight="1">
      <c r="A283" s="64"/>
      <c r="B283" s="64"/>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row>
    <row r="284" ht="14.7" customHeight="1">
      <c r="A284" s="64"/>
      <c r="B284" s="64"/>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row>
    <row r="285" ht="14.7" customHeight="1">
      <c r="A285" s="64"/>
      <c r="B285" s="64"/>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row>
    <row r="286" ht="14.7" customHeight="1">
      <c r="A286" s="64"/>
      <c r="B286" s="64"/>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row>
    <row r="287" ht="14.7" customHeight="1">
      <c r="A287" s="64"/>
      <c r="B287" s="64"/>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row>
    <row r="288" ht="14.7" customHeight="1">
      <c r="A288" s="64"/>
      <c r="B288" s="64"/>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row>
    <row r="289" ht="14.7" customHeight="1">
      <c r="A289" s="64"/>
      <c r="B289" s="64"/>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row>
    <row r="290" ht="14.7" customHeight="1">
      <c r="A290" s="64"/>
      <c r="B290" s="64"/>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row>
    <row r="291" ht="14.7" customHeight="1">
      <c r="A291" s="64"/>
      <c r="B291" s="64"/>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row>
    <row r="292" ht="14.7" customHeight="1">
      <c r="A292" s="64"/>
      <c r="B292" s="64"/>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row>
    <row r="293" ht="14.7" customHeight="1">
      <c r="A293" s="64"/>
      <c r="B293" s="64"/>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row>
    <row r="294" ht="14.7" customHeight="1">
      <c r="A294" s="64"/>
      <c r="B294" s="64"/>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row>
    <row r="295" ht="14.7" customHeight="1">
      <c r="A295" s="64"/>
      <c r="B295" s="64"/>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row>
    <row r="296" ht="14.7" customHeight="1">
      <c r="A296" s="64"/>
      <c r="B296" s="64"/>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row>
    <row r="297" ht="14.7" customHeight="1">
      <c r="A297" s="64"/>
      <c r="B297" s="64"/>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row>
    <row r="298" ht="14.7" customHeight="1">
      <c r="A298" s="64"/>
      <c r="B298" s="64"/>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row>
    <row r="299" ht="14.7" customHeight="1">
      <c r="A299" s="64"/>
      <c r="B299" s="64"/>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row>
    <row r="300" ht="14.7" customHeight="1">
      <c r="A300" s="64"/>
      <c r="B300" s="64"/>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row>
    <row r="301" ht="14.7" customHeight="1">
      <c r="A301" s="64"/>
      <c r="B301" s="64"/>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row>
    <row r="302" ht="14.7" customHeight="1">
      <c r="A302" s="64"/>
      <c r="B302" s="64"/>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row>
    <row r="303" ht="14.7" customHeight="1">
      <c r="A303" s="64"/>
      <c r="B303" s="64"/>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row>
    <row r="304" ht="14.7" customHeight="1">
      <c r="A304" s="64"/>
      <c r="B304" s="64"/>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row>
    <row r="305" ht="14.7" customHeight="1">
      <c r="A305" s="64"/>
      <c r="B305" s="64"/>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row>
    <row r="306" ht="14.7" customHeight="1">
      <c r="A306" s="64"/>
      <c r="B306" s="64"/>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row>
    <row r="307" ht="14.7" customHeight="1">
      <c r="A307" s="64"/>
      <c r="B307" s="64"/>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row>
    <row r="308" ht="14.7" customHeight="1">
      <c r="A308" s="64"/>
      <c r="B308" s="64"/>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row>
    <row r="309" ht="14.7" customHeight="1">
      <c r="A309" s="64"/>
      <c r="B309" s="64"/>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row>
    <row r="310" ht="14.7" customHeight="1">
      <c r="A310" s="64"/>
      <c r="B310" s="64"/>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row>
    <row r="311" ht="14.7" customHeight="1">
      <c r="A311" s="64"/>
      <c r="B311" s="64"/>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row>
    <row r="312" ht="14.7" customHeight="1">
      <c r="A312" s="64"/>
      <c r="B312" s="64"/>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row>
    <row r="313" ht="14.7" customHeight="1">
      <c r="A313" s="64"/>
      <c r="B313" s="64"/>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row>
    <row r="314" ht="14.7" customHeight="1">
      <c r="A314" s="64"/>
      <c r="B314" s="64"/>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row>
    <row r="315" ht="14.7" customHeight="1">
      <c r="A315" s="64"/>
      <c r="B315" s="64"/>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row>
    <row r="316" ht="14.7" customHeight="1">
      <c r="A316" s="64"/>
      <c r="B316" s="64"/>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row>
    <row r="317" ht="14.7" customHeight="1">
      <c r="A317" s="64"/>
      <c r="B317" s="64"/>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row>
    <row r="318" ht="14.7" customHeight="1">
      <c r="A318" s="64"/>
      <c r="B318" s="64"/>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row>
    <row r="319" ht="14.7" customHeight="1">
      <c r="A319" s="64"/>
      <c r="B319" s="64"/>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row>
    <row r="320" ht="14.7" customHeight="1">
      <c r="A320" s="64"/>
      <c r="B320" s="64"/>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row>
    <row r="321" ht="14.7" customHeight="1">
      <c r="A321" s="64"/>
      <c r="B321" s="64"/>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row>
    <row r="322" ht="14.7" customHeight="1">
      <c r="A322" s="64"/>
      <c r="B322" s="64"/>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row>
  </sheetData>
  <pageMargins left="0.75" right="0.75" top="0.75" bottom="0.5" header="0.25" footer="0.25"/>
  <pageSetup firstPageNumber="1" fitToHeight="1" fitToWidth="1" scale="100" useFirstPageNumber="0" orientation="landscape"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dimension ref="A1:BL218"/>
  <sheetViews>
    <sheetView workbookViewId="0" showGridLines="0" defaultGridColor="1">
      <pane topLeftCell="A2" xSplit="0" ySplit="1" activePane="bottomLeft" state="frozen"/>
    </sheetView>
  </sheetViews>
  <sheetFormatPr defaultColWidth="12" defaultRowHeight="13.9" customHeight="1" outlineLevelRow="0" outlineLevelCol="0"/>
  <cols>
    <col min="1" max="64" width="12" style="452" customWidth="1"/>
    <col min="65" max="16384" width="12" style="452" customWidth="1"/>
  </cols>
  <sheetData>
    <row r="1" ht="14.7" customHeight="1">
      <c r="A1" s="47"/>
      <c r="B1" s="47"/>
      <c r="C1" t="s" s="30">
        <f>'Enter picks, winners, pd'!F$3</f>
        <v>268</v>
      </c>
      <c r="D1" t="s" s="30">
        <f>'Enter picks, winners, pd'!G$3</f>
        <v>269</v>
      </c>
      <c r="E1" t="s" s="30">
        <f>'Enter picks, winners, pd'!H$3</f>
        <v>270</v>
      </c>
      <c r="F1" t="s" s="30">
        <f>'Enter picks, winners, pd'!I$3</f>
        <v>271</v>
      </c>
      <c r="G1" t="s" s="30">
        <f>'Enter picks, winners, pd'!J$3</f>
        <v>272</v>
      </c>
      <c r="H1" t="s" s="30">
        <f>'Enter picks, winners, pd'!K$3</f>
        <v>273</v>
      </c>
      <c r="I1" t="s" s="30">
        <f>'Enter picks, winners, pd'!L$3</f>
        <v>274</v>
      </c>
      <c r="J1" t="s" s="30">
        <f>'Enter picks, winners, pd'!M$3</f>
        <v>275</v>
      </c>
      <c r="K1" t="s" s="30">
        <f>'Enter picks, winners, pd'!N$3</f>
        <v>276</v>
      </c>
      <c r="L1" t="s" s="30">
        <f>'Enter picks, winners, pd'!O$3</f>
        <v>277</v>
      </c>
      <c r="M1" t="s" s="30">
        <f>'Enter picks, winners, pd'!P$3</f>
        <v>278</v>
      </c>
      <c r="N1" t="s" s="30">
        <f>'Enter picks, winners, pd'!Q$3</f>
        <v>279</v>
      </c>
      <c r="O1" t="s" s="30">
        <f>'Enter picks, winners, pd'!R$3</f>
        <v>280</v>
      </c>
      <c r="P1" t="s" s="30">
        <f>'Enter picks, winners, pd'!S$3</f>
        <v>319</v>
      </c>
      <c r="Q1" t="s" s="30">
        <f>'Enter picks, winners, pd'!T$3</f>
        <v>281</v>
      </c>
      <c r="R1" t="s" s="30">
        <f>'Enter picks, winners, pd'!U$3</f>
        <v>282</v>
      </c>
      <c r="S1" t="s" s="30">
        <f>'Enter picks, winners, pd'!V$3</f>
        <v>283</v>
      </c>
      <c r="T1" t="s" s="30">
        <f>'Enter picks, winners, pd'!W$3</f>
        <v>284</v>
      </c>
      <c r="U1" t="s" s="30">
        <f>'Enter picks, winners, pd'!X$3</f>
        <v>285</v>
      </c>
      <c r="V1" t="s" s="30">
        <f>'Enter picks, winners, pd'!Y$3</f>
        <v>286</v>
      </c>
      <c r="W1" t="s" s="30">
        <f>'Enter picks, winners, pd'!Z$3</f>
        <v>287</v>
      </c>
      <c r="X1" s="32">
        <f>'Enter picks, winners, pd'!AA$3</f>
        <v>22</v>
      </c>
      <c r="Y1" s="32">
        <f>'Enter picks, winners, pd'!AB$3</f>
        <v>23</v>
      </c>
      <c r="Z1" s="32">
        <f>'Enter picks, winners, pd'!AC$3</f>
        <v>24</v>
      </c>
      <c r="AA1" s="32">
        <f>'Enter picks, winners, pd'!AD$3</f>
        <v>25</v>
      </c>
      <c r="AB1" s="32">
        <f>'Enter picks, winners, pd'!AE$3</f>
        <v>26</v>
      </c>
      <c r="AC1" s="32">
        <f>'Enter picks, winners, pd'!AF$3</f>
        <v>27</v>
      </c>
      <c r="AD1" s="32">
        <f>'Enter picks, winners, pd'!AG$3</f>
        <v>28</v>
      </c>
      <c r="AE1" s="32">
        <f>'Enter picks, winners, pd'!AH$3</f>
        <v>29</v>
      </c>
      <c r="AF1" s="32">
        <f>'Enter picks, winners, pd'!AI$3</f>
        <v>30</v>
      </c>
      <c r="AG1" s="32">
        <f>'Enter picks, winners, pd'!AJ$3</f>
        <v>31</v>
      </c>
      <c r="AH1" s="32">
        <f>'Enter picks, winners, pd'!AK$3</f>
        <v>32</v>
      </c>
      <c r="AI1" s="32">
        <f>'Enter picks, winners, pd'!AL$3</f>
        <v>33</v>
      </c>
      <c r="AJ1" s="32">
        <f>'Enter picks, winners, pd'!AM$3</f>
        <v>34</v>
      </c>
      <c r="AK1" s="32">
        <f>'Enter picks, winners, pd'!AN$3</f>
        <v>35</v>
      </c>
      <c r="AL1" s="32">
        <f>'Enter picks, winners, pd'!AO$3</f>
        <v>36</v>
      </c>
      <c r="AM1" s="32">
        <f>'Enter picks, winners, pd'!AP$3</f>
        <v>37</v>
      </c>
      <c r="AN1" s="32">
        <f>'Enter picks, winners, pd'!AQ$3</f>
        <v>38</v>
      </c>
      <c r="AO1" s="32">
        <f>'Enter picks, winners, pd'!AR$3</f>
        <v>39</v>
      </c>
      <c r="AP1" s="32">
        <f>'Enter picks, winners, pd'!AS$3</f>
        <v>40</v>
      </c>
      <c r="AQ1" s="32">
        <f>'Enter picks, winners, pd'!AT$3</f>
        <v>41</v>
      </c>
      <c r="AR1" s="32">
        <f>'Enter picks, winners, pd'!AU$3</f>
        <v>42</v>
      </c>
      <c r="AS1" s="32">
        <f>'Enter picks, winners, pd'!AV$3</f>
        <v>43</v>
      </c>
      <c r="AT1" s="32">
        <f>'Enter picks, winners, pd'!AW$3</f>
        <v>44</v>
      </c>
      <c r="AU1" s="32">
        <f>'Enter picks, winners, pd'!AX$3</f>
        <v>45</v>
      </c>
      <c r="AV1" s="32">
        <f>'Enter picks, winners, pd'!AY$3</f>
        <v>46</v>
      </c>
      <c r="AW1" s="32">
        <f>'Enter picks, winners, pd'!AZ$3</f>
        <v>47</v>
      </c>
      <c r="AX1" s="32">
        <f>'Enter picks, winners, pd'!BA$3</f>
        <v>48</v>
      </c>
      <c r="AY1" s="32">
        <f>'Enter picks, winners, pd'!BB$3</f>
        <v>49</v>
      </c>
      <c r="AZ1" s="32">
        <f>'Enter picks, winners, pd'!BC$3</f>
        <v>50</v>
      </c>
      <c r="BA1" s="32">
        <f>'Enter picks, winners, pd'!BD$3</f>
        <v>51</v>
      </c>
      <c r="BB1" s="32">
        <f>'Enter picks, winners, pd'!BE$3</f>
        <v>52</v>
      </c>
      <c r="BC1" s="32">
        <f>'Enter picks, winners, pd'!BF$3</f>
        <v>53</v>
      </c>
      <c r="BD1" s="32">
        <f>'Enter picks, winners, pd'!BG$3</f>
        <v>54</v>
      </c>
      <c r="BE1" s="32">
        <f>'Enter picks, winners, pd'!BH$3</f>
        <v>55</v>
      </c>
      <c r="BF1" s="32">
        <f>'Enter picks, winners, pd'!BI$3</f>
        <v>56</v>
      </c>
      <c r="BG1" s="32">
        <f>'Enter picks, winners, pd'!BJ$3</f>
        <v>57</v>
      </c>
      <c r="BH1" s="32">
        <f>'Enter picks, winners, pd'!BK$3</f>
        <v>58</v>
      </c>
      <c r="BI1" s="32">
        <f>'Enter picks, winners, pd'!BL$3</f>
        <v>59</v>
      </c>
      <c r="BJ1" s="32">
        <f>'Enter picks, winners, pd'!BM$3</f>
        <v>60</v>
      </c>
      <c r="BK1" s="32">
        <f>'Enter picks, winners, pd'!BN$3</f>
        <v>0</v>
      </c>
      <c r="BL1" s="32">
        <f>'Enter picks, winners, pd'!BO$3</f>
        <v>0</v>
      </c>
    </row>
    <row r="2" ht="26.7" customHeight="1">
      <c r="A2" s="64"/>
      <c r="B2" t="s" s="63">
        <v>338</v>
      </c>
      <c r="C2" s="439">
        <v>1</v>
      </c>
      <c r="D2" s="439">
        <f>C2</f>
        <v>1</v>
      </c>
      <c r="E2" s="439">
        <f>D2</f>
        <v>1</v>
      </c>
      <c r="F2" s="439">
        <f>E2</f>
        <v>1</v>
      </c>
      <c r="G2" s="439">
        <f>F2</f>
        <v>1</v>
      </c>
      <c r="H2" s="439">
        <f>G2</f>
        <v>1</v>
      </c>
      <c r="I2" s="439">
        <f>H2</f>
        <v>1</v>
      </c>
      <c r="J2" s="439">
        <f>I2</f>
        <v>1</v>
      </c>
      <c r="K2" s="439">
        <f>J2</f>
        <v>1</v>
      </c>
      <c r="L2" s="439">
        <f>K2</f>
        <v>1</v>
      </c>
      <c r="M2" s="439">
        <f>L2</f>
        <v>1</v>
      </c>
      <c r="N2" s="439">
        <f>M2</f>
        <v>1</v>
      </c>
      <c r="O2" s="439">
        <f>N2</f>
        <v>1</v>
      </c>
      <c r="P2" s="439">
        <f>O2</f>
        <v>1</v>
      </c>
      <c r="Q2" s="439">
        <f>P2</f>
        <v>1</v>
      </c>
      <c r="R2" s="439">
        <f>Q2</f>
        <v>1</v>
      </c>
      <c r="S2" s="439">
        <f>R2</f>
        <v>1</v>
      </c>
      <c r="T2" s="439">
        <f>S2</f>
        <v>1</v>
      </c>
      <c r="U2" s="439">
        <f>T2</f>
        <v>1</v>
      </c>
      <c r="V2" s="439">
        <f>U2</f>
        <v>1</v>
      </c>
      <c r="W2" s="439">
        <f>V2</f>
        <v>1</v>
      </c>
      <c r="X2" s="439">
        <f>W2</f>
        <v>1</v>
      </c>
      <c r="Y2" s="439">
        <f>X2</f>
        <v>1</v>
      </c>
      <c r="Z2" s="439">
        <f>Y2</f>
        <v>1</v>
      </c>
      <c r="AA2" s="439">
        <f>Z2</f>
        <v>1</v>
      </c>
      <c r="AB2" s="439">
        <f>AA2</f>
        <v>1</v>
      </c>
      <c r="AC2" s="439">
        <f>AB2</f>
        <v>1</v>
      </c>
      <c r="AD2" s="439">
        <f>AC2</f>
        <v>1</v>
      </c>
      <c r="AE2" s="439">
        <f>AD2</f>
        <v>1</v>
      </c>
      <c r="AF2" s="439">
        <f>AE2</f>
        <v>1</v>
      </c>
      <c r="AG2" s="439">
        <f>AF2</f>
        <v>1</v>
      </c>
      <c r="AH2" s="439">
        <f>AG2</f>
        <v>1</v>
      </c>
      <c r="AI2" s="439">
        <f>AH2</f>
        <v>1</v>
      </c>
      <c r="AJ2" s="439">
        <f>AI2</f>
        <v>1</v>
      </c>
      <c r="AK2" s="439">
        <f>AJ2</f>
        <v>1</v>
      </c>
      <c r="AL2" s="439">
        <f>AK2</f>
        <v>1</v>
      </c>
      <c r="AM2" s="439">
        <f>AL2</f>
        <v>1</v>
      </c>
      <c r="AN2" s="439">
        <f>AM2</f>
        <v>1</v>
      </c>
      <c r="AO2" s="439">
        <f>AN2</f>
        <v>1</v>
      </c>
      <c r="AP2" s="439">
        <f>AO2</f>
        <v>1</v>
      </c>
      <c r="AQ2" s="439">
        <f>AP2</f>
        <v>1</v>
      </c>
      <c r="AR2" s="439">
        <f>AQ2</f>
        <v>1</v>
      </c>
      <c r="AS2" s="439">
        <f>AR2</f>
        <v>1</v>
      </c>
      <c r="AT2" s="439">
        <f>AS2</f>
        <v>1</v>
      </c>
      <c r="AU2" s="439">
        <f>AT2</f>
        <v>1</v>
      </c>
      <c r="AV2" s="439">
        <f>AU2</f>
        <v>1</v>
      </c>
      <c r="AW2" s="439">
        <f>AV2</f>
        <v>1</v>
      </c>
      <c r="AX2" s="439">
        <f>AW2</f>
        <v>1</v>
      </c>
      <c r="AY2" s="439">
        <f>AX2</f>
        <v>1</v>
      </c>
      <c r="AZ2" s="439">
        <f>AY2</f>
        <v>1</v>
      </c>
      <c r="BA2" s="439">
        <f>AZ2</f>
        <v>1</v>
      </c>
      <c r="BB2" s="439">
        <f>BA2</f>
        <v>1</v>
      </c>
      <c r="BC2" s="439">
        <f>BB2</f>
        <v>1</v>
      </c>
      <c r="BD2" s="439">
        <f>BC2</f>
        <v>1</v>
      </c>
      <c r="BE2" s="439">
        <f>BD2</f>
        <v>1</v>
      </c>
      <c r="BF2" s="439">
        <f>BE2</f>
        <v>1</v>
      </c>
      <c r="BG2" s="439">
        <f>BF2</f>
        <v>1</v>
      </c>
      <c r="BH2" s="439">
        <f>BG2</f>
        <v>1</v>
      </c>
      <c r="BI2" s="439">
        <f>BH2</f>
        <v>1</v>
      </c>
      <c r="BJ2" s="439">
        <f>BI2</f>
        <v>1</v>
      </c>
      <c r="BK2" s="439">
        <f>BJ2</f>
        <v>1</v>
      </c>
      <c r="BL2" s="439">
        <f>BK2</f>
        <v>1</v>
      </c>
    </row>
    <row r="3" ht="14.7" customHeight="1">
      <c r="A3" s="64"/>
      <c r="B3" s="64"/>
      <c r="C3" s="439">
        <f>C2</f>
        <v>1</v>
      </c>
      <c r="D3" s="439">
        <f>C3</f>
        <v>1</v>
      </c>
      <c r="E3" s="439">
        <f>D3</f>
        <v>1</v>
      </c>
      <c r="F3" s="439">
        <f>E3</f>
        <v>1</v>
      </c>
      <c r="G3" s="439">
        <f>F3</f>
        <v>1</v>
      </c>
      <c r="H3" s="439">
        <f>G3</f>
        <v>1</v>
      </c>
      <c r="I3" s="439">
        <f>H3</f>
        <v>1</v>
      </c>
      <c r="J3" s="439">
        <f>I3</f>
        <v>1</v>
      </c>
      <c r="K3" s="439">
        <f>J3</f>
        <v>1</v>
      </c>
      <c r="L3" s="439">
        <f>K3</f>
        <v>1</v>
      </c>
      <c r="M3" s="439">
        <f>L3</f>
        <v>1</v>
      </c>
      <c r="N3" s="439">
        <f>M3</f>
        <v>1</v>
      </c>
      <c r="O3" s="439">
        <f>N3</f>
        <v>1</v>
      </c>
      <c r="P3" s="439">
        <f>O3</f>
        <v>1</v>
      </c>
      <c r="Q3" s="439">
        <f>P3</f>
        <v>1</v>
      </c>
      <c r="R3" s="439">
        <f>Q3</f>
        <v>1</v>
      </c>
      <c r="S3" s="439">
        <f>R3</f>
        <v>1</v>
      </c>
      <c r="T3" s="439">
        <f>S3</f>
        <v>1</v>
      </c>
      <c r="U3" s="439">
        <f>T3</f>
        <v>1</v>
      </c>
      <c r="V3" s="439">
        <f>U3</f>
        <v>1</v>
      </c>
      <c r="W3" s="439">
        <f>V3</f>
        <v>1</v>
      </c>
      <c r="X3" s="439">
        <f>W3</f>
        <v>1</v>
      </c>
      <c r="Y3" s="439">
        <f>X3</f>
        <v>1</v>
      </c>
      <c r="Z3" s="439">
        <f>Y3</f>
        <v>1</v>
      </c>
      <c r="AA3" s="439">
        <f>Z3</f>
        <v>1</v>
      </c>
      <c r="AB3" s="439">
        <f>AA3</f>
        <v>1</v>
      </c>
      <c r="AC3" s="439">
        <f>AB3</f>
        <v>1</v>
      </c>
      <c r="AD3" s="439">
        <f>AC3</f>
        <v>1</v>
      </c>
      <c r="AE3" s="439">
        <f>AD3</f>
        <v>1</v>
      </c>
      <c r="AF3" s="439">
        <f>AE3</f>
        <v>1</v>
      </c>
      <c r="AG3" s="439">
        <f>AF3</f>
        <v>1</v>
      </c>
      <c r="AH3" s="439">
        <f>AG3</f>
        <v>1</v>
      </c>
      <c r="AI3" s="439">
        <f>AH3</f>
        <v>1</v>
      </c>
      <c r="AJ3" s="439">
        <f>AI3</f>
        <v>1</v>
      </c>
      <c r="AK3" s="439">
        <f>AJ3</f>
        <v>1</v>
      </c>
      <c r="AL3" s="439">
        <f>AK3</f>
        <v>1</v>
      </c>
      <c r="AM3" s="439">
        <f>AL3</f>
        <v>1</v>
      </c>
      <c r="AN3" s="439">
        <f>AM3</f>
        <v>1</v>
      </c>
      <c r="AO3" s="439">
        <f>AN3</f>
        <v>1</v>
      </c>
      <c r="AP3" s="439">
        <f>AO3</f>
        <v>1</v>
      </c>
      <c r="AQ3" s="439">
        <f>AP3</f>
        <v>1</v>
      </c>
      <c r="AR3" s="439">
        <f>AQ3</f>
        <v>1</v>
      </c>
      <c r="AS3" s="439">
        <f>AR3</f>
        <v>1</v>
      </c>
      <c r="AT3" s="439">
        <f>AS3</f>
        <v>1</v>
      </c>
      <c r="AU3" s="439">
        <f>AT3</f>
        <v>1</v>
      </c>
      <c r="AV3" s="439">
        <f>AU3</f>
        <v>1</v>
      </c>
      <c r="AW3" s="439">
        <f>AV3</f>
        <v>1</v>
      </c>
      <c r="AX3" s="439">
        <f>AW3</f>
        <v>1</v>
      </c>
      <c r="AY3" s="439">
        <f>AX3</f>
        <v>1</v>
      </c>
      <c r="AZ3" s="439">
        <f>AY3</f>
        <v>1</v>
      </c>
      <c r="BA3" s="439">
        <f>AZ3</f>
        <v>1</v>
      </c>
      <c r="BB3" s="439">
        <f>BA3</f>
        <v>1</v>
      </c>
      <c r="BC3" s="439">
        <f>BB3</f>
        <v>1</v>
      </c>
      <c r="BD3" s="439">
        <f>BC3</f>
        <v>1</v>
      </c>
      <c r="BE3" s="439">
        <f>BD3</f>
        <v>1</v>
      </c>
      <c r="BF3" s="439">
        <f>BE3</f>
        <v>1</v>
      </c>
      <c r="BG3" s="439">
        <f>BF3</f>
        <v>1</v>
      </c>
      <c r="BH3" s="439">
        <f>BG3</f>
        <v>1</v>
      </c>
      <c r="BI3" s="439">
        <f>BH3</f>
        <v>1</v>
      </c>
      <c r="BJ3" s="439">
        <f>BI3</f>
        <v>1</v>
      </c>
      <c r="BK3" s="439">
        <f>BJ3</f>
        <v>1</v>
      </c>
      <c r="BL3" s="439">
        <f>BK3</f>
        <v>1</v>
      </c>
    </row>
    <row r="4" ht="14.7" customHeight="1">
      <c r="A4" s="64"/>
      <c r="B4" s="64"/>
      <c r="C4" s="439">
        <f>C3</f>
        <v>1</v>
      </c>
      <c r="D4" s="439">
        <f>C4</f>
        <v>1</v>
      </c>
      <c r="E4" s="439">
        <f>D4</f>
        <v>1</v>
      </c>
      <c r="F4" s="439">
        <f>E4</f>
        <v>1</v>
      </c>
      <c r="G4" s="439">
        <f>F4</f>
        <v>1</v>
      </c>
      <c r="H4" s="439">
        <f>G4</f>
        <v>1</v>
      </c>
      <c r="I4" s="439">
        <f>H4</f>
        <v>1</v>
      </c>
      <c r="J4" s="439">
        <f>I4</f>
        <v>1</v>
      </c>
      <c r="K4" s="439">
        <f>J4</f>
        <v>1</v>
      </c>
      <c r="L4" s="439">
        <f>K4</f>
        <v>1</v>
      </c>
      <c r="M4" s="439">
        <f>L4</f>
        <v>1</v>
      </c>
      <c r="N4" s="439">
        <f>M4</f>
        <v>1</v>
      </c>
      <c r="O4" s="439">
        <f>N4</f>
        <v>1</v>
      </c>
      <c r="P4" s="439">
        <f>O4</f>
        <v>1</v>
      </c>
      <c r="Q4" s="439">
        <f>P4</f>
        <v>1</v>
      </c>
      <c r="R4" s="439">
        <f>Q4</f>
        <v>1</v>
      </c>
      <c r="S4" s="439">
        <f>R4</f>
        <v>1</v>
      </c>
      <c r="T4" s="439">
        <f>S4</f>
        <v>1</v>
      </c>
      <c r="U4" s="439">
        <f>T4</f>
        <v>1</v>
      </c>
      <c r="V4" s="439">
        <f>U4</f>
        <v>1</v>
      </c>
      <c r="W4" s="439">
        <f>V4</f>
        <v>1</v>
      </c>
      <c r="X4" s="439">
        <f>W4</f>
        <v>1</v>
      </c>
      <c r="Y4" s="439">
        <f>X4</f>
        <v>1</v>
      </c>
      <c r="Z4" s="439">
        <f>Y4</f>
        <v>1</v>
      </c>
      <c r="AA4" s="439">
        <f>Z4</f>
        <v>1</v>
      </c>
      <c r="AB4" s="439">
        <f>AA4</f>
        <v>1</v>
      </c>
      <c r="AC4" s="439">
        <f>AB4</f>
        <v>1</v>
      </c>
      <c r="AD4" s="439">
        <f>AC4</f>
        <v>1</v>
      </c>
      <c r="AE4" s="439">
        <f>AD4</f>
        <v>1</v>
      </c>
      <c r="AF4" s="439">
        <f>AE4</f>
        <v>1</v>
      </c>
      <c r="AG4" s="439">
        <f>AF4</f>
        <v>1</v>
      </c>
      <c r="AH4" s="439">
        <f>AG4</f>
        <v>1</v>
      </c>
      <c r="AI4" s="439">
        <f>AH4</f>
        <v>1</v>
      </c>
      <c r="AJ4" s="439">
        <f>AI4</f>
        <v>1</v>
      </c>
      <c r="AK4" s="439">
        <f>AJ4</f>
        <v>1</v>
      </c>
      <c r="AL4" s="439">
        <f>AK4</f>
        <v>1</v>
      </c>
      <c r="AM4" s="439">
        <f>AL4</f>
        <v>1</v>
      </c>
      <c r="AN4" s="439">
        <f>AM4</f>
        <v>1</v>
      </c>
      <c r="AO4" s="439">
        <f>AN4</f>
        <v>1</v>
      </c>
      <c r="AP4" s="439">
        <f>AO4</f>
        <v>1</v>
      </c>
      <c r="AQ4" s="439">
        <f>AP4</f>
        <v>1</v>
      </c>
      <c r="AR4" s="439">
        <f>AQ4</f>
        <v>1</v>
      </c>
      <c r="AS4" s="439">
        <f>AR4</f>
        <v>1</v>
      </c>
      <c r="AT4" s="439">
        <f>AS4</f>
        <v>1</v>
      </c>
      <c r="AU4" s="439">
        <f>AT4</f>
        <v>1</v>
      </c>
      <c r="AV4" s="439">
        <f>AU4</f>
        <v>1</v>
      </c>
      <c r="AW4" s="439">
        <f>AV4</f>
        <v>1</v>
      </c>
      <c r="AX4" s="439">
        <f>AW4</f>
        <v>1</v>
      </c>
      <c r="AY4" s="439">
        <f>AX4</f>
        <v>1</v>
      </c>
      <c r="AZ4" s="439">
        <f>AY4</f>
        <v>1</v>
      </c>
      <c r="BA4" s="439">
        <f>AZ4</f>
        <v>1</v>
      </c>
      <c r="BB4" s="439">
        <f>BA4</f>
        <v>1</v>
      </c>
      <c r="BC4" s="439">
        <f>BB4</f>
        <v>1</v>
      </c>
      <c r="BD4" s="439">
        <f>BC4</f>
        <v>1</v>
      </c>
      <c r="BE4" s="439">
        <f>BD4</f>
        <v>1</v>
      </c>
      <c r="BF4" s="439">
        <f>BE4</f>
        <v>1</v>
      </c>
      <c r="BG4" s="439">
        <f>BF4</f>
        <v>1</v>
      </c>
      <c r="BH4" s="439">
        <f>BG4</f>
        <v>1</v>
      </c>
      <c r="BI4" s="439">
        <f>BH4</f>
        <v>1</v>
      </c>
      <c r="BJ4" s="439">
        <f>BI4</f>
        <v>1</v>
      </c>
      <c r="BK4" s="439">
        <f>BJ4</f>
        <v>1</v>
      </c>
      <c r="BL4" s="439">
        <f>BK4</f>
        <v>1</v>
      </c>
    </row>
    <row r="5" ht="14.7" customHeight="1">
      <c r="A5" s="64"/>
      <c r="B5" s="64"/>
      <c r="C5" s="439">
        <f>C4</f>
        <v>1</v>
      </c>
      <c r="D5" s="439">
        <f>C5</f>
        <v>1</v>
      </c>
      <c r="E5" s="439">
        <f>D5</f>
        <v>1</v>
      </c>
      <c r="F5" s="439">
        <f>E5</f>
        <v>1</v>
      </c>
      <c r="G5" s="439">
        <f>F5</f>
        <v>1</v>
      </c>
      <c r="H5" s="439">
        <f>G5</f>
        <v>1</v>
      </c>
      <c r="I5" s="439">
        <f>H5</f>
        <v>1</v>
      </c>
      <c r="J5" s="439">
        <f>I5</f>
        <v>1</v>
      </c>
      <c r="K5" s="439">
        <f>J5</f>
        <v>1</v>
      </c>
      <c r="L5" s="439">
        <f>K5</f>
        <v>1</v>
      </c>
      <c r="M5" s="439">
        <f>L5</f>
        <v>1</v>
      </c>
      <c r="N5" s="439">
        <f>M5</f>
        <v>1</v>
      </c>
      <c r="O5" s="439">
        <f>N5</f>
        <v>1</v>
      </c>
      <c r="P5" s="439">
        <f>O5</f>
        <v>1</v>
      </c>
      <c r="Q5" s="439">
        <f>P5</f>
        <v>1</v>
      </c>
      <c r="R5" s="439">
        <f>Q5</f>
        <v>1</v>
      </c>
      <c r="S5" s="439">
        <f>R5</f>
        <v>1</v>
      </c>
      <c r="T5" s="439">
        <f>S5</f>
        <v>1</v>
      </c>
      <c r="U5" s="439">
        <f>T5</f>
        <v>1</v>
      </c>
      <c r="V5" s="439">
        <f>U5</f>
        <v>1</v>
      </c>
      <c r="W5" s="439">
        <f>V5</f>
        <v>1</v>
      </c>
      <c r="X5" s="439">
        <f>W5</f>
        <v>1</v>
      </c>
      <c r="Y5" s="439">
        <f>X5</f>
        <v>1</v>
      </c>
      <c r="Z5" s="439">
        <f>Y5</f>
        <v>1</v>
      </c>
      <c r="AA5" s="439">
        <f>Z5</f>
        <v>1</v>
      </c>
      <c r="AB5" s="439">
        <f>AA5</f>
        <v>1</v>
      </c>
      <c r="AC5" s="439">
        <f>AB5</f>
        <v>1</v>
      </c>
      <c r="AD5" s="439">
        <f>AC5</f>
        <v>1</v>
      </c>
      <c r="AE5" s="439">
        <f>AD5</f>
        <v>1</v>
      </c>
      <c r="AF5" s="439">
        <f>AE5</f>
        <v>1</v>
      </c>
      <c r="AG5" s="439">
        <f>AF5</f>
        <v>1</v>
      </c>
      <c r="AH5" s="439">
        <f>AG5</f>
        <v>1</v>
      </c>
      <c r="AI5" s="439">
        <f>AH5</f>
        <v>1</v>
      </c>
      <c r="AJ5" s="439">
        <f>AI5</f>
        <v>1</v>
      </c>
      <c r="AK5" s="439">
        <f>AJ5</f>
        <v>1</v>
      </c>
      <c r="AL5" s="439">
        <f>AK5</f>
        <v>1</v>
      </c>
      <c r="AM5" s="439">
        <f>AL5</f>
        <v>1</v>
      </c>
      <c r="AN5" s="439">
        <f>AM5</f>
        <v>1</v>
      </c>
      <c r="AO5" s="439">
        <f>AN5</f>
        <v>1</v>
      </c>
      <c r="AP5" s="439">
        <f>AO5</f>
        <v>1</v>
      </c>
      <c r="AQ5" s="439">
        <f>AP5</f>
        <v>1</v>
      </c>
      <c r="AR5" s="439">
        <f>AQ5</f>
        <v>1</v>
      </c>
      <c r="AS5" s="439">
        <f>AR5</f>
        <v>1</v>
      </c>
      <c r="AT5" s="439">
        <f>AS5</f>
        <v>1</v>
      </c>
      <c r="AU5" s="439">
        <f>AT5</f>
        <v>1</v>
      </c>
      <c r="AV5" s="439">
        <f>AU5</f>
        <v>1</v>
      </c>
      <c r="AW5" s="439">
        <f>AV5</f>
        <v>1</v>
      </c>
      <c r="AX5" s="439">
        <f>AW5</f>
        <v>1</v>
      </c>
      <c r="AY5" s="439">
        <f>AX5</f>
        <v>1</v>
      </c>
      <c r="AZ5" s="439">
        <f>AY5</f>
        <v>1</v>
      </c>
      <c r="BA5" s="439">
        <f>AZ5</f>
        <v>1</v>
      </c>
      <c r="BB5" s="439">
        <f>BA5</f>
        <v>1</v>
      </c>
      <c r="BC5" s="439">
        <f>BB5</f>
        <v>1</v>
      </c>
      <c r="BD5" s="439">
        <f>BC5</f>
        <v>1</v>
      </c>
      <c r="BE5" s="439">
        <f>BD5</f>
        <v>1</v>
      </c>
      <c r="BF5" s="439">
        <f>BE5</f>
        <v>1</v>
      </c>
      <c r="BG5" s="439">
        <f>BF5</f>
        <v>1</v>
      </c>
      <c r="BH5" s="439">
        <f>BG5</f>
        <v>1</v>
      </c>
      <c r="BI5" s="439">
        <f>BH5</f>
        <v>1</v>
      </c>
      <c r="BJ5" s="439">
        <f>BI5</f>
        <v>1</v>
      </c>
      <c r="BK5" s="439">
        <f>BJ5</f>
        <v>1</v>
      </c>
      <c r="BL5" s="439">
        <f>BK5</f>
        <v>1</v>
      </c>
    </row>
    <row r="6" ht="14.7" customHeight="1">
      <c r="A6" s="64"/>
      <c r="B6" s="64"/>
      <c r="C6" s="439">
        <f>C5</f>
        <v>1</v>
      </c>
      <c r="D6" s="439">
        <f>C6</f>
        <v>1</v>
      </c>
      <c r="E6" s="439">
        <f>D6</f>
        <v>1</v>
      </c>
      <c r="F6" s="439">
        <f>E6</f>
        <v>1</v>
      </c>
      <c r="G6" s="439">
        <f>F6</f>
        <v>1</v>
      </c>
      <c r="H6" s="439">
        <f>G6</f>
        <v>1</v>
      </c>
      <c r="I6" s="439">
        <f>H6</f>
        <v>1</v>
      </c>
      <c r="J6" s="439">
        <f>I6</f>
        <v>1</v>
      </c>
      <c r="K6" s="439">
        <f>J6</f>
        <v>1</v>
      </c>
      <c r="L6" s="439">
        <f>K6</f>
        <v>1</v>
      </c>
      <c r="M6" s="439">
        <f>L6</f>
        <v>1</v>
      </c>
      <c r="N6" s="439">
        <f>M6</f>
        <v>1</v>
      </c>
      <c r="O6" s="439">
        <f>N6</f>
        <v>1</v>
      </c>
      <c r="P6" s="439">
        <f>O6</f>
        <v>1</v>
      </c>
      <c r="Q6" s="439">
        <f>P6</f>
        <v>1</v>
      </c>
      <c r="R6" s="439">
        <f>Q6</f>
        <v>1</v>
      </c>
      <c r="S6" s="439">
        <f>R6</f>
        <v>1</v>
      </c>
      <c r="T6" s="439">
        <f>S6</f>
        <v>1</v>
      </c>
      <c r="U6" s="439">
        <f>T6</f>
        <v>1</v>
      </c>
      <c r="V6" s="439">
        <f>U6</f>
        <v>1</v>
      </c>
      <c r="W6" s="439">
        <f>V6</f>
        <v>1</v>
      </c>
      <c r="X6" s="439">
        <f>W6</f>
        <v>1</v>
      </c>
      <c r="Y6" s="439">
        <f>X6</f>
        <v>1</v>
      </c>
      <c r="Z6" s="439">
        <f>Y6</f>
        <v>1</v>
      </c>
      <c r="AA6" s="439">
        <f>Z6</f>
        <v>1</v>
      </c>
      <c r="AB6" s="439">
        <f>AA6</f>
        <v>1</v>
      </c>
      <c r="AC6" s="439">
        <f>AB6</f>
        <v>1</v>
      </c>
      <c r="AD6" s="439">
        <f>AC6</f>
        <v>1</v>
      </c>
      <c r="AE6" s="439">
        <f>AD6</f>
        <v>1</v>
      </c>
      <c r="AF6" s="439">
        <f>AE6</f>
        <v>1</v>
      </c>
      <c r="AG6" s="439">
        <f>AF6</f>
        <v>1</v>
      </c>
      <c r="AH6" s="439">
        <f>AG6</f>
        <v>1</v>
      </c>
      <c r="AI6" s="439">
        <f>AH6</f>
        <v>1</v>
      </c>
      <c r="AJ6" s="439">
        <f>AI6</f>
        <v>1</v>
      </c>
      <c r="AK6" s="439">
        <f>AJ6</f>
        <v>1</v>
      </c>
      <c r="AL6" s="439">
        <f>AK6</f>
        <v>1</v>
      </c>
      <c r="AM6" s="439">
        <f>AL6</f>
        <v>1</v>
      </c>
      <c r="AN6" s="439">
        <f>AM6</f>
        <v>1</v>
      </c>
      <c r="AO6" s="439">
        <f>AN6</f>
        <v>1</v>
      </c>
      <c r="AP6" s="439">
        <f>AO6</f>
        <v>1</v>
      </c>
      <c r="AQ6" s="439">
        <f>AP6</f>
        <v>1</v>
      </c>
      <c r="AR6" s="439">
        <f>AQ6</f>
        <v>1</v>
      </c>
      <c r="AS6" s="439">
        <f>AR6</f>
        <v>1</v>
      </c>
      <c r="AT6" s="439">
        <f>AS6</f>
        <v>1</v>
      </c>
      <c r="AU6" s="439">
        <f>AT6</f>
        <v>1</v>
      </c>
      <c r="AV6" s="439">
        <f>AU6</f>
        <v>1</v>
      </c>
      <c r="AW6" s="439">
        <f>AV6</f>
        <v>1</v>
      </c>
      <c r="AX6" s="439">
        <f>AW6</f>
        <v>1</v>
      </c>
      <c r="AY6" s="439">
        <f>AX6</f>
        <v>1</v>
      </c>
      <c r="AZ6" s="439">
        <f>AY6</f>
        <v>1</v>
      </c>
      <c r="BA6" s="439">
        <f>AZ6</f>
        <v>1</v>
      </c>
      <c r="BB6" s="439">
        <f>BA6</f>
        <v>1</v>
      </c>
      <c r="BC6" s="439">
        <f>BB6</f>
        <v>1</v>
      </c>
      <c r="BD6" s="439">
        <f>BC6</f>
        <v>1</v>
      </c>
      <c r="BE6" s="439">
        <f>BD6</f>
        <v>1</v>
      </c>
      <c r="BF6" s="439">
        <f>BE6</f>
        <v>1</v>
      </c>
      <c r="BG6" s="439">
        <f>BF6</f>
        <v>1</v>
      </c>
      <c r="BH6" s="439">
        <f>BG6</f>
        <v>1</v>
      </c>
      <c r="BI6" s="439">
        <f>BH6</f>
        <v>1</v>
      </c>
      <c r="BJ6" s="439">
        <f>BI6</f>
        <v>1</v>
      </c>
      <c r="BK6" s="439">
        <f>BJ6</f>
        <v>1</v>
      </c>
      <c r="BL6" s="439">
        <f>BK6</f>
        <v>1</v>
      </c>
    </row>
    <row r="7" ht="14.7" customHeight="1">
      <c r="A7" s="64"/>
      <c r="B7" s="64"/>
      <c r="C7" s="439">
        <f>C6</f>
        <v>1</v>
      </c>
      <c r="D7" s="439">
        <f>C7</f>
        <v>1</v>
      </c>
      <c r="E7" s="439">
        <f>D7</f>
        <v>1</v>
      </c>
      <c r="F7" s="439">
        <f>E7</f>
        <v>1</v>
      </c>
      <c r="G7" s="439">
        <f>F7</f>
        <v>1</v>
      </c>
      <c r="H7" s="439">
        <f>G7</f>
        <v>1</v>
      </c>
      <c r="I7" s="439">
        <f>H7</f>
        <v>1</v>
      </c>
      <c r="J7" s="439">
        <f>I7</f>
        <v>1</v>
      </c>
      <c r="K7" s="439">
        <f>J7</f>
        <v>1</v>
      </c>
      <c r="L7" s="439">
        <f>K7</f>
        <v>1</v>
      </c>
      <c r="M7" s="439">
        <f>L7</f>
        <v>1</v>
      </c>
      <c r="N7" s="439">
        <f>M7</f>
        <v>1</v>
      </c>
      <c r="O7" s="439">
        <f>N7</f>
        <v>1</v>
      </c>
      <c r="P7" s="439">
        <f>O7</f>
        <v>1</v>
      </c>
      <c r="Q7" s="439">
        <f>P7</f>
        <v>1</v>
      </c>
      <c r="R7" s="439">
        <f>Q7</f>
        <v>1</v>
      </c>
      <c r="S7" s="439">
        <f>R7</f>
        <v>1</v>
      </c>
      <c r="T7" s="439">
        <f>S7</f>
        <v>1</v>
      </c>
      <c r="U7" s="439">
        <f>T7</f>
        <v>1</v>
      </c>
      <c r="V7" s="439">
        <f>U7</f>
        <v>1</v>
      </c>
      <c r="W7" s="439">
        <f>V7</f>
        <v>1</v>
      </c>
      <c r="X7" s="439">
        <f>W7</f>
        <v>1</v>
      </c>
      <c r="Y7" s="439">
        <f>X7</f>
        <v>1</v>
      </c>
      <c r="Z7" s="439">
        <f>Y7</f>
        <v>1</v>
      </c>
      <c r="AA7" s="439">
        <f>Z7</f>
        <v>1</v>
      </c>
      <c r="AB7" s="439">
        <f>AA7</f>
        <v>1</v>
      </c>
      <c r="AC7" s="439">
        <f>AB7</f>
        <v>1</v>
      </c>
      <c r="AD7" s="439">
        <f>AC7</f>
        <v>1</v>
      </c>
      <c r="AE7" s="439">
        <f>AD7</f>
        <v>1</v>
      </c>
      <c r="AF7" s="439">
        <f>AE7</f>
        <v>1</v>
      </c>
      <c r="AG7" s="439">
        <f>AF7</f>
        <v>1</v>
      </c>
      <c r="AH7" s="439">
        <f>AG7</f>
        <v>1</v>
      </c>
      <c r="AI7" s="439">
        <f>AH7</f>
        <v>1</v>
      </c>
      <c r="AJ7" s="439">
        <f>AI7</f>
        <v>1</v>
      </c>
      <c r="AK7" s="439">
        <f>AJ7</f>
        <v>1</v>
      </c>
      <c r="AL7" s="439">
        <f>AK7</f>
        <v>1</v>
      </c>
      <c r="AM7" s="439">
        <f>AL7</f>
        <v>1</v>
      </c>
      <c r="AN7" s="439">
        <f>AM7</f>
        <v>1</v>
      </c>
      <c r="AO7" s="439">
        <f>AN7</f>
        <v>1</v>
      </c>
      <c r="AP7" s="439">
        <f>AO7</f>
        <v>1</v>
      </c>
      <c r="AQ7" s="439">
        <f>AP7</f>
        <v>1</v>
      </c>
      <c r="AR7" s="439">
        <f>AQ7</f>
        <v>1</v>
      </c>
      <c r="AS7" s="439">
        <f>AR7</f>
        <v>1</v>
      </c>
      <c r="AT7" s="439">
        <f>AS7</f>
        <v>1</v>
      </c>
      <c r="AU7" s="439">
        <f>AT7</f>
        <v>1</v>
      </c>
      <c r="AV7" s="439">
        <f>AU7</f>
        <v>1</v>
      </c>
      <c r="AW7" s="439">
        <f>AV7</f>
        <v>1</v>
      </c>
      <c r="AX7" s="439">
        <f>AW7</f>
        <v>1</v>
      </c>
      <c r="AY7" s="439">
        <f>AX7</f>
        <v>1</v>
      </c>
      <c r="AZ7" s="439">
        <f>AY7</f>
        <v>1</v>
      </c>
      <c r="BA7" s="439">
        <f>AZ7</f>
        <v>1</v>
      </c>
      <c r="BB7" s="439">
        <f>BA7</f>
        <v>1</v>
      </c>
      <c r="BC7" s="439">
        <f>BB7</f>
        <v>1</v>
      </c>
      <c r="BD7" s="439">
        <f>BC7</f>
        <v>1</v>
      </c>
      <c r="BE7" s="439">
        <f>BD7</f>
        <v>1</v>
      </c>
      <c r="BF7" s="439">
        <f>BE7</f>
        <v>1</v>
      </c>
      <c r="BG7" s="439">
        <f>BF7</f>
        <v>1</v>
      </c>
      <c r="BH7" s="439">
        <f>BG7</f>
        <v>1</v>
      </c>
      <c r="BI7" s="439">
        <f>BH7</f>
        <v>1</v>
      </c>
      <c r="BJ7" s="439">
        <f>BI7</f>
        <v>1</v>
      </c>
      <c r="BK7" s="439">
        <f>BJ7</f>
        <v>1</v>
      </c>
      <c r="BL7" s="439">
        <f>BK7</f>
        <v>1</v>
      </c>
    </row>
    <row r="8" ht="14.7" customHeight="1">
      <c r="A8" s="64"/>
      <c r="B8" s="64"/>
      <c r="C8" s="439">
        <f>C7</f>
        <v>1</v>
      </c>
      <c r="D8" s="439">
        <f>C8</f>
        <v>1</v>
      </c>
      <c r="E8" s="439">
        <f>D8</f>
        <v>1</v>
      </c>
      <c r="F8" s="439">
        <f>E8</f>
        <v>1</v>
      </c>
      <c r="G8" s="439">
        <f>F8</f>
        <v>1</v>
      </c>
      <c r="H8" s="439">
        <f>G8</f>
        <v>1</v>
      </c>
      <c r="I8" s="439">
        <f>H8</f>
        <v>1</v>
      </c>
      <c r="J8" s="439">
        <f>I8</f>
        <v>1</v>
      </c>
      <c r="K8" s="439">
        <f>J8</f>
        <v>1</v>
      </c>
      <c r="L8" s="439">
        <f>K8</f>
        <v>1</v>
      </c>
      <c r="M8" s="439">
        <f>L8</f>
        <v>1</v>
      </c>
      <c r="N8" s="439">
        <f>M8</f>
        <v>1</v>
      </c>
      <c r="O8" s="439">
        <f>N8</f>
        <v>1</v>
      </c>
      <c r="P8" s="439">
        <f>O8</f>
        <v>1</v>
      </c>
      <c r="Q8" s="439">
        <f>P8</f>
        <v>1</v>
      </c>
      <c r="R8" s="439">
        <f>Q8</f>
        <v>1</v>
      </c>
      <c r="S8" s="439">
        <f>R8</f>
        <v>1</v>
      </c>
      <c r="T8" s="439">
        <f>S8</f>
        <v>1</v>
      </c>
      <c r="U8" s="439">
        <f>T8</f>
        <v>1</v>
      </c>
      <c r="V8" s="439">
        <f>U8</f>
        <v>1</v>
      </c>
      <c r="W8" s="439">
        <f>V8</f>
        <v>1</v>
      </c>
      <c r="X8" s="439">
        <f>W8</f>
        <v>1</v>
      </c>
      <c r="Y8" s="439">
        <f>X8</f>
        <v>1</v>
      </c>
      <c r="Z8" s="439">
        <f>Y8</f>
        <v>1</v>
      </c>
      <c r="AA8" s="439">
        <f>Z8</f>
        <v>1</v>
      </c>
      <c r="AB8" s="439">
        <f>AA8</f>
        <v>1</v>
      </c>
      <c r="AC8" s="439">
        <f>AB8</f>
        <v>1</v>
      </c>
      <c r="AD8" s="439">
        <f>AC8</f>
        <v>1</v>
      </c>
      <c r="AE8" s="439">
        <f>AD8</f>
        <v>1</v>
      </c>
      <c r="AF8" s="439">
        <f>AE8</f>
        <v>1</v>
      </c>
      <c r="AG8" s="439">
        <f>AF8</f>
        <v>1</v>
      </c>
      <c r="AH8" s="439">
        <f>AG8</f>
        <v>1</v>
      </c>
      <c r="AI8" s="439">
        <f>AH8</f>
        <v>1</v>
      </c>
      <c r="AJ8" s="439">
        <f>AI8</f>
        <v>1</v>
      </c>
      <c r="AK8" s="439">
        <f>AJ8</f>
        <v>1</v>
      </c>
      <c r="AL8" s="439">
        <f>AK8</f>
        <v>1</v>
      </c>
      <c r="AM8" s="439">
        <f>AL8</f>
        <v>1</v>
      </c>
      <c r="AN8" s="439">
        <f>AM8</f>
        <v>1</v>
      </c>
      <c r="AO8" s="439">
        <f>AN8</f>
        <v>1</v>
      </c>
      <c r="AP8" s="439">
        <f>AO8</f>
        <v>1</v>
      </c>
      <c r="AQ8" s="439">
        <f>AP8</f>
        <v>1</v>
      </c>
      <c r="AR8" s="439">
        <f>AQ8</f>
        <v>1</v>
      </c>
      <c r="AS8" s="439">
        <f>AR8</f>
        <v>1</v>
      </c>
      <c r="AT8" s="439">
        <f>AS8</f>
        <v>1</v>
      </c>
      <c r="AU8" s="439">
        <f>AT8</f>
        <v>1</v>
      </c>
      <c r="AV8" s="439">
        <f>AU8</f>
        <v>1</v>
      </c>
      <c r="AW8" s="439">
        <f>AV8</f>
        <v>1</v>
      </c>
      <c r="AX8" s="439">
        <f>AW8</f>
        <v>1</v>
      </c>
      <c r="AY8" s="439">
        <f>AX8</f>
        <v>1</v>
      </c>
      <c r="AZ8" s="439">
        <f>AY8</f>
        <v>1</v>
      </c>
      <c r="BA8" s="439">
        <f>AZ8</f>
        <v>1</v>
      </c>
      <c r="BB8" s="439">
        <f>BA8</f>
        <v>1</v>
      </c>
      <c r="BC8" s="439">
        <f>BB8</f>
        <v>1</v>
      </c>
      <c r="BD8" s="439">
        <f>BC8</f>
        <v>1</v>
      </c>
      <c r="BE8" s="439">
        <f>BD8</f>
        <v>1</v>
      </c>
      <c r="BF8" s="439">
        <f>BE8</f>
        <v>1</v>
      </c>
      <c r="BG8" s="439">
        <f>BF8</f>
        <v>1</v>
      </c>
      <c r="BH8" s="439">
        <f>BG8</f>
        <v>1</v>
      </c>
      <c r="BI8" s="439">
        <f>BH8</f>
        <v>1</v>
      </c>
      <c r="BJ8" s="439">
        <f>BI8</f>
        <v>1</v>
      </c>
      <c r="BK8" s="439">
        <f>BJ8</f>
        <v>1</v>
      </c>
      <c r="BL8" s="439">
        <f>BK8</f>
        <v>1</v>
      </c>
    </row>
    <row r="9" ht="14.7" customHeight="1">
      <c r="A9" s="64"/>
      <c r="B9" s="64"/>
      <c r="C9" s="439">
        <f>C8</f>
        <v>1</v>
      </c>
      <c r="D9" s="439">
        <f>C9</f>
        <v>1</v>
      </c>
      <c r="E9" s="439">
        <f>D9</f>
        <v>1</v>
      </c>
      <c r="F9" s="439">
        <f>E9</f>
        <v>1</v>
      </c>
      <c r="G9" s="439">
        <f>F9</f>
        <v>1</v>
      </c>
      <c r="H9" s="439">
        <f>G9</f>
        <v>1</v>
      </c>
      <c r="I9" s="439">
        <f>H9</f>
        <v>1</v>
      </c>
      <c r="J9" s="439">
        <f>I9</f>
        <v>1</v>
      </c>
      <c r="K9" s="439">
        <f>J9</f>
        <v>1</v>
      </c>
      <c r="L9" s="439">
        <f>K9</f>
        <v>1</v>
      </c>
      <c r="M9" s="439">
        <f>L9</f>
        <v>1</v>
      </c>
      <c r="N9" s="439">
        <f>M9</f>
        <v>1</v>
      </c>
      <c r="O9" s="439">
        <f>N9</f>
        <v>1</v>
      </c>
      <c r="P9" s="439">
        <f>O9</f>
        <v>1</v>
      </c>
      <c r="Q9" s="439">
        <f>P9</f>
        <v>1</v>
      </c>
      <c r="R9" s="439">
        <f>Q9</f>
        <v>1</v>
      </c>
      <c r="S9" s="439">
        <f>R9</f>
        <v>1</v>
      </c>
      <c r="T9" s="439">
        <f>S9</f>
        <v>1</v>
      </c>
      <c r="U9" s="439">
        <f>T9</f>
        <v>1</v>
      </c>
      <c r="V9" s="439">
        <f>U9</f>
        <v>1</v>
      </c>
      <c r="W9" s="439">
        <f>V9</f>
        <v>1</v>
      </c>
      <c r="X9" s="439">
        <f>W9</f>
        <v>1</v>
      </c>
      <c r="Y9" s="439">
        <f>X9</f>
        <v>1</v>
      </c>
      <c r="Z9" s="439">
        <f>Y9</f>
        <v>1</v>
      </c>
      <c r="AA9" s="439">
        <f>Z9</f>
        <v>1</v>
      </c>
      <c r="AB9" s="439">
        <f>AA9</f>
        <v>1</v>
      </c>
      <c r="AC9" s="439">
        <f>AB9</f>
        <v>1</v>
      </c>
      <c r="AD9" s="439">
        <f>AC9</f>
        <v>1</v>
      </c>
      <c r="AE9" s="439">
        <f>AD9</f>
        <v>1</v>
      </c>
      <c r="AF9" s="439">
        <f>AE9</f>
        <v>1</v>
      </c>
      <c r="AG9" s="439">
        <f>AF9</f>
        <v>1</v>
      </c>
      <c r="AH9" s="439">
        <f>AG9</f>
        <v>1</v>
      </c>
      <c r="AI9" s="439">
        <f>AH9</f>
        <v>1</v>
      </c>
      <c r="AJ9" s="439">
        <f>AI9</f>
        <v>1</v>
      </c>
      <c r="AK9" s="439">
        <f>AJ9</f>
        <v>1</v>
      </c>
      <c r="AL9" s="439">
        <f>AK9</f>
        <v>1</v>
      </c>
      <c r="AM9" s="439">
        <f>AL9</f>
        <v>1</v>
      </c>
      <c r="AN9" s="439">
        <f>AM9</f>
        <v>1</v>
      </c>
      <c r="AO9" s="439">
        <f>AN9</f>
        <v>1</v>
      </c>
      <c r="AP9" s="439">
        <f>AO9</f>
        <v>1</v>
      </c>
      <c r="AQ9" s="439">
        <f>AP9</f>
        <v>1</v>
      </c>
      <c r="AR9" s="439">
        <f>AQ9</f>
        <v>1</v>
      </c>
      <c r="AS9" s="439">
        <f>AR9</f>
        <v>1</v>
      </c>
      <c r="AT9" s="439">
        <f>AS9</f>
        <v>1</v>
      </c>
      <c r="AU9" s="439">
        <f>AT9</f>
        <v>1</v>
      </c>
      <c r="AV9" s="439">
        <f>AU9</f>
        <v>1</v>
      </c>
      <c r="AW9" s="439">
        <f>AV9</f>
        <v>1</v>
      </c>
      <c r="AX9" s="439">
        <f>AW9</f>
        <v>1</v>
      </c>
      <c r="AY9" s="439">
        <f>AX9</f>
        <v>1</v>
      </c>
      <c r="AZ9" s="439">
        <f>AY9</f>
        <v>1</v>
      </c>
      <c r="BA9" s="439">
        <f>AZ9</f>
        <v>1</v>
      </c>
      <c r="BB9" s="439">
        <f>BA9</f>
        <v>1</v>
      </c>
      <c r="BC9" s="439">
        <f>BB9</f>
        <v>1</v>
      </c>
      <c r="BD9" s="439">
        <f>BC9</f>
        <v>1</v>
      </c>
      <c r="BE9" s="439">
        <f>BD9</f>
        <v>1</v>
      </c>
      <c r="BF9" s="439">
        <f>BE9</f>
        <v>1</v>
      </c>
      <c r="BG9" s="439">
        <f>BF9</f>
        <v>1</v>
      </c>
      <c r="BH9" s="439">
        <f>BG9</f>
        <v>1</v>
      </c>
      <c r="BI9" s="439">
        <f>BH9</f>
        <v>1</v>
      </c>
      <c r="BJ9" s="439">
        <f>BI9</f>
        <v>1</v>
      </c>
      <c r="BK9" s="439">
        <f>BJ9</f>
        <v>1</v>
      </c>
      <c r="BL9" s="439">
        <f>BK9</f>
        <v>1</v>
      </c>
    </row>
    <row r="10" ht="14.7" customHeight="1">
      <c r="A10" s="64"/>
      <c r="B10" s="64"/>
      <c r="C10" s="439">
        <f>C9</f>
        <v>1</v>
      </c>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row>
    <row r="11" ht="26.7" customHeight="1">
      <c r="A11" s="64"/>
      <c r="B11" t="s" s="63">
        <v>339</v>
      </c>
      <c r="C11" s="439">
        <f>C10</f>
        <v>1</v>
      </c>
      <c r="D11" s="439">
        <f>C11</f>
        <v>1</v>
      </c>
      <c r="E11" s="439">
        <f>D11</f>
        <v>1</v>
      </c>
      <c r="F11" s="439">
        <f>E11</f>
        <v>1</v>
      </c>
      <c r="G11" s="439">
        <f>F11</f>
        <v>1</v>
      </c>
      <c r="H11" s="439">
        <f>G11</f>
        <v>1</v>
      </c>
      <c r="I11" s="439">
        <f>H11</f>
        <v>1</v>
      </c>
      <c r="J11" s="439">
        <f>I11</f>
        <v>1</v>
      </c>
      <c r="K11" s="439">
        <f>J11</f>
        <v>1</v>
      </c>
      <c r="L11" s="439">
        <f>K11</f>
        <v>1</v>
      </c>
      <c r="M11" s="439">
        <f>L11</f>
        <v>1</v>
      </c>
      <c r="N11" s="439">
        <f>M11</f>
        <v>1</v>
      </c>
      <c r="O11" s="439">
        <f>N11</f>
        <v>1</v>
      </c>
      <c r="P11" s="439">
        <f>O11</f>
        <v>1</v>
      </c>
      <c r="Q11" s="439">
        <f>P11</f>
        <v>1</v>
      </c>
      <c r="R11" s="439">
        <f>Q11</f>
        <v>1</v>
      </c>
      <c r="S11" s="439">
        <f>R11</f>
        <v>1</v>
      </c>
      <c r="T11" s="439">
        <f>S11</f>
        <v>1</v>
      </c>
      <c r="U11" s="439">
        <f>T11</f>
        <v>1</v>
      </c>
      <c r="V11" s="439">
        <f>U11</f>
        <v>1</v>
      </c>
      <c r="W11" s="439">
        <f>V11</f>
        <v>1</v>
      </c>
      <c r="X11" s="439">
        <f>W11</f>
        <v>1</v>
      </c>
      <c r="Y11" s="439">
        <f>X11</f>
        <v>1</v>
      </c>
      <c r="Z11" s="439">
        <f>Y11</f>
        <v>1</v>
      </c>
      <c r="AA11" s="439">
        <f>Z11</f>
        <v>1</v>
      </c>
      <c r="AB11" s="439">
        <f>AA11</f>
        <v>1</v>
      </c>
      <c r="AC11" s="439">
        <f>AB11</f>
        <v>1</v>
      </c>
      <c r="AD11" s="439">
        <f>AC11</f>
        <v>1</v>
      </c>
      <c r="AE11" s="439">
        <f>AD11</f>
        <v>1</v>
      </c>
      <c r="AF11" s="439">
        <f>AE11</f>
        <v>1</v>
      </c>
      <c r="AG11" s="439">
        <f>AF11</f>
        <v>1</v>
      </c>
      <c r="AH11" s="439">
        <f>AG11</f>
        <v>1</v>
      </c>
      <c r="AI11" s="439">
        <f>AH11</f>
        <v>1</v>
      </c>
      <c r="AJ11" s="439">
        <f>AI11</f>
        <v>1</v>
      </c>
      <c r="AK11" s="439">
        <f>AJ11</f>
        <v>1</v>
      </c>
      <c r="AL11" s="439">
        <f>AK11</f>
        <v>1</v>
      </c>
      <c r="AM11" s="439">
        <f>AL11</f>
        <v>1</v>
      </c>
      <c r="AN11" s="439">
        <f>AM11</f>
        <v>1</v>
      </c>
      <c r="AO11" s="439">
        <f>AN11</f>
        <v>1</v>
      </c>
      <c r="AP11" s="439">
        <f>AO11</f>
        <v>1</v>
      </c>
      <c r="AQ11" s="439">
        <f>AP11</f>
        <v>1</v>
      </c>
      <c r="AR11" s="439">
        <f>AQ11</f>
        <v>1</v>
      </c>
      <c r="AS11" s="439">
        <f>AR11</f>
        <v>1</v>
      </c>
      <c r="AT11" s="439">
        <f>AS11</f>
        <v>1</v>
      </c>
      <c r="AU11" s="439">
        <f>AT11</f>
        <v>1</v>
      </c>
      <c r="AV11" s="439">
        <f>AU11</f>
        <v>1</v>
      </c>
      <c r="AW11" s="439">
        <f>AV11</f>
        <v>1</v>
      </c>
      <c r="AX11" s="439">
        <f>AW11</f>
        <v>1</v>
      </c>
      <c r="AY11" s="439">
        <f>AX11</f>
        <v>1</v>
      </c>
      <c r="AZ11" s="439">
        <f>AY11</f>
        <v>1</v>
      </c>
      <c r="BA11" s="439">
        <f>AZ11</f>
        <v>1</v>
      </c>
      <c r="BB11" s="439">
        <f>BA11</f>
        <v>1</v>
      </c>
      <c r="BC11" s="439">
        <f>BB11</f>
        <v>1</v>
      </c>
      <c r="BD11" s="439">
        <f>BC11</f>
        <v>1</v>
      </c>
      <c r="BE11" s="439">
        <f>BD11</f>
        <v>1</v>
      </c>
      <c r="BF11" s="439">
        <f>BE11</f>
        <v>1</v>
      </c>
      <c r="BG11" s="439">
        <f>BF11</f>
        <v>1</v>
      </c>
      <c r="BH11" s="439">
        <f>BG11</f>
        <v>1</v>
      </c>
      <c r="BI11" s="439">
        <f>BH11</f>
        <v>1</v>
      </c>
      <c r="BJ11" s="439">
        <f>BI11</f>
        <v>1</v>
      </c>
      <c r="BK11" s="439">
        <f>BJ11</f>
        <v>1</v>
      </c>
      <c r="BL11" s="439">
        <f>BK11</f>
        <v>1</v>
      </c>
    </row>
    <row r="12" ht="14.7" customHeight="1">
      <c r="A12" s="64"/>
      <c r="B12" s="64"/>
      <c r="C12" s="439">
        <f>C11</f>
        <v>1</v>
      </c>
      <c r="D12" s="439">
        <f>C12</f>
        <v>1</v>
      </c>
      <c r="E12" s="439">
        <f>D12</f>
        <v>1</v>
      </c>
      <c r="F12" s="439">
        <f>E12</f>
        <v>1</v>
      </c>
      <c r="G12" s="439">
        <f>F12</f>
        <v>1</v>
      </c>
      <c r="H12" s="439">
        <f>G12</f>
        <v>1</v>
      </c>
      <c r="I12" s="439">
        <f>H12</f>
        <v>1</v>
      </c>
      <c r="J12" s="439">
        <f>I12</f>
        <v>1</v>
      </c>
      <c r="K12" s="439">
        <f>J12</f>
        <v>1</v>
      </c>
      <c r="L12" s="439">
        <f>K12</f>
        <v>1</v>
      </c>
      <c r="M12" s="439">
        <f>L12</f>
        <v>1</v>
      </c>
      <c r="N12" s="439">
        <f>M12</f>
        <v>1</v>
      </c>
      <c r="O12" s="439">
        <f>N12</f>
        <v>1</v>
      </c>
      <c r="P12" s="439">
        <f>O12</f>
        <v>1</v>
      </c>
      <c r="Q12" s="439">
        <f>P12</f>
        <v>1</v>
      </c>
      <c r="R12" s="439">
        <f>Q12</f>
        <v>1</v>
      </c>
      <c r="S12" s="439">
        <f>R12</f>
        <v>1</v>
      </c>
      <c r="T12" s="439">
        <f>S12</f>
        <v>1</v>
      </c>
      <c r="U12" s="439">
        <f>T12</f>
        <v>1</v>
      </c>
      <c r="V12" s="439">
        <f>U12</f>
        <v>1</v>
      </c>
      <c r="W12" s="439">
        <f>V12</f>
        <v>1</v>
      </c>
      <c r="X12" s="439">
        <f>W12</f>
        <v>1</v>
      </c>
      <c r="Y12" s="439">
        <f>X12</f>
        <v>1</v>
      </c>
      <c r="Z12" s="439">
        <f>Y12</f>
        <v>1</v>
      </c>
      <c r="AA12" s="439">
        <f>Z12</f>
        <v>1</v>
      </c>
      <c r="AB12" s="439">
        <f>AA12</f>
        <v>1</v>
      </c>
      <c r="AC12" s="439">
        <f>AB12</f>
        <v>1</v>
      </c>
      <c r="AD12" s="439">
        <f>AC12</f>
        <v>1</v>
      </c>
      <c r="AE12" s="439">
        <f>AD12</f>
        <v>1</v>
      </c>
      <c r="AF12" s="439">
        <f>AE12</f>
        <v>1</v>
      </c>
      <c r="AG12" s="439">
        <f>AF12</f>
        <v>1</v>
      </c>
      <c r="AH12" s="439">
        <f>AG12</f>
        <v>1</v>
      </c>
      <c r="AI12" s="439">
        <f>AH12</f>
        <v>1</v>
      </c>
      <c r="AJ12" s="439">
        <f>AI12</f>
        <v>1</v>
      </c>
      <c r="AK12" s="439">
        <f>AJ12</f>
        <v>1</v>
      </c>
      <c r="AL12" s="439">
        <f>AK12</f>
        <v>1</v>
      </c>
      <c r="AM12" s="439">
        <f>AL12</f>
        <v>1</v>
      </c>
      <c r="AN12" s="439">
        <f>AM12</f>
        <v>1</v>
      </c>
      <c r="AO12" s="439">
        <f>AN12</f>
        <v>1</v>
      </c>
      <c r="AP12" s="439">
        <f>AO12</f>
        <v>1</v>
      </c>
      <c r="AQ12" s="439">
        <f>AP12</f>
        <v>1</v>
      </c>
      <c r="AR12" s="439">
        <f>AQ12</f>
        <v>1</v>
      </c>
      <c r="AS12" s="439">
        <f>AR12</f>
        <v>1</v>
      </c>
      <c r="AT12" s="439">
        <f>AS12</f>
        <v>1</v>
      </c>
      <c r="AU12" s="439">
        <f>AT12</f>
        <v>1</v>
      </c>
      <c r="AV12" s="439">
        <f>AU12</f>
        <v>1</v>
      </c>
      <c r="AW12" s="439">
        <f>AV12</f>
        <v>1</v>
      </c>
      <c r="AX12" s="439">
        <f>AW12</f>
        <v>1</v>
      </c>
      <c r="AY12" s="439">
        <f>AX12</f>
        <v>1</v>
      </c>
      <c r="AZ12" s="439">
        <f>AY12</f>
        <v>1</v>
      </c>
      <c r="BA12" s="439">
        <f>AZ12</f>
        <v>1</v>
      </c>
      <c r="BB12" s="439">
        <f>BA12</f>
        <v>1</v>
      </c>
      <c r="BC12" s="439">
        <f>BB12</f>
        <v>1</v>
      </c>
      <c r="BD12" s="439">
        <f>BC12</f>
        <v>1</v>
      </c>
      <c r="BE12" s="439">
        <f>BD12</f>
        <v>1</v>
      </c>
      <c r="BF12" s="439">
        <f>BE12</f>
        <v>1</v>
      </c>
      <c r="BG12" s="439">
        <f>BF12</f>
        <v>1</v>
      </c>
      <c r="BH12" s="439">
        <f>BG12</f>
        <v>1</v>
      </c>
      <c r="BI12" s="439">
        <f>BH12</f>
        <v>1</v>
      </c>
      <c r="BJ12" s="439">
        <f>BI12</f>
        <v>1</v>
      </c>
      <c r="BK12" s="439">
        <f>BJ12</f>
        <v>1</v>
      </c>
      <c r="BL12" s="439">
        <f>BK12</f>
        <v>1</v>
      </c>
    </row>
    <row r="13" ht="14.7" customHeight="1">
      <c r="A13" s="64"/>
      <c r="B13" s="64"/>
      <c r="C13" s="439">
        <f>C12</f>
        <v>1</v>
      </c>
      <c r="D13" s="439">
        <f>C13</f>
        <v>1</v>
      </c>
      <c r="E13" s="439">
        <f>D13</f>
        <v>1</v>
      </c>
      <c r="F13" s="439">
        <f>E13</f>
        <v>1</v>
      </c>
      <c r="G13" s="439">
        <f>F13</f>
        <v>1</v>
      </c>
      <c r="H13" s="439">
        <f>G13</f>
        <v>1</v>
      </c>
      <c r="I13" s="439">
        <f>H13</f>
        <v>1</v>
      </c>
      <c r="J13" s="439">
        <f>I13</f>
        <v>1</v>
      </c>
      <c r="K13" s="439">
        <f>J13</f>
        <v>1</v>
      </c>
      <c r="L13" s="439">
        <f>K13</f>
        <v>1</v>
      </c>
      <c r="M13" s="439">
        <f>L13</f>
        <v>1</v>
      </c>
      <c r="N13" s="439">
        <f>M13</f>
        <v>1</v>
      </c>
      <c r="O13" s="439">
        <f>N13</f>
        <v>1</v>
      </c>
      <c r="P13" s="439">
        <f>O13</f>
        <v>1</v>
      </c>
      <c r="Q13" s="439">
        <f>P13</f>
        <v>1</v>
      </c>
      <c r="R13" s="439">
        <f>Q13</f>
        <v>1</v>
      </c>
      <c r="S13" s="439">
        <f>R13</f>
        <v>1</v>
      </c>
      <c r="T13" s="439">
        <f>S13</f>
        <v>1</v>
      </c>
      <c r="U13" s="439">
        <f>T13</f>
        <v>1</v>
      </c>
      <c r="V13" s="439">
        <f>U13</f>
        <v>1</v>
      </c>
      <c r="W13" s="439">
        <f>V13</f>
        <v>1</v>
      </c>
      <c r="X13" s="439">
        <f>W13</f>
        <v>1</v>
      </c>
      <c r="Y13" s="439">
        <f>X13</f>
        <v>1</v>
      </c>
      <c r="Z13" s="439">
        <f>Y13</f>
        <v>1</v>
      </c>
      <c r="AA13" s="439">
        <f>Z13</f>
        <v>1</v>
      </c>
      <c r="AB13" s="439">
        <f>AA13</f>
        <v>1</v>
      </c>
      <c r="AC13" s="439">
        <f>AB13</f>
        <v>1</v>
      </c>
      <c r="AD13" s="439">
        <f>AC13</f>
        <v>1</v>
      </c>
      <c r="AE13" s="439">
        <f>AD13</f>
        <v>1</v>
      </c>
      <c r="AF13" s="439">
        <f>AE13</f>
        <v>1</v>
      </c>
      <c r="AG13" s="439">
        <f>AF13</f>
        <v>1</v>
      </c>
      <c r="AH13" s="439">
        <f>AG13</f>
        <v>1</v>
      </c>
      <c r="AI13" s="439">
        <f>AH13</f>
        <v>1</v>
      </c>
      <c r="AJ13" s="439">
        <f>AI13</f>
        <v>1</v>
      </c>
      <c r="AK13" s="439">
        <f>AJ13</f>
        <v>1</v>
      </c>
      <c r="AL13" s="439">
        <f>AK13</f>
        <v>1</v>
      </c>
      <c r="AM13" s="439">
        <f>AL13</f>
        <v>1</v>
      </c>
      <c r="AN13" s="439">
        <f>AM13</f>
        <v>1</v>
      </c>
      <c r="AO13" s="439">
        <f>AN13</f>
        <v>1</v>
      </c>
      <c r="AP13" s="439">
        <f>AO13</f>
        <v>1</v>
      </c>
      <c r="AQ13" s="439">
        <f>AP13</f>
        <v>1</v>
      </c>
      <c r="AR13" s="439">
        <f>AQ13</f>
        <v>1</v>
      </c>
      <c r="AS13" s="439">
        <f>AR13</f>
        <v>1</v>
      </c>
      <c r="AT13" s="439">
        <f>AS13</f>
        <v>1</v>
      </c>
      <c r="AU13" s="439">
        <f>AT13</f>
        <v>1</v>
      </c>
      <c r="AV13" s="439">
        <f>AU13</f>
        <v>1</v>
      </c>
      <c r="AW13" s="439">
        <f>AV13</f>
        <v>1</v>
      </c>
      <c r="AX13" s="439">
        <f>AW13</f>
        <v>1</v>
      </c>
      <c r="AY13" s="439">
        <f>AX13</f>
        <v>1</v>
      </c>
      <c r="AZ13" s="439">
        <f>AY13</f>
        <v>1</v>
      </c>
      <c r="BA13" s="439">
        <f>AZ13</f>
        <v>1</v>
      </c>
      <c r="BB13" s="439">
        <f>BA13</f>
        <v>1</v>
      </c>
      <c r="BC13" s="439">
        <f>BB13</f>
        <v>1</v>
      </c>
      <c r="BD13" s="439">
        <f>BC13</f>
        <v>1</v>
      </c>
      <c r="BE13" s="439">
        <f>BD13</f>
        <v>1</v>
      </c>
      <c r="BF13" s="439">
        <f>BE13</f>
        <v>1</v>
      </c>
      <c r="BG13" s="439">
        <f>BF13</f>
        <v>1</v>
      </c>
      <c r="BH13" s="439">
        <f>BG13</f>
        <v>1</v>
      </c>
      <c r="BI13" s="439">
        <f>BH13</f>
        <v>1</v>
      </c>
      <c r="BJ13" s="439">
        <f>BI13</f>
        <v>1</v>
      </c>
      <c r="BK13" s="439">
        <f>BJ13</f>
        <v>1</v>
      </c>
      <c r="BL13" s="439">
        <f>BK13</f>
        <v>1</v>
      </c>
    </row>
    <row r="14" ht="14.7" customHeight="1">
      <c r="A14" s="64"/>
      <c r="B14" s="64"/>
      <c r="C14" s="439">
        <f>C13</f>
        <v>1</v>
      </c>
      <c r="D14" s="439">
        <f>C14</f>
        <v>1</v>
      </c>
      <c r="E14" s="439">
        <f>D14</f>
        <v>1</v>
      </c>
      <c r="F14" s="439">
        <f>E14</f>
        <v>1</v>
      </c>
      <c r="G14" s="439">
        <f>F14</f>
        <v>1</v>
      </c>
      <c r="H14" s="439">
        <f>G14</f>
        <v>1</v>
      </c>
      <c r="I14" s="439">
        <f>H14</f>
        <v>1</v>
      </c>
      <c r="J14" s="439">
        <f>I14</f>
        <v>1</v>
      </c>
      <c r="K14" s="439">
        <f>J14</f>
        <v>1</v>
      </c>
      <c r="L14" s="439">
        <f>K14</f>
        <v>1</v>
      </c>
      <c r="M14" s="439">
        <f>L14</f>
        <v>1</v>
      </c>
      <c r="N14" s="439">
        <f>M14</f>
        <v>1</v>
      </c>
      <c r="O14" s="439">
        <f>N14</f>
        <v>1</v>
      </c>
      <c r="P14" s="439">
        <f>O14</f>
        <v>1</v>
      </c>
      <c r="Q14" s="439">
        <f>P14</f>
        <v>1</v>
      </c>
      <c r="R14" s="439">
        <f>Q14</f>
        <v>1</v>
      </c>
      <c r="S14" s="439">
        <f>R14</f>
        <v>1</v>
      </c>
      <c r="T14" s="439">
        <f>S14</f>
        <v>1</v>
      </c>
      <c r="U14" s="439">
        <f>T14</f>
        <v>1</v>
      </c>
      <c r="V14" s="439">
        <f>U14</f>
        <v>1</v>
      </c>
      <c r="W14" s="439">
        <f>V14</f>
        <v>1</v>
      </c>
      <c r="X14" s="439">
        <f>W14</f>
        <v>1</v>
      </c>
      <c r="Y14" s="439">
        <f>X14</f>
        <v>1</v>
      </c>
      <c r="Z14" s="439">
        <f>Y14</f>
        <v>1</v>
      </c>
      <c r="AA14" s="439">
        <f>Z14</f>
        <v>1</v>
      </c>
      <c r="AB14" s="439">
        <f>AA14</f>
        <v>1</v>
      </c>
      <c r="AC14" s="439">
        <f>AB14</f>
        <v>1</v>
      </c>
      <c r="AD14" s="439">
        <f>AC14</f>
        <v>1</v>
      </c>
      <c r="AE14" s="439">
        <f>AD14</f>
        <v>1</v>
      </c>
      <c r="AF14" s="439">
        <f>AE14</f>
        <v>1</v>
      </c>
      <c r="AG14" s="439">
        <f>AF14</f>
        <v>1</v>
      </c>
      <c r="AH14" s="439">
        <f>AG14</f>
        <v>1</v>
      </c>
      <c r="AI14" s="439">
        <f>AH14</f>
        <v>1</v>
      </c>
      <c r="AJ14" s="439">
        <f>AI14</f>
        <v>1</v>
      </c>
      <c r="AK14" s="439">
        <f>AJ14</f>
        <v>1</v>
      </c>
      <c r="AL14" s="439">
        <f>AK14</f>
        <v>1</v>
      </c>
      <c r="AM14" s="439">
        <f>AL14</f>
        <v>1</v>
      </c>
      <c r="AN14" s="439">
        <f>AM14</f>
        <v>1</v>
      </c>
      <c r="AO14" s="439">
        <f>AN14</f>
        <v>1</v>
      </c>
      <c r="AP14" s="439">
        <f>AO14</f>
        <v>1</v>
      </c>
      <c r="AQ14" s="439">
        <f>AP14</f>
        <v>1</v>
      </c>
      <c r="AR14" s="439">
        <f>AQ14</f>
        <v>1</v>
      </c>
      <c r="AS14" s="439">
        <f>AR14</f>
        <v>1</v>
      </c>
      <c r="AT14" s="439">
        <f>AS14</f>
        <v>1</v>
      </c>
      <c r="AU14" s="439">
        <f>AT14</f>
        <v>1</v>
      </c>
      <c r="AV14" s="439">
        <f>AU14</f>
        <v>1</v>
      </c>
      <c r="AW14" s="439">
        <f>AV14</f>
        <v>1</v>
      </c>
      <c r="AX14" s="439">
        <f>AW14</f>
        <v>1</v>
      </c>
      <c r="AY14" s="439">
        <f>AX14</f>
        <v>1</v>
      </c>
      <c r="AZ14" s="439">
        <f>AY14</f>
        <v>1</v>
      </c>
      <c r="BA14" s="439">
        <f>AZ14</f>
        <v>1</v>
      </c>
      <c r="BB14" s="439">
        <f>BA14</f>
        <v>1</v>
      </c>
      <c r="BC14" s="439">
        <f>BB14</f>
        <v>1</v>
      </c>
      <c r="BD14" s="439">
        <f>BC14</f>
        <v>1</v>
      </c>
      <c r="BE14" s="439">
        <f>BD14</f>
        <v>1</v>
      </c>
      <c r="BF14" s="439">
        <f>BE14</f>
        <v>1</v>
      </c>
      <c r="BG14" s="439">
        <f>BF14</f>
        <v>1</v>
      </c>
      <c r="BH14" s="439">
        <f>BG14</f>
        <v>1</v>
      </c>
      <c r="BI14" s="439">
        <f>BH14</f>
        <v>1</v>
      </c>
      <c r="BJ14" s="439">
        <f>BI14</f>
        <v>1</v>
      </c>
      <c r="BK14" s="439">
        <f>BJ14</f>
        <v>1</v>
      </c>
      <c r="BL14" s="439">
        <f>BK14</f>
        <v>1</v>
      </c>
    </row>
    <row r="15" ht="14.7" customHeight="1">
      <c r="A15" s="64"/>
      <c r="B15" s="64"/>
      <c r="C15" s="439">
        <f>C14</f>
        <v>1</v>
      </c>
      <c r="D15" s="439">
        <f>C15</f>
        <v>1</v>
      </c>
      <c r="E15" s="439">
        <f>D15</f>
        <v>1</v>
      </c>
      <c r="F15" s="439">
        <f>E15</f>
        <v>1</v>
      </c>
      <c r="G15" s="439">
        <f>F15</f>
        <v>1</v>
      </c>
      <c r="H15" s="439">
        <f>G15</f>
        <v>1</v>
      </c>
      <c r="I15" s="439">
        <f>H15</f>
        <v>1</v>
      </c>
      <c r="J15" s="439">
        <f>I15</f>
        <v>1</v>
      </c>
      <c r="K15" s="439">
        <f>J15</f>
        <v>1</v>
      </c>
      <c r="L15" s="439">
        <f>K15</f>
        <v>1</v>
      </c>
      <c r="M15" s="439">
        <f>L15</f>
        <v>1</v>
      </c>
      <c r="N15" s="439">
        <f>M15</f>
        <v>1</v>
      </c>
      <c r="O15" s="439">
        <f>N15</f>
        <v>1</v>
      </c>
      <c r="P15" s="439">
        <f>O15</f>
        <v>1</v>
      </c>
      <c r="Q15" s="439">
        <f>P15</f>
        <v>1</v>
      </c>
      <c r="R15" s="439">
        <f>Q15</f>
        <v>1</v>
      </c>
      <c r="S15" s="439">
        <f>R15</f>
        <v>1</v>
      </c>
      <c r="T15" s="439">
        <f>S15</f>
        <v>1</v>
      </c>
      <c r="U15" s="439">
        <f>T15</f>
        <v>1</v>
      </c>
      <c r="V15" s="439">
        <f>U15</f>
        <v>1</v>
      </c>
      <c r="W15" s="439">
        <f>V15</f>
        <v>1</v>
      </c>
      <c r="X15" s="439">
        <f>W15</f>
        <v>1</v>
      </c>
      <c r="Y15" s="439">
        <f>X15</f>
        <v>1</v>
      </c>
      <c r="Z15" s="439">
        <f>Y15</f>
        <v>1</v>
      </c>
      <c r="AA15" s="439">
        <f>Z15</f>
        <v>1</v>
      </c>
      <c r="AB15" s="439">
        <f>AA15</f>
        <v>1</v>
      </c>
      <c r="AC15" s="439">
        <f>AB15</f>
        <v>1</v>
      </c>
      <c r="AD15" s="439">
        <f>AC15</f>
        <v>1</v>
      </c>
      <c r="AE15" s="439">
        <f>AD15</f>
        <v>1</v>
      </c>
      <c r="AF15" s="439">
        <f>AE15</f>
        <v>1</v>
      </c>
      <c r="AG15" s="439">
        <f>AF15</f>
        <v>1</v>
      </c>
      <c r="AH15" s="439">
        <f>AG15</f>
        <v>1</v>
      </c>
      <c r="AI15" s="439">
        <f>AH15</f>
        <v>1</v>
      </c>
      <c r="AJ15" s="439">
        <f>AI15</f>
        <v>1</v>
      </c>
      <c r="AK15" s="439">
        <f>AJ15</f>
        <v>1</v>
      </c>
      <c r="AL15" s="439">
        <f>AK15</f>
        <v>1</v>
      </c>
      <c r="AM15" s="439">
        <f>AL15</f>
        <v>1</v>
      </c>
      <c r="AN15" s="439">
        <f>AM15</f>
        <v>1</v>
      </c>
      <c r="AO15" s="439">
        <f>AN15</f>
        <v>1</v>
      </c>
      <c r="AP15" s="439">
        <f>AO15</f>
        <v>1</v>
      </c>
      <c r="AQ15" s="439">
        <f>AP15</f>
        <v>1</v>
      </c>
      <c r="AR15" s="439">
        <f>AQ15</f>
        <v>1</v>
      </c>
      <c r="AS15" s="439">
        <f>AR15</f>
        <v>1</v>
      </c>
      <c r="AT15" s="439">
        <f>AS15</f>
        <v>1</v>
      </c>
      <c r="AU15" s="439">
        <f>AT15</f>
        <v>1</v>
      </c>
      <c r="AV15" s="439">
        <f>AU15</f>
        <v>1</v>
      </c>
      <c r="AW15" s="439">
        <f>AV15</f>
        <v>1</v>
      </c>
      <c r="AX15" s="439">
        <f>AW15</f>
        <v>1</v>
      </c>
      <c r="AY15" s="439">
        <f>AX15</f>
        <v>1</v>
      </c>
      <c r="AZ15" s="439">
        <f>AY15</f>
        <v>1</v>
      </c>
      <c r="BA15" s="439">
        <f>AZ15</f>
        <v>1</v>
      </c>
      <c r="BB15" s="439">
        <f>BA15</f>
        <v>1</v>
      </c>
      <c r="BC15" s="439">
        <f>BB15</f>
        <v>1</v>
      </c>
      <c r="BD15" s="439">
        <f>BC15</f>
        <v>1</v>
      </c>
      <c r="BE15" s="439">
        <f>BD15</f>
        <v>1</v>
      </c>
      <c r="BF15" s="439">
        <f>BE15</f>
        <v>1</v>
      </c>
      <c r="BG15" s="439">
        <f>BF15</f>
        <v>1</v>
      </c>
      <c r="BH15" s="439">
        <f>BG15</f>
        <v>1</v>
      </c>
      <c r="BI15" s="439">
        <f>BH15</f>
        <v>1</v>
      </c>
      <c r="BJ15" s="439">
        <f>BI15</f>
        <v>1</v>
      </c>
      <c r="BK15" s="439">
        <f>BJ15</f>
        <v>1</v>
      </c>
      <c r="BL15" s="439">
        <f>BK15</f>
        <v>1</v>
      </c>
    </row>
    <row r="16" ht="14.7" customHeight="1">
      <c r="A16" s="64"/>
      <c r="B16" s="64"/>
      <c r="C16" s="439">
        <f>C15</f>
        <v>1</v>
      </c>
      <c r="D16" s="439">
        <f>C16</f>
        <v>1</v>
      </c>
      <c r="E16" s="439">
        <f>D16</f>
        <v>1</v>
      </c>
      <c r="F16" s="439">
        <f>E16</f>
        <v>1</v>
      </c>
      <c r="G16" s="439">
        <f>F16</f>
        <v>1</v>
      </c>
      <c r="H16" s="439">
        <f>G16</f>
        <v>1</v>
      </c>
      <c r="I16" s="439">
        <f>H16</f>
        <v>1</v>
      </c>
      <c r="J16" s="439">
        <f>I16</f>
        <v>1</v>
      </c>
      <c r="K16" s="439">
        <f>J16</f>
        <v>1</v>
      </c>
      <c r="L16" s="439">
        <f>K16</f>
        <v>1</v>
      </c>
      <c r="M16" s="439">
        <f>L16</f>
        <v>1</v>
      </c>
      <c r="N16" s="439">
        <f>M16</f>
        <v>1</v>
      </c>
      <c r="O16" s="439">
        <f>N16</f>
        <v>1</v>
      </c>
      <c r="P16" s="439">
        <f>O16</f>
        <v>1</v>
      </c>
      <c r="Q16" s="439">
        <f>P16</f>
        <v>1</v>
      </c>
      <c r="R16" s="439">
        <f>Q16</f>
        <v>1</v>
      </c>
      <c r="S16" s="439">
        <f>R16</f>
        <v>1</v>
      </c>
      <c r="T16" s="439">
        <f>S16</f>
        <v>1</v>
      </c>
      <c r="U16" s="439">
        <f>T16</f>
        <v>1</v>
      </c>
      <c r="V16" s="439">
        <f>U16</f>
        <v>1</v>
      </c>
      <c r="W16" s="439">
        <f>V16</f>
        <v>1</v>
      </c>
      <c r="X16" s="439">
        <f>W16</f>
        <v>1</v>
      </c>
      <c r="Y16" s="439">
        <f>X16</f>
        <v>1</v>
      </c>
      <c r="Z16" s="439">
        <f>Y16</f>
        <v>1</v>
      </c>
      <c r="AA16" s="439">
        <f>Z16</f>
        <v>1</v>
      </c>
      <c r="AB16" s="439">
        <f>AA16</f>
        <v>1</v>
      </c>
      <c r="AC16" s="439">
        <f>AB16</f>
        <v>1</v>
      </c>
      <c r="AD16" s="439">
        <f>AC16</f>
        <v>1</v>
      </c>
      <c r="AE16" s="439">
        <f>AD16</f>
        <v>1</v>
      </c>
      <c r="AF16" s="439">
        <f>AE16</f>
        <v>1</v>
      </c>
      <c r="AG16" s="439">
        <f>AF16</f>
        <v>1</v>
      </c>
      <c r="AH16" s="439">
        <f>AG16</f>
        <v>1</v>
      </c>
      <c r="AI16" s="439">
        <f>AH16</f>
        <v>1</v>
      </c>
      <c r="AJ16" s="439">
        <f>AI16</f>
        <v>1</v>
      </c>
      <c r="AK16" s="439">
        <f>AJ16</f>
        <v>1</v>
      </c>
      <c r="AL16" s="439">
        <f>AK16</f>
        <v>1</v>
      </c>
      <c r="AM16" s="439">
        <f>AL16</f>
        <v>1</v>
      </c>
      <c r="AN16" s="439">
        <f>AM16</f>
        <v>1</v>
      </c>
      <c r="AO16" s="439">
        <f>AN16</f>
        <v>1</v>
      </c>
      <c r="AP16" s="439">
        <f>AO16</f>
        <v>1</v>
      </c>
      <c r="AQ16" s="439">
        <f>AP16</f>
        <v>1</v>
      </c>
      <c r="AR16" s="439">
        <f>AQ16</f>
        <v>1</v>
      </c>
      <c r="AS16" s="439">
        <f>AR16</f>
        <v>1</v>
      </c>
      <c r="AT16" s="439">
        <f>AS16</f>
        <v>1</v>
      </c>
      <c r="AU16" s="439">
        <f>AT16</f>
        <v>1</v>
      </c>
      <c r="AV16" s="439">
        <f>AU16</f>
        <v>1</v>
      </c>
      <c r="AW16" s="439">
        <f>AV16</f>
        <v>1</v>
      </c>
      <c r="AX16" s="439">
        <f>AW16</f>
        <v>1</v>
      </c>
      <c r="AY16" s="439">
        <f>AX16</f>
        <v>1</v>
      </c>
      <c r="AZ16" s="439">
        <f>AY16</f>
        <v>1</v>
      </c>
      <c r="BA16" s="439">
        <f>AZ16</f>
        <v>1</v>
      </c>
      <c r="BB16" s="439">
        <f>BA16</f>
        <v>1</v>
      </c>
      <c r="BC16" s="439">
        <f>BB16</f>
        <v>1</v>
      </c>
      <c r="BD16" s="439">
        <f>BC16</f>
        <v>1</v>
      </c>
      <c r="BE16" s="439">
        <f>BD16</f>
        <v>1</v>
      </c>
      <c r="BF16" s="439">
        <f>BE16</f>
        <v>1</v>
      </c>
      <c r="BG16" s="439">
        <f>BF16</f>
        <v>1</v>
      </c>
      <c r="BH16" s="439">
        <f>BG16</f>
        <v>1</v>
      </c>
      <c r="BI16" s="439">
        <f>BH16</f>
        <v>1</v>
      </c>
      <c r="BJ16" s="439">
        <f>BI16</f>
        <v>1</v>
      </c>
      <c r="BK16" s="439">
        <f>BJ16</f>
        <v>1</v>
      </c>
      <c r="BL16" s="439">
        <f>BK16</f>
        <v>1</v>
      </c>
    </row>
    <row r="17" ht="14.7" customHeight="1">
      <c r="A17" s="64"/>
      <c r="B17" s="64"/>
      <c r="C17" s="439">
        <f>C16</f>
        <v>1</v>
      </c>
      <c r="D17" s="439">
        <f>C17</f>
        <v>1</v>
      </c>
      <c r="E17" s="439">
        <f>D17</f>
        <v>1</v>
      </c>
      <c r="F17" s="439">
        <f>E17</f>
        <v>1</v>
      </c>
      <c r="G17" s="439">
        <f>F17</f>
        <v>1</v>
      </c>
      <c r="H17" s="439">
        <f>G17</f>
        <v>1</v>
      </c>
      <c r="I17" s="439">
        <f>H17</f>
        <v>1</v>
      </c>
      <c r="J17" s="439">
        <f>I17</f>
        <v>1</v>
      </c>
      <c r="K17" s="439">
        <f>J17</f>
        <v>1</v>
      </c>
      <c r="L17" s="439">
        <f>K17</f>
        <v>1</v>
      </c>
      <c r="M17" s="439">
        <f>L17</f>
        <v>1</v>
      </c>
      <c r="N17" s="439">
        <f>M17</f>
        <v>1</v>
      </c>
      <c r="O17" s="439">
        <f>N17</f>
        <v>1</v>
      </c>
      <c r="P17" s="439">
        <f>O17</f>
        <v>1</v>
      </c>
      <c r="Q17" s="439">
        <f>P17</f>
        <v>1</v>
      </c>
      <c r="R17" s="439">
        <f>Q17</f>
        <v>1</v>
      </c>
      <c r="S17" s="439">
        <f>R17</f>
        <v>1</v>
      </c>
      <c r="T17" s="439">
        <f>S17</f>
        <v>1</v>
      </c>
      <c r="U17" s="439">
        <f>T17</f>
        <v>1</v>
      </c>
      <c r="V17" s="439">
        <f>U17</f>
        <v>1</v>
      </c>
      <c r="W17" s="439">
        <f>V17</f>
        <v>1</v>
      </c>
      <c r="X17" s="439">
        <f>W17</f>
        <v>1</v>
      </c>
      <c r="Y17" s="439">
        <f>X17</f>
        <v>1</v>
      </c>
      <c r="Z17" s="439">
        <f>Y17</f>
        <v>1</v>
      </c>
      <c r="AA17" s="439">
        <f>Z17</f>
        <v>1</v>
      </c>
      <c r="AB17" s="439">
        <f>AA17</f>
        <v>1</v>
      </c>
      <c r="AC17" s="439">
        <f>AB17</f>
        <v>1</v>
      </c>
      <c r="AD17" s="439">
        <f>AC17</f>
        <v>1</v>
      </c>
      <c r="AE17" s="439">
        <f>AD17</f>
        <v>1</v>
      </c>
      <c r="AF17" s="439">
        <f>AE17</f>
        <v>1</v>
      </c>
      <c r="AG17" s="439">
        <f>AF17</f>
        <v>1</v>
      </c>
      <c r="AH17" s="439">
        <f>AG17</f>
        <v>1</v>
      </c>
      <c r="AI17" s="439">
        <f>AH17</f>
        <v>1</v>
      </c>
      <c r="AJ17" s="439">
        <f>AI17</f>
        <v>1</v>
      </c>
      <c r="AK17" s="439">
        <f>AJ17</f>
        <v>1</v>
      </c>
      <c r="AL17" s="439">
        <f>AK17</f>
        <v>1</v>
      </c>
      <c r="AM17" s="439">
        <f>AL17</f>
        <v>1</v>
      </c>
      <c r="AN17" s="439">
        <f>AM17</f>
        <v>1</v>
      </c>
      <c r="AO17" s="439">
        <f>AN17</f>
        <v>1</v>
      </c>
      <c r="AP17" s="439">
        <f>AO17</f>
        <v>1</v>
      </c>
      <c r="AQ17" s="439">
        <f>AP17</f>
        <v>1</v>
      </c>
      <c r="AR17" s="439">
        <f>AQ17</f>
        <v>1</v>
      </c>
      <c r="AS17" s="439">
        <f>AR17</f>
        <v>1</v>
      </c>
      <c r="AT17" s="439">
        <f>AS17</f>
        <v>1</v>
      </c>
      <c r="AU17" s="439">
        <f>AT17</f>
        <v>1</v>
      </c>
      <c r="AV17" s="439">
        <f>AU17</f>
        <v>1</v>
      </c>
      <c r="AW17" s="439">
        <f>AV17</f>
        <v>1</v>
      </c>
      <c r="AX17" s="439">
        <f>AW17</f>
        <v>1</v>
      </c>
      <c r="AY17" s="439">
        <f>AX17</f>
        <v>1</v>
      </c>
      <c r="AZ17" s="439">
        <f>AY17</f>
        <v>1</v>
      </c>
      <c r="BA17" s="439">
        <f>AZ17</f>
        <v>1</v>
      </c>
      <c r="BB17" s="439">
        <f>BA17</f>
        <v>1</v>
      </c>
      <c r="BC17" s="439">
        <f>BB17</f>
        <v>1</v>
      </c>
      <c r="BD17" s="439">
        <f>BC17</f>
        <v>1</v>
      </c>
      <c r="BE17" s="439">
        <f>BD17</f>
        <v>1</v>
      </c>
      <c r="BF17" s="439">
        <f>BE17</f>
        <v>1</v>
      </c>
      <c r="BG17" s="439">
        <f>BF17</f>
        <v>1</v>
      </c>
      <c r="BH17" s="439">
        <f>BG17</f>
        <v>1</v>
      </c>
      <c r="BI17" s="439">
        <f>BH17</f>
        <v>1</v>
      </c>
      <c r="BJ17" s="439">
        <f>BI17</f>
        <v>1</v>
      </c>
      <c r="BK17" s="439">
        <f>BJ17</f>
        <v>1</v>
      </c>
      <c r="BL17" s="439">
        <f>BK17</f>
        <v>1</v>
      </c>
    </row>
    <row r="18" ht="14.7" customHeight="1">
      <c r="A18" s="64"/>
      <c r="B18" s="64"/>
      <c r="C18" s="439">
        <f>C17</f>
        <v>1</v>
      </c>
      <c r="D18" s="439">
        <f>C18</f>
        <v>1</v>
      </c>
      <c r="E18" s="439">
        <f>D18</f>
        <v>1</v>
      </c>
      <c r="F18" s="439">
        <f>E18</f>
        <v>1</v>
      </c>
      <c r="G18" s="439">
        <f>F18</f>
        <v>1</v>
      </c>
      <c r="H18" s="439">
        <f>G18</f>
        <v>1</v>
      </c>
      <c r="I18" s="439">
        <f>H18</f>
        <v>1</v>
      </c>
      <c r="J18" s="439">
        <f>I18</f>
        <v>1</v>
      </c>
      <c r="K18" s="439">
        <f>J18</f>
        <v>1</v>
      </c>
      <c r="L18" s="439">
        <f>K18</f>
        <v>1</v>
      </c>
      <c r="M18" s="439">
        <f>L18</f>
        <v>1</v>
      </c>
      <c r="N18" s="439">
        <f>M18</f>
        <v>1</v>
      </c>
      <c r="O18" s="439">
        <f>N18</f>
        <v>1</v>
      </c>
      <c r="P18" s="439">
        <f>O18</f>
        <v>1</v>
      </c>
      <c r="Q18" s="439">
        <f>P18</f>
        <v>1</v>
      </c>
      <c r="R18" s="439">
        <f>Q18</f>
        <v>1</v>
      </c>
      <c r="S18" s="439">
        <f>R18</f>
        <v>1</v>
      </c>
      <c r="T18" s="439">
        <f>S18</f>
        <v>1</v>
      </c>
      <c r="U18" s="439">
        <f>T18</f>
        <v>1</v>
      </c>
      <c r="V18" s="439">
        <f>U18</f>
        <v>1</v>
      </c>
      <c r="W18" s="439">
        <f>V18</f>
        <v>1</v>
      </c>
      <c r="X18" s="439">
        <f>W18</f>
        <v>1</v>
      </c>
      <c r="Y18" s="439">
        <f>X18</f>
        <v>1</v>
      </c>
      <c r="Z18" s="439">
        <f>Y18</f>
        <v>1</v>
      </c>
      <c r="AA18" s="439">
        <f>Z18</f>
        <v>1</v>
      </c>
      <c r="AB18" s="439">
        <f>AA18</f>
        <v>1</v>
      </c>
      <c r="AC18" s="439">
        <f>AB18</f>
        <v>1</v>
      </c>
      <c r="AD18" s="439">
        <f>AC18</f>
        <v>1</v>
      </c>
      <c r="AE18" s="439">
        <f>AD18</f>
        <v>1</v>
      </c>
      <c r="AF18" s="439">
        <f>AE18</f>
        <v>1</v>
      </c>
      <c r="AG18" s="439">
        <f>AF18</f>
        <v>1</v>
      </c>
      <c r="AH18" s="439">
        <f>AG18</f>
        <v>1</v>
      </c>
      <c r="AI18" s="439">
        <f>AH18</f>
        <v>1</v>
      </c>
      <c r="AJ18" s="439">
        <f>AI18</f>
        <v>1</v>
      </c>
      <c r="AK18" s="439">
        <f>AJ18</f>
        <v>1</v>
      </c>
      <c r="AL18" s="439">
        <f>AK18</f>
        <v>1</v>
      </c>
      <c r="AM18" s="439">
        <f>AL18</f>
        <v>1</v>
      </c>
      <c r="AN18" s="439">
        <f>AM18</f>
        <v>1</v>
      </c>
      <c r="AO18" s="439">
        <f>AN18</f>
        <v>1</v>
      </c>
      <c r="AP18" s="439">
        <f>AO18</f>
        <v>1</v>
      </c>
      <c r="AQ18" s="439">
        <f>AP18</f>
        <v>1</v>
      </c>
      <c r="AR18" s="439">
        <f>AQ18</f>
        <v>1</v>
      </c>
      <c r="AS18" s="439">
        <f>AR18</f>
        <v>1</v>
      </c>
      <c r="AT18" s="439">
        <f>AS18</f>
        <v>1</v>
      </c>
      <c r="AU18" s="439">
        <f>AT18</f>
        <v>1</v>
      </c>
      <c r="AV18" s="439">
        <f>AU18</f>
        <v>1</v>
      </c>
      <c r="AW18" s="439">
        <f>AV18</f>
        <v>1</v>
      </c>
      <c r="AX18" s="439">
        <f>AW18</f>
        <v>1</v>
      </c>
      <c r="AY18" s="439">
        <f>AX18</f>
        <v>1</v>
      </c>
      <c r="AZ18" s="439">
        <f>AY18</f>
        <v>1</v>
      </c>
      <c r="BA18" s="439">
        <f>AZ18</f>
        <v>1</v>
      </c>
      <c r="BB18" s="439">
        <f>BA18</f>
        <v>1</v>
      </c>
      <c r="BC18" s="439">
        <f>BB18</f>
        <v>1</v>
      </c>
      <c r="BD18" s="439">
        <f>BC18</f>
        <v>1</v>
      </c>
      <c r="BE18" s="439">
        <f>BD18</f>
        <v>1</v>
      </c>
      <c r="BF18" s="439">
        <f>BE18</f>
        <v>1</v>
      </c>
      <c r="BG18" s="439">
        <f>BF18</f>
        <v>1</v>
      </c>
      <c r="BH18" s="439">
        <f>BG18</f>
        <v>1</v>
      </c>
      <c r="BI18" s="439">
        <f>BH18</f>
        <v>1</v>
      </c>
      <c r="BJ18" s="439">
        <f>BI18</f>
        <v>1</v>
      </c>
      <c r="BK18" s="439">
        <f>BJ18</f>
        <v>1</v>
      </c>
      <c r="BL18" s="439">
        <f>BK18</f>
        <v>1</v>
      </c>
    </row>
    <row r="19" ht="14.7" customHeight="1">
      <c r="A19" s="64"/>
      <c r="B19" s="64"/>
      <c r="C19" s="439">
        <f>C18</f>
        <v>1</v>
      </c>
      <c r="D19" s="439">
        <f>C19</f>
        <v>1</v>
      </c>
      <c r="E19" s="439">
        <f>D19</f>
        <v>1</v>
      </c>
      <c r="F19" s="439">
        <f>E19</f>
        <v>1</v>
      </c>
      <c r="G19" s="439">
        <f>F19</f>
        <v>1</v>
      </c>
      <c r="H19" s="439">
        <f>G19</f>
        <v>1</v>
      </c>
      <c r="I19" s="439">
        <f>H19</f>
        <v>1</v>
      </c>
      <c r="J19" s="439">
        <f>I19</f>
        <v>1</v>
      </c>
      <c r="K19" s="439">
        <f>J19</f>
        <v>1</v>
      </c>
      <c r="L19" s="439">
        <f>K19</f>
        <v>1</v>
      </c>
      <c r="M19" s="439">
        <f>L19</f>
        <v>1</v>
      </c>
      <c r="N19" s="439">
        <f>M19</f>
        <v>1</v>
      </c>
      <c r="O19" s="439">
        <f>N19</f>
        <v>1</v>
      </c>
      <c r="P19" s="439">
        <f>O19</f>
        <v>1</v>
      </c>
      <c r="Q19" s="439">
        <f>P19</f>
        <v>1</v>
      </c>
      <c r="R19" s="439">
        <f>Q19</f>
        <v>1</v>
      </c>
      <c r="S19" s="439">
        <f>R19</f>
        <v>1</v>
      </c>
      <c r="T19" s="439">
        <f>S19</f>
        <v>1</v>
      </c>
      <c r="U19" s="439">
        <f>T19</f>
        <v>1</v>
      </c>
      <c r="V19" s="439">
        <f>U19</f>
        <v>1</v>
      </c>
      <c r="W19" s="439">
        <f>V19</f>
        <v>1</v>
      </c>
      <c r="X19" s="439">
        <f>W19</f>
        <v>1</v>
      </c>
      <c r="Y19" s="439">
        <f>X19</f>
        <v>1</v>
      </c>
      <c r="Z19" s="439">
        <f>Y19</f>
        <v>1</v>
      </c>
      <c r="AA19" s="439">
        <f>Z19</f>
        <v>1</v>
      </c>
      <c r="AB19" s="439">
        <f>AA19</f>
        <v>1</v>
      </c>
      <c r="AC19" s="439">
        <f>AB19</f>
        <v>1</v>
      </c>
      <c r="AD19" s="439">
        <f>AC19</f>
        <v>1</v>
      </c>
      <c r="AE19" s="439">
        <f>AD19</f>
        <v>1</v>
      </c>
      <c r="AF19" s="439">
        <f>AE19</f>
        <v>1</v>
      </c>
      <c r="AG19" s="439">
        <f>AF19</f>
        <v>1</v>
      </c>
      <c r="AH19" s="439">
        <f>AG19</f>
        <v>1</v>
      </c>
      <c r="AI19" s="439">
        <f>AH19</f>
        <v>1</v>
      </c>
      <c r="AJ19" s="439">
        <f>AI19</f>
        <v>1</v>
      </c>
      <c r="AK19" s="439">
        <f>AJ19</f>
        <v>1</v>
      </c>
      <c r="AL19" s="439">
        <f>AK19</f>
        <v>1</v>
      </c>
      <c r="AM19" s="439">
        <f>AL19</f>
        <v>1</v>
      </c>
      <c r="AN19" s="439">
        <f>AM19</f>
        <v>1</v>
      </c>
      <c r="AO19" s="439">
        <f>AN19</f>
        <v>1</v>
      </c>
      <c r="AP19" s="439">
        <f>AO19</f>
        <v>1</v>
      </c>
      <c r="AQ19" s="439">
        <f>AP19</f>
        <v>1</v>
      </c>
      <c r="AR19" s="439">
        <f>AQ19</f>
        <v>1</v>
      </c>
      <c r="AS19" s="439">
        <f>AR19</f>
        <v>1</v>
      </c>
      <c r="AT19" s="439">
        <f>AS19</f>
        <v>1</v>
      </c>
      <c r="AU19" s="439">
        <f>AT19</f>
        <v>1</v>
      </c>
      <c r="AV19" s="439">
        <f>AU19</f>
        <v>1</v>
      </c>
      <c r="AW19" s="439">
        <f>AV19</f>
        <v>1</v>
      </c>
      <c r="AX19" s="439">
        <f>AW19</f>
        <v>1</v>
      </c>
      <c r="AY19" s="439">
        <f>AX19</f>
        <v>1</v>
      </c>
      <c r="AZ19" s="439">
        <f>AY19</f>
        <v>1</v>
      </c>
      <c r="BA19" s="439">
        <f>AZ19</f>
        <v>1</v>
      </c>
      <c r="BB19" s="439">
        <f>BA19</f>
        <v>1</v>
      </c>
      <c r="BC19" s="439">
        <f>BB19</f>
        <v>1</v>
      </c>
      <c r="BD19" s="439">
        <f>BC19</f>
        <v>1</v>
      </c>
      <c r="BE19" s="439">
        <f>BD19</f>
        <v>1</v>
      </c>
      <c r="BF19" s="439">
        <f>BE19</f>
        <v>1</v>
      </c>
      <c r="BG19" s="439">
        <f>BF19</f>
        <v>1</v>
      </c>
      <c r="BH19" s="439">
        <f>BG19</f>
        <v>1</v>
      </c>
      <c r="BI19" s="439">
        <f>BH19</f>
        <v>1</v>
      </c>
      <c r="BJ19" s="439">
        <f>BI19</f>
        <v>1</v>
      </c>
      <c r="BK19" s="439">
        <f>BJ19</f>
        <v>1</v>
      </c>
      <c r="BL19" s="439">
        <f>BK19</f>
        <v>1</v>
      </c>
    </row>
    <row r="20" ht="14.7" customHeight="1">
      <c r="A20" s="64"/>
      <c r="B20" s="64"/>
      <c r="C20" s="439">
        <f>C19</f>
        <v>1</v>
      </c>
      <c r="D20" s="439">
        <f>C20</f>
        <v>1</v>
      </c>
      <c r="E20" s="439">
        <f>D20</f>
        <v>1</v>
      </c>
      <c r="F20" s="439">
        <f>E20</f>
        <v>1</v>
      </c>
      <c r="G20" s="439">
        <f>F20</f>
        <v>1</v>
      </c>
      <c r="H20" s="439">
        <f>G20</f>
        <v>1</v>
      </c>
      <c r="I20" s="439">
        <f>H20</f>
        <v>1</v>
      </c>
      <c r="J20" s="439">
        <f>I20</f>
        <v>1</v>
      </c>
      <c r="K20" s="439">
        <f>J20</f>
        <v>1</v>
      </c>
      <c r="L20" s="439">
        <f>K20</f>
        <v>1</v>
      </c>
      <c r="M20" s="439">
        <f>L20</f>
        <v>1</v>
      </c>
      <c r="N20" s="439">
        <f>M20</f>
        <v>1</v>
      </c>
      <c r="O20" s="439">
        <f>N20</f>
        <v>1</v>
      </c>
      <c r="P20" s="439">
        <f>O20</f>
        <v>1</v>
      </c>
      <c r="Q20" s="439">
        <f>P20</f>
        <v>1</v>
      </c>
      <c r="R20" s="439">
        <f>Q20</f>
        <v>1</v>
      </c>
      <c r="S20" s="439">
        <f>R20</f>
        <v>1</v>
      </c>
      <c r="T20" s="439">
        <f>S20</f>
        <v>1</v>
      </c>
      <c r="U20" s="439">
        <f>T20</f>
        <v>1</v>
      </c>
      <c r="V20" s="439">
        <f>U20</f>
        <v>1</v>
      </c>
      <c r="W20" s="439">
        <f>V20</f>
        <v>1</v>
      </c>
      <c r="X20" s="439">
        <f>W20</f>
        <v>1</v>
      </c>
      <c r="Y20" s="439">
        <f>X20</f>
        <v>1</v>
      </c>
      <c r="Z20" s="439">
        <f>Y20</f>
        <v>1</v>
      </c>
      <c r="AA20" s="439">
        <f>Z20</f>
        <v>1</v>
      </c>
      <c r="AB20" s="439">
        <f>AA20</f>
        <v>1</v>
      </c>
      <c r="AC20" s="439">
        <f>AB20</f>
        <v>1</v>
      </c>
      <c r="AD20" s="439">
        <f>AC20</f>
        <v>1</v>
      </c>
      <c r="AE20" s="439">
        <f>AD20</f>
        <v>1</v>
      </c>
      <c r="AF20" s="439">
        <f>AE20</f>
        <v>1</v>
      </c>
      <c r="AG20" s="439">
        <f>AF20</f>
        <v>1</v>
      </c>
      <c r="AH20" s="439">
        <f>AG20</f>
        <v>1</v>
      </c>
      <c r="AI20" s="439">
        <f>AH20</f>
        <v>1</v>
      </c>
      <c r="AJ20" s="439">
        <f>AI20</f>
        <v>1</v>
      </c>
      <c r="AK20" s="439">
        <f>AJ20</f>
        <v>1</v>
      </c>
      <c r="AL20" s="439">
        <f>AK20</f>
        <v>1</v>
      </c>
      <c r="AM20" s="439">
        <f>AL20</f>
        <v>1</v>
      </c>
      <c r="AN20" s="439">
        <f>AM20</f>
        <v>1</v>
      </c>
      <c r="AO20" s="439">
        <f>AN20</f>
        <v>1</v>
      </c>
      <c r="AP20" s="439">
        <f>AO20</f>
        <v>1</v>
      </c>
      <c r="AQ20" s="439">
        <f>AP20</f>
        <v>1</v>
      </c>
      <c r="AR20" s="439">
        <f>AQ20</f>
        <v>1</v>
      </c>
      <c r="AS20" s="439">
        <f>AR20</f>
        <v>1</v>
      </c>
      <c r="AT20" s="439">
        <f>AS20</f>
        <v>1</v>
      </c>
      <c r="AU20" s="439">
        <f>AT20</f>
        <v>1</v>
      </c>
      <c r="AV20" s="439">
        <f>AU20</f>
        <v>1</v>
      </c>
      <c r="AW20" s="439">
        <f>AV20</f>
        <v>1</v>
      </c>
      <c r="AX20" s="439">
        <f>AW20</f>
        <v>1</v>
      </c>
      <c r="AY20" s="439">
        <f>AX20</f>
        <v>1</v>
      </c>
      <c r="AZ20" s="439">
        <f>AY20</f>
        <v>1</v>
      </c>
      <c r="BA20" s="439">
        <f>AZ20</f>
        <v>1</v>
      </c>
      <c r="BB20" s="439">
        <f>BA20</f>
        <v>1</v>
      </c>
      <c r="BC20" s="439">
        <f>BB20</f>
        <v>1</v>
      </c>
      <c r="BD20" s="439">
        <f>BC20</f>
        <v>1</v>
      </c>
      <c r="BE20" s="439">
        <f>BD20</f>
        <v>1</v>
      </c>
      <c r="BF20" s="439">
        <f>BE20</f>
        <v>1</v>
      </c>
      <c r="BG20" s="439">
        <f>BF20</f>
        <v>1</v>
      </c>
      <c r="BH20" s="439">
        <f>BG20</f>
        <v>1</v>
      </c>
      <c r="BI20" s="439">
        <f>BH20</f>
        <v>1</v>
      </c>
      <c r="BJ20" s="439">
        <f>BI20</f>
        <v>1</v>
      </c>
      <c r="BK20" s="439">
        <f>BJ20</f>
        <v>1</v>
      </c>
      <c r="BL20" s="439">
        <f>BK20</f>
        <v>1</v>
      </c>
    </row>
    <row r="21" ht="14.7" customHeight="1">
      <c r="A21" s="64"/>
      <c r="B21" s="64"/>
      <c r="C21" s="439">
        <f>C20</f>
        <v>1</v>
      </c>
      <c r="D21" s="439">
        <f>C21</f>
        <v>1</v>
      </c>
      <c r="E21" s="439">
        <f>D21</f>
        <v>1</v>
      </c>
      <c r="F21" s="439">
        <f>E21</f>
        <v>1</v>
      </c>
      <c r="G21" s="439">
        <f>F21</f>
        <v>1</v>
      </c>
      <c r="H21" s="439">
        <f>G21</f>
        <v>1</v>
      </c>
      <c r="I21" s="439">
        <f>H21</f>
        <v>1</v>
      </c>
      <c r="J21" s="439">
        <f>I21</f>
        <v>1</v>
      </c>
      <c r="K21" s="439">
        <f>J21</f>
        <v>1</v>
      </c>
      <c r="L21" s="439">
        <f>K21</f>
        <v>1</v>
      </c>
      <c r="M21" s="439">
        <f>L21</f>
        <v>1</v>
      </c>
      <c r="N21" s="439">
        <f>M21</f>
        <v>1</v>
      </c>
      <c r="O21" s="439">
        <f>N21</f>
        <v>1</v>
      </c>
      <c r="P21" s="439">
        <f>O21</f>
        <v>1</v>
      </c>
      <c r="Q21" s="439">
        <f>P21</f>
        <v>1</v>
      </c>
      <c r="R21" s="439">
        <f>Q21</f>
        <v>1</v>
      </c>
      <c r="S21" s="439">
        <f>R21</f>
        <v>1</v>
      </c>
      <c r="T21" s="439">
        <f>S21</f>
        <v>1</v>
      </c>
      <c r="U21" s="439">
        <f>T21</f>
        <v>1</v>
      </c>
      <c r="V21" s="439">
        <f>U21</f>
        <v>1</v>
      </c>
      <c r="W21" s="439">
        <f>V21</f>
        <v>1</v>
      </c>
      <c r="X21" s="439">
        <f>W21</f>
        <v>1</v>
      </c>
      <c r="Y21" s="439">
        <f>X21</f>
        <v>1</v>
      </c>
      <c r="Z21" s="439">
        <f>Y21</f>
        <v>1</v>
      </c>
      <c r="AA21" s="439">
        <f>Z21</f>
        <v>1</v>
      </c>
      <c r="AB21" s="439">
        <f>AA21</f>
        <v>1</v>
      </c>
      <c r="AC21" s="439">
        <f>AB21</f>
        <v>1</v>
      </c>
      <c r="AD21" s="439">
        <f>AC21</f>
        <v>1</v>
      </c>
      <c r="AE21" s="439">
        <f>AD21</f>
        <v>1</v>
      </c>
      <c r="AF21" s="439">
        <f>AE21</f>
        <v>1</v>
      </c>
      <c r="AG21" s="439">
        <f>AF21</f>
        <v>1</v>
      </c>
      <c r="AH21" s="439">
        <f>AG21</f>
        <v>1</v>
      </c>
      <c r="AI21" s="439">
        <f>AH21</f>
        <v>1</v>
      </c>
      <c r="AJ21" s="439">
        <f>AI21</f>
        <v>1</v>
      </c>
      <c r="AK21" s="439">
        <f>AJ21</f>
        <v>1</v>
      </c>
      <c r="AL21" s="439">
        <f>AK21</f>
        <v>1</v>
      </c>
      <c r="AM21" s="439">
        <f>AL21</f>
        <v>1</v>
      </c>
      <c r="AN21" s="439">
        <f>AM21</f>
        <v>1</v>
      </c>
      <c r="AO21" s="439">
        <f>AN21</f>
        <v>1</v>
      </c>
      <c r="AP21" s="439">
        <f>AO21</f>
        <v>1</v>
      </c>
      <c r="AQ21" s="439">
        <f>AP21</f>
        <v>1</v>
      </c>
      <c r="AR21" s="439">
        <f>AQ21</f>
        <v>1</v>
      </c>
      <c r="AS21" s="439">
        <f>AR21</f>
        <v>1</v>
      </c>
      <c r="AT21" s="439">
        <f>AS21</f>
        <v>1</v>
      </c>
      <c r="AU21" s="439">
        <f>AT21</f>
        <v>1</v>
      </c>
      <c r="AV21" s="439">
        <f>AU21</f>
        <v>1</v>
      </c>
      <c r="AW21" s="439">
        <f>AV21</f>
        <v>1</v>
      </c>
      <c r="AX21" s="439">
        <f>AW21</f>
        <v>1</v>
      </c>
      <c r="AY21" s="439">
        <f>AX21</f>
        <v>1</v>
      </c>
      <c r="AZ21" s="439">
        <f>AY21</f>
        <v>1</v>
      </c>
      <c r="BA21" s="439">
        <f>AZ21</f>
        <v>1</v>
      </c>
      <c r="BB21" s="439">
        <f>BA21</f>
        <v>1</v>
      </c>
      <c r="BC21" s="439">
        <f>BB21</f>
        <v>1</v>
      </c>
      <c r="BD21" s="439">
        <f>BC21</f>
        <v>1</v>
      </c>
      <c r="BE21" s="439">
        <f>BD21</f>
        <v>1</v>
      </c>
      <c r="BF21" s="439">
        <f>BE21</f>
        <v>1</v>
      </c>
      <c r="BG21" s="439">
        <f>BF21</f>
        <v>1</v>
      </c>
      <c r="BH21" s="439">
        <f>BG21</f>
        <v>1</v>
      </c>
      <c r="BI21" s="439">
        <f>BH21</f>
        <v>1</v>
      </c>
      <c r="BJ21" s="439">
        <f>BI21</f>
        <v>1</v>
      </c>
      <c r="BK21" s="439">
        <f>BJ21</f>
        <v>1</v>
      </c>
      <c r="BL21" s="439">
        <f>BK21</f>
        <v>1</v>
      </c>
    </row>
    <row r="22" ht="14.7" customHeight="1">
      <c r="A22" s="64"/>
      <c r="B22" s="64"/>
      <c r="C22" s="439">
        <f>C21</f>
        <v>1</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row>
    <row r="23" ht="26.7" customHeight="1">
      <c r="A23" s="64"/>
      <c r="B23" t="s" s="63">
        <v>340</v>
      </c>
      <c r="C23" s="439">
        <f>C22</f>
        <v>1</v>
      </c>
      <c r="D23" s="439">
        <f>C23</f>
        <v>1</v>
      </c>
      <c r="E23" s="439">
        <f>D23</f>
        <v>1</v>
      </c>
      <c r="F23" s="439">
        <f>E23</f>
        <v>1</v>
      </c>
      <c r="G23" s="439">
        <f>F23</f>
        <v>1</v>
      </c>
      <c r="H23" s="439">
        <f>G23</f>
        <v>1</v>
      </c>
      <c r="I23" s="439">
        <f>H23</f>
        <v>1</v>
      </c>
      <c r="J23" s="439">
        <f>I23</f>
        <v>1</v>
      </c>
      <c r="K23" s="439">
        <f>J23</f>
        <v>1</v>
      </c>
      <c r="L23" s="439">
        <f>K23</f>
        <v>1</v>
      </c>
      <c r="M23" s="439">
        <f>L23</f>
        <v>1</v>
      </c>
      <c r="N23" s="439">
        <f>M23</f>
        <v>1</v>
      </c>
      <c r="O23" s="439">
        <f>N23</f>
        <v>1</v>
      </c>
      <c r="P23" s="439">
        <f>O23</f>
        <v>1</v>
      </c>
      <c r="Q23" s="439">
        <f>P23</f>
        <v>1</v>
      </c>
      <c r="R23" s="439">
        <f>Q23</f>
        <v>1</v>
      </c>
      <c r="S23" s="439">
        <f>R23</f>
        <v>1</v>
      </c>
      <c r="T23" s="439">
        <f>S23</f>
        <v>1</v>
      </c>
      <c r="U23" s="439">
        <f>T23</f>
        <v>1</v>
      </c>
      <c r="V23" s="439">
        <f>U23</f>
        <v>1</v>
      </c>
      <c r="W23" s="439">
        <f>V23</f>
        <v>1</v>
      </c>
      <c r="X23" s="439">
        <f>W23</f>
        <v>1</v>
      </c>
      <c r="Y23" s="439">
        <f>X23</f>
        <v>1</v>
      </c>
      <c r="Z23" s="439">
        <f>Y23</f>
        <v>1</v>
      </c>
      <c r="AA23" s="439">
        <f>Z23</f>
        <v>1</v>
      </c>
      <c r="AB23" s="439">
        <f>AA23</f>
        <v>1</v>
      </c>
      <c r="AC23" s="439">
        <f>AB23</f>
        <v>1</v>
      </c>
      <c r="AD23" s="439">
        <f>AC23</f>
        <v>1</v>
      </c>
      <c r="AE23" s="439">
        <f>AD23</f>
        <v>1</v>
      </c>
      <c r="AF23" s="439">
        <f>AE23</f>
        <v>1</v>
      </c>
      <c r="AG23" s="439">
        <f>AF23</f>
        <v>1</v>
      </c>
      <c r="AH23" s="439">
        <f>AG23</f>
        <v>1</v>
      </c>
      <c r="AI23" s="439">
        <f>AH23</f>
        <v>1</v>
      </c>
      <c r="AJ23" s="439">
        <f>AI23</f>
        <v>1</v>
      </c>
      <c r="AK23" s="439">
        <f>AJ23</f>
        <v>1</v>
      </c>
      <c r="AL23" s="439">
        <f>AK23</f>
        <v>1</v>
      </c>
      <c r="AM23" s="439">
        <f>AL23</f>
        <v>1</v>
      </c>
      <c r="AN23" s="439">
        <f>AM23</f>
        <v>1</v>
      </c>
      <c r="AO23" s="439">
        <f>AN23</f>
        <v>1</v>
      </c>
      <c r="AP23" s="439">
        <f>AO23</f>
        <v>1</v>
      </c>
      <c r="AQ23" s="439">
        <f>AP23</f>
        <v>1</v>
      </c>
      <c r="AR23" s="439">
        <f>AQ23</f>
        <v>1</v>
      </c>
      <c r="AS23" s="439">
        <f>AR23</f>
        <v>1</v>
      </c>
      <c r="AT23" s="439">
        <f>AS23</f>
        <v>1</v>
      </c>
      <c r="AU23" s="439">
        <f>AT23</f>
        <v>1</v>
      </c>
      <c r="AV23" s="439">
        <f>AU23</f>
        <v>1</v>
      </c>
      <c r="AW23" s="439">
        <f>AV23</f>
        <v>1</v>
      </c>
      <c r="AX23" s="439">
        <f>AW23</f>
        <v>1</v>
      </c>
      <c r="AY23" s="439">
        <f>AX23</f>
        <v>1</v>
      </c>
      <c r="AZ23" s="439">
        <f>AY23</f>
        <v>1</v>
      </c>
      <c r="BA23" s="439">
        <f>AZ23</f>
        <v>1</v>
      </c>
      <c r="BB23" s="439">
        <f>BA23</f>
        <v>1</v>
      </c>
      <c r="BC23" s="439">
        <f>BB23</f>
        <v>1</v>
      </c>
      <c r="BD23" s="439">
        <f>BC23</f>
        <v>1</v>
      </c>
      <c r="BE23" s="439">
        <f>BD23</f>
        <v>1</v>
      </c>
      <c r="BF23" s="439">
        <f>BE23</f>
        <v>1</v>
      </c>
      <c r="BG23" s="439">
        <f>BF23</f>
        <v>1</v>
      </c>
      <c r="BH23" s="439">
        <f>BG23</f>
        <v>1</v>
      </c>
      <c r="BI23" s="439">
        <f>BH23</f>
        <v>1</v>
      </c>
      <c r="BJ23" s="439">
        <f>BI23</f>
        <v>1</v>
      </c>
      <c r="BK23" s="439">
        <f>BJ23</f>
        <v>1</v>
      </c>
      <c r="BL23" s="439">
        <f>BK23</f>
        <v>1</v>
      </c>
    </row>
    <row r="24" ht="14.7" customHeight="1">
      <c r="A24" s="64"/>
      <c r="B24" s="64"/>
      <c r="C24" s="439">
        <f>C23</f>
        <v>1</v>
      </c>
      <c r="D24" s="439">
        <f>C24</f>
        <v>1</v>
      </c>
      <c r="E24" s="439">
        <f>D24</f>
        <v>1</v>
      </c>
      <c r="F24" s="439">
        <f>E24</f>
        <v>1</v>
      </c>
      <c r="G24" s="439">
        <f>F24</f>
        <v>1</v>
      </c>
      <c r="H24" s="439">
        <f>G24</f>
        <v>1</v>
      </c>
      <c r="I24" s="439">
        <f>H24</f>
        <v>1</v>
      </c>
      <c r="J24" s="439">
        <f>I24</f>
        <v>1</v>
      </c>
      <c r="K24" s="439">
        <f>J24</f>
        <v>1</v>
      </c>
      <c r="L24" s="439">
        <f>K24</f>
        <v>1</v>
      </c>
      <c r="M24" s="439">
        <f>L24</f>
        <v>1</v>
      </c>
      <c r="N24" s="439">
        <f>M24</f>
        <v>1</v>
      </c>
      <c r="O24" s="439">
        <f>N24</f>
        <v>1</v>
      </c>
      <c r="P24" s="439">
        <f>O24</f>
        <v>1</v>
      </c>
      <c r="Q24" s="439">
        <f>P24</f>
        <v>1</v>
      </c>
      <c r="R24" s="439">
        <f>Q24</f>
        <v>1</v>
      </c>
      <c r="S24" s="439">
        <f>R24</f>
        <v>1</v>
      </c>
      <c r="T24" s="439">
        <f>S24</f>
        <v>1</v>
      </c>
      <c r="U24" s="439">
        <f>T24</f>
        <v>1</v>
      </c>
      <c r="V24" s="439">
        <f>U24</f>
        <v>1</v>
      </c>
      <c r="W24" s="439">
        <f>V24</f>
        <v>1</v>
      </c>
      <c r="X24" s="439">
        <f>W24</f>
        <v>1</v>
      </c>
      <c r="Y24" s="439">
        <f>X24</f>
        <v>1</v>
      </c>
      <c r="Z24" s="439">
        <f>Y24</f>
        <v>1</v>
      </c>
      <c r="AA24" s="439">
        <f>Z24</f>
        <v>1</v>
      </c>
      <c r="AB24" s="439">
        <f>AA24</f>
        <v>1</v>
      </c>
      <c r="AC24" s="439">
        <f>AB24</f>
        <v>1</v>
      </c>
      <c r="AD24" s="439">
        <f>AC24</f>
        <v>1</v>
      </c>
      <c r="AE24" s="439">
        <f>AD24</f>
        <v>1</v>
      </c>
      <c r="AF24" s="439">
        <f>AE24</f>
        <v>1</v>
      </c>
      <c r="AG24" s="439">
        <f>AF24</f>
        <v>1</v>
      </c>
      <c r="AH24" s="439">
        <f>AG24</f>
        <v>1</v>
      </c>
      <c r="AI24" s="439">
        <f>AH24</f>
        <v>1</v>
      </c>
      <c r="AJ24" s="439">
        <f>AI24</f>
        <v>1</v>
      </c>
      <c r="AK24" s="439">
        <f>AJ24</f>
        <v>1</v>
      </c>
      <c r="AL24" s="439">
        <f>AK24</f>
        <v>1</v>
      </c>
      <c r="AM24" s="439">
        <f>AL24</f>
        <v>1</v>
      </c>
      <c r="AN24" s="439">
        <f>AM24</f>
        <v>1</v>
      </c>
      <c r="AO24" s="439">
        <f>AN24</f>
        <v>1</v>
      </c>
      <c r="AP24" s="439">
        <f>AO24</f>
        <v>1</v>
      </c>
      <c r="AQ24" s="439">
        <f>AP24</f>
        <v>1</v>
      </c>
      <c r="AR24" s="439">
        <f>AQ24</f>
        <v>1</v>
      </c>
      <c r="AS24" s="439">
        <f>AR24</f>
        <v>1</v>
      </c>
      <c r="AT24" s="439">
        <f>AS24</f>
        <v>1</v>
      </c>
      <c r="AU24" s="439">
        <f>AT24</f>
        <v>1</v>
      </c>
      <c r="AV24" s="439">
        <f>AU24</f>
        <v>1</v>
      </c>
      <c r="AW24" s="439">
        <f>AV24</f>
        <v>1</v>
      </c>
      <c r="AX24" s="439">
        <f>AW24</f>
        <v>1</v>
      </c>
      <c r="AY24" s="439">
        <f>AX24</f>
        <v>1</v>
      </c>
      <c r="AZ24" s="439">
        <f>AY24</f>
        <v>1</v>
      </c>
      <c r="BA24" s="439">
        <f>AZ24</f>
        <v>1</v>
      </c>
      <c r="BB24" s="439">
        <f>BA24</f>
        <v>1</v>
      </c>
      <c r="BC24" s="439">
        <f>BB24</f>
        <v>1</v>
      </c>
      <c r="BD24" s="439">
        <f>BC24</f>
        <v>1</v>
      </c>
      <c r="BE24" s="439">
        <f>BD24</f>
        <v>1</v>
      </c>
      <c r="BF24" s="439">
        <f>BE24</f>
        <v>1</v>
      </c>
      <c r="BG24" s="439">
        <f>BF24</f>
        <v>1</v>
      </c>
      <c r="BH24" s="439">
        <f>BG24</f>
        <v>1</v>
      </c>
      <c r="BI24" s="439">
        <f>BH24</f>
        <v>1</v>
      </c>
      <c r="BJ24" s="439">
        <f>BI24</f>
        <v>1</v>
      </c>
      <c r="BK24" s="439">
        <f>BJ24</f>
        <v>1</v>
      </c>
      <c r="BL24" s="439">
        <f>BK24</f>
        <v>1</v>
      </c>
    </row>
    <row r="25" ht="14.7" customHeight="1">
      <c r="A25" s="64"/>
      <c r="B25" s="64"/>
      <c r="C25" s="439">
        <f>C24</f>
        <v>1</v>
      </c>
      <c r="D25" s="439">
        <f>C25</f>
        <v>1</v>
      </c>
      <c r="E25" s="439">
        <f>D25</f>
        <v>1</v>
      </c>
      <c r="F25" s="439">
        <f>E25</f>
        <v>1</v>
      </c>
      <c r="G25" s="439">
        <f>F25</f>
        <v>1</v>
      </c>
      <c r="H25" s="439">
        <f>G25</f>
        <v>1</v>
      </c>
      <c r="I25" s="439">
        <f>H25</f>
        <v>1</v>
      </c>
      <c r="J25" s="439">
        <f>I25</f>
        <v>1</v>
      </c>
      <c r="K25" s="439">
        <f>J25</f>
        <v>1</v>
      </c>
      <c r="L25" s="439">
        <f>K25</f>
        <v>1</v>
      </c>
      <c r="M25" s="439">
        <f>L25</f>
        <v>1</v>
      </c>
      <c r="N25" s="439">
        <f>M25</f>
        <v>1</v>
      </c>
      <c r="O25" s="439">
        <f>N25</f>
        <v>1</v>
      </c>
      <c r="P25" s="439">
        <f>O25</f>
        <v>1</v>
      </c>
      <c r="Q25" s="439">
        <f>P25</f>
        <v>1</v>
      </c>
      <c r="R25" s="439">
        <f>Q25</f>
        <v>1</v>
      </c>
      <c r="S25" s="439">
        <f>R25</f>
        <v>1</v>
      </c>
      <c r="T25" s="439">
        <f>S25</f>
        <v>1</v>
      </c>
      <c r="U25" s="439">
        <f>T25</f>
        <v>1</v>
      </c>
      <c r="V25" s="439">
        <f>U25</f>
        <v>1</v>
      </c>
      <c r="W25" s="439">
        <f>V25</f>
        <v>1</v>
      </c>
      <c r="X25" s="439">
        <f>W25</f>
        <v>1</v>
      </c>
      <c r="Y25" s="439">
        <f>X25</f>
        <v>1</v>
      </c>
      <c r="Z25" s="439">
        <f>Y25</f>
        <v>1</v>
      </c>
      <c r="AA25" s="439">
        <f>Z25</f>
        <v>1</v>
      </c>
      <c r="AB25" s="439">
        <f>AA25</f>
        <v>1</v>
      </c>
      <c r="AC25" s="439">
        <f>AB25</f>
        <v>1</v>
      </c>
      <c r="AD25" s="439">
        <f>AC25</f>
        <v>1</v>
      </c>
      <c r="AE25" s="439">
        <f>AD25</f>
        <v>1</v>
      </c>
      <c r="AF25" s="439">
        <f>AE25</f>
        <v>1</v>
      </c>
      <c r="AG25" s="439">
        <f>AF25</f>
        <v>1</v>
      </c>
      <c r="AH25" s="439">
        <f>AG25</f>
        <v>1</v>
      </c>
      <c r="AI25" s="439">
        <f>AH25</f>
        <v>1</v>
      </c>
      <c r="AJ25" s="439">
        <f>AI25</f>
        <v>1</v>
      </c>
      <c r="AK25" s="439">
        <f>AJ25</f>
        <v>1</v>
      </c>
      <c r="AL25" s="439">
        <f>AK25</f>
        <v>1</v>
      </c>
      <c r="AM25" s="439">
        <f>AL25</f>
        <v>1</v>
      </c>
      <c r="AN25" s="439">
        <f>AM25</f>
        <v>1</v>
      </c>
      <c r="AO25" s="439">
        <f>AN25</f>
        <v>1</v>
      </c>
      <c r="AP25" s="439">
        <f>AO25</f>
        <v>1</v>
      </c>
      <c r="AQ25" s="439">
        <f>AP25</f>
        <v>1</v>
      </c>
      <c r="AR25" s="439">
        <f>AQ25</f>
        <v>1</v>
      </c>
      <c r="AS25" s="439">
        <f>AR25</f>
        <v>1</v>
      </c>
      <c r="AT25" s="439">
        <f>AS25</f>
        <v>1</v>
      </c>
      <c r="AU25" s="439">
        <f>AT25</f>
        <v>1</v>
      </c>
      <c r="AV25" s="439">
        <f>AU25</f>
        <v>1</v>
      </c>
      <c r="AW25" s="439">
        <f>AV25</f>
        <v>1</v>
      </c>
      <c r="AX25" s="439">
        <f>AW25</f>
        <v>1</v>
      </c>
      <c r="AY25" s="439">
        <f>AX25</f>
        <v>1</v>
      </c>
      <c r="AZ25" s="439">
        <f>AY25</f>
        <v>1</v>
      </c>
      <c r="BA25" s="439">
        <f>AZ25</f>
        <v>1</v>
      </c>
      <c r="BB25" s="439">
        <f>BA25</f>
        <v>1</v>
      </c>
      <c r="BC25" s="439">
        <f>BB25</f>
        <v>1</v>
      </c>
      <c r="BD25" s="439">
        <f>BC25</f>
        <v>1</v>
      </c>
      <c r="BE25" s="439">
        <f>BD25</f>
        <v>1</v>
      </c>
      <c r="BF25" s="439">
        <f>BE25</f>
        <v>1</v>
      </c>
      <c r="BG25" s="439">
        <f>BF25</f>
        <v>1</v>
      </c>
      <c r="BH25" s="439">
        <f>BG25</f>
        <v>1</v>
      </c>
      <c r="BI25" s="439">
        <f>BH25</f>
        <v>1</v>
      </c>
      <c r="BJ25" s="439">
        <f>BI25</f>
        <v>1</v>
      </c>
      <c r="BK25" s="439">
        <f>BJ25</f>
        <v>1</v>
      </c>
      <c r="BL25" s="439">
        <f>BK25</f>
        <v>1</v>
      </c>
    </row>
    <row r="26" ht="14.7" customHeight="1">
      <c r="A26" s="64"/>
      <c r="B26" s="64"/>
      <c r="C26" s="439">
        <f>C25</f>
        <v>1</v>
      </c>
      <c r="D26" s="439">
        <f>C26</f>
        <v>1</v>
      </c>
      <c r="E26" s="439">
        <f>D26</f>
        <v>1</v>
      </c>
      <c r="F26" s="439">
        <f>E26</f>
        <v>1</v>
      </c>
      <c r="G26" s="439">
        <f>F26</f>
        <v>1</v>
      </c>
      <c r="H26" s="439">
        <f>G26</f>
        <v>1</v>
      </c>
      <c r="I26" s="439">
        <f>H26</f>
        <v>1</v>
      </c>
      <c r="J26" s="439">
        <f>I26</f>
        <v>1</v>
      </c>
      <c r="K26" s="439">
        <f>J26</f>
        <v>1</v>
      </c>
      <c r="L26" s="439">
        <f>K26</f>
        <v>1</v>
      </c>
      <c r="M26" s="439">
        <f>L26</f>
        <v>1</v>
      </c>
      <c r="N26" s="439">
        <f>M26</f>
        <v>1</v>
      </c>
      <c r="O26" s="439">
        <f>N26</f>
        <v>1</v>
      </c>
      <c r="P26" s="439">
        <f>O26</f>
        <v>1</v>
      </c>
      <c r="Q26" s="439">
        <f>P26</f>
        <v>1</v>
      </c>
      <c r="R26" s="439">
        <f>Q26</f>
        <v>1</v>
      </c>
      <c r="S26" s="439">
        <f>R26</f>
        <v>1</v>
      </c>
      <c r="T26" s="439">
        <f>S26</f>
        <v>1</v>
      </c>
      <c r="U26" s="439">
        <f>T26</f>
        <v>1</v>
      </c>
      <c r="V26" s="439">
        <f>U26</f>
        <v>1</v>
      </c>
      <c r="W26" s="439">
        <f>V26</f>
        <v>1</v>
      </c>
      <c r="X26" s="439">
        <f>W26</f>
        <v>1</v>
      </c>
      <c r="Y26" s="439">
        <f>X26</f>
        <v>1</v>
      </c>
      <c r="Z26" s="439">
        <f>Y26</f>
        <v>1</v>
      </c>
      <c r="AA26" s="439">
        <f>Z26</f>
        <v>1</v>
      </c>
      <c r="AB26" s="439">
        <f>AA26</f>
        <v>1</v>
      </c>
      <c r="AC26" s="439">
        <f>AB26</f>
        <v>1</v>
      </c>
      <c r="AD26" s="439">
        <f>AC26</f>
        <v>1</v>
      </c>
      <c r="AE26" s="439">
        <f>AD26</f>
        <v>1</v>
      </c>
      <c r="AF26" s="439">
        <f>AE26</f>
        <v>1</v>
      </c>
      <c r="AG26" s="439">
        <f>AF26</f>
        <v>1</v>
      </c>
      <c r="AH26" s="439">
        <f>AG26</f>
        <v>1</v>
      </c>
      <c r="AI26" s="439">
        <f>AH26</f>
        <v>1</v>
      </c>
      <c r="AJ26" s="439">
        <f>AI26</f>
        <v>1</v>
      </c>
      <c r="AK26" s="439">
        <f>AJ26</f>
        <v>1</v>
      </c>
      <c r="AL26" s="439">
        <f>AK26</f>
        <v>1</v>
      </c>
      <c r="AM26" s="439">
        <f>AL26</f>
        <v>1</v>
      </c>
      <c r="AN26" s="439">
        <f>AM26</f>
        <v>1</v>
      </c>
      <c r="AO26" s="439">
        <f>AN26</f>
        <v>1</v>
      </c>
      <c r="AP26" s="439">
        <f>AO26</f>
        <v>1</v>
      </c>
      <c r="AQ26" s="439">
        <f>AP26</f>
        <v>1</v>
      </c>
      <c r="AR26" s="439">
        <f>AQ26</f>
        <v>1</v>
      </c>
      <c r="AS26" s="439">
        <f>AR26</f>
        <v>1</v>
      </c>
      <c r="AT26" s="439">
        <f>AS26</f>
        <v>1</v>
      </c>
      <c r="AU26" s="439">
        <f>AT26</f>
        <v>1</v>
      </c>
      <c r="AV26" s="439">
        <f>AU26</f>
        <v>1</v>
      </c>
      <c r="AW26" s="439">
        <f>AV26</f>
        <v>1</v>
      </c>
      <c r="AX26" s="439">
        <f>AW26</f>
        <v>1</v>
      </c>
      <c r="AY26" s="439">
        <f>AX26</f>
        <v>1</v>
      </c>
      <c r="AZ26" s="439">
        <f>AY26</f>
        <v>1</v>
      </c>
      <c r="BA26" s="439">
        <f>AZ26</f>
        <v>1</v>
      </c>
      <c r="BB26" s="439">
        <f>BA26</f>
        <v>1</v>
      </c>
      <c r="BC26" s="439">
        <f>BB26</f>
        <v>1</v>
      </c>
      <c r="BD26" s="439">
        <f>BC26</f>
        <v>1</v>
      </c>
      <c r="BE26" s="439">
        <f>BD26</f>
        <v>1</v>
      </c>
      <c r="BF26" s="439">
        <f>BE26</f>
        <v>1</v>
      </c>
      <c r="BG26" s="439">
        <f>BF26</f>
        <v>1</v>
      </c>
      <c r="BH26" s="439">
        <f>BG26</f>
        <v>1</v>
      </c>
      <c r="BI26" s="439">
        <f>BH26</f>
        <v>1</v>
      </c>
      <c r="BJ26" s="439">
        <f>BI26</f>
        <v>1</v>
      </c>
      <c r="BK26" s="439">
        <f>BJ26</f>
        <v>1</v>
      </c>
      <c r="BL26" s="439">
        <f>BK26</f>
        <v>1</v>
      </c>
    </row>
    <row r="27" ht="14.7" customHeight="1">
      <c r="A27" s="64"/>
      <c r="B27" s="64"/>
      <c r="C27" s="439">
        <f>C26</f>
        <v>1</v>
      </c>
      <c r="D27" s="439">
        <f>C27</f>
        <v>1</v>
      </c>
      <c r="E27" s="439">
        <f>D27</f>
        <v>1</v>
      </c>
      <c r="F27" s="439">
        <f>E27</f>
        <v>1</v>
      </c>
      <c r="G27" s="439">
        <f>F27</f>
        <v>1</v>
      </c>
      <c r="H27" s="439">
        <f>G27</f>
        <v>1</v>
      </c>
      <c r="I27" s="439">
        <f>H27</f>
        <v>1</v>
      </c>
      <c r="J27" s="439">
        <f>I27</f>
        <v>1</v>
      </c>
      <c r="K27" s="439">
        <f>J27</f>
        <v>1</v>
      </c>
      <c r="L27" s="439">
        <f>K27</f>
        <v>1</v>
      </c>
      <c r="M27" s="439">
        <f>L27</f>
        <v>1</v>
      </c>
      <c r="N27" s="439">
        <f>M27</f>
        <v>1</v>
      </c>
      <c r="O27" s="439">
        <f>N27</f>
        <v>1</v>
      </c>
      <c r="P27" s="439">
        <f>O27</f>
        <v>1</v>
      </c>
      <c r="Q27" s="439">
        <f>P27</f>
        <v>1</v>
      </c>
      <c r="R27" s="439">
        <f>Q27</f>
        <v>1</v>
      </c>
      <c r="S27" s="439">
        <f>R27</f>
        <v>1</v>
      </c>
      <c r="T27" s="439">
        <f>S27</f>
        <v>1</v>
      </c>
      <c r="U27" s="439">
        <f>T27</f>
        <v>1</v>
      </c>
      <c r="V27" s="439">
        <f>U27</f>
        <v>1</v>
      </c>
      <c r="W27" s="439">
        <f>V27</f>
        <v>1</v>
      </c>
      <c r="X27" s="439">
        <f>W27</f>
        <v>1</v>
      </c>
      <c r="Y27" s="439">
        <f>X27</f>
        <v>1</v>
      </c>
      <c r="Z27" s="439">
        <f>Y27</f>
        <v>1</v>
      </c>
      <c r="AA27" s="439">
        <f>Z27</f>
        <v>1</v>
      </c>
      <c r="AB27" s="439">
        <f>AA27</f>
        <v>1</v>
      </c>
      <c r="AC27" s="439">
        <f>AB27</f>
        <v>1</v>
      </c>
      <c r="AD27" s="439">
        <f>AC27</f>
        <v>1</v>
      </c>
      <c r="AE27" s="439">
        <f>AD27</f>
        <v>1</v>
      </c>
      <c r="AF27" s="439">
        <f>AE27</f>
        <v>1</v>
      </c>
      <c r="AG27" s="439">
        <f>AF27</f>
        <v>1</v>
      </c>
      <c r="AH27" s="439">
        <f>AG27</f>
        <v>1</v>
      </c>
      <c r="AI27" s="439">
        <f>AH27</f>
        <v>1</v>
      </c>
      <c r="AJ27" s="439">
        <f>AI27</f>
        <v>1</v>
      </c>
      <c r="AK27" s="439">
        <f>AJ27</f>
        <v>1</v>
      </c>
      <c r="AL27" s="439">
        <f>AK27</f>
        <v>1</v>
      </c>
      <c r="AM27" s="439">
        <f>AL27</f>
        <v>1</v>
      </c>
      <c r="AN27" s="439">
        <f>AM27</f>
        <v>1</v>
      </c>
      <c r="AO27" s="439">
        <f>AN27</f>
        <v>1</v>
      </c>
      <c r="AP27" s="439">
        <f>AO27</f>
        <v>1</v>
      </c>
      <c r="AQ27" s="439">
        <f>AP27</f>
        <v>1</v>
      </c>
      <c r="AR27" s="439">
        <f>AQ27</f>
        <v>1</v>
      </c>
      <c r="AS27" s="439">
        <f>AR27</f>
        <v>1</v>
      </c>
      <c r="AT27" s="439">
        <f>AS27</f>
        <v>1</v>
      </c>
      <c r="AU27" s="439">
        <f>AT27</f>
        <v>1</v>
      </c>
      <c r="AV27" s="439">
        <f>AU27</f>
        <v>1</v>
      </c>
      <c r="AW27" s="439">
        <f>AV27</f>
        <v>1</v>
      </c>
      <c r="AX27" s="439">
        <f>AW27</f>
        <v>1</v>
      </c>
      <c r="AY27" s="439">
        <f>AX27</f>
        <v>1</v>
      </c>
      <c r="AZ27" s="439">
        <f>AY27</f>
        <v>1</v>
      </c>
      <c r="BA27" s="439">
        <f>AZ27</f>
        <v>1</v>
      </c>
      <c r="BB27" s="439">
        <f>BA27</f>
        <v>1</v>
      </c>
      <c r="BC27" s="439">
        <f>BB27</f>
        <v>1</v>
      </c>
      <c r="BD27" s="439">
        <f>BC27</f>
        <v>1</v>
      </c>
      <c r="BE27" s="439">
        <f>BD27</f>
        <v>1</v>
      </c>
      <c r="BF27" s="439">
        <f>BE27</f>
        <v>1</v>
      </c>
      <c r="BG27" s="439">
        <f>BF27</f>
        <v>1</v>
      </c>
      <c r="BH27" s="439">
        <f>BG27</f>
        <v>1</v>
      </c>
      <c r="BI27" s="439">
        <f>BH27</f>
        <v>1</v>
      </c>
      <c r="BJ27" s="439">
        <f>BI27</f>
        <v>1</v>
      </c>
      <c r="BK27" s="439">
        <f>BJ27</f>
        <v>1</v>
      </c>
      <c r="BL27" s="439">
        <f>BK27</f>
        <v>1</v>
      </c>
    </row>
    <row r="28" ht="14.7" customHeight="1">
      <c r="A28" s="64"/>
      <c r="B28" s="64"/>
      <c r="C28" s="439">
        <f>C27</f>
        <v>1</v>
      </c>
      <c r="D28" s="439">
        <f>C28</f>
        <v>1</v>
      </c>
      <c r="E28" s="439">
        <f>D28</f>
        <v>1</v>
      </c>
      <c r="F28" s="439">
        <f>E28</f>
        <v>1</v>
      </c>
      <c r="G28" s="439">
        <f>F28</f>
        <v>1</v>
      </c>
      <c r="H28" s="439">
        <f>G28</f>
        <v>1</v>
      </c>
      <c r="I28" s="439">
        <f>H28</f>
        <v>1</v>
      </c>
      <c r="J28" s="439">
        <f>I28</f>
        <v>1</v>
      </c>
      <c r="K28" s="439">
        <f>J28</f>
        <v>1</v>
      </c>
      <c r="L28" s="439">
        <f>K28</f>
        <v>1</v>
      </c>
      <c r="M28" s="439">
        <f>L28</f>
        <v>1</v>
      </c>
      <c r="N28" s="439">
        <f>M28</f>
        <v>1</v>
      </c>
      <c r="O28" s="439">
        <f>N28</f>
        <v>1</v>
      </c>
      <c r="P28" s="439">
        <f>O28</f>
        <v>1</v>
      </c>
      <c r="Q28" s="439">
        <f>P28</f>
        <v>1</v>
      </c>
      <c r="R28" s="439">
        <f>Q28</f>
        <v>1</v>
      </c>
      <c r="S28" s="439">
        <f>R28</f>
        <v>1</v>
      </c>
      <c r="T28" s="439">
        <f>S28</f>
        <v>1</v>
      </c>
      <c r="U28" s="439">
        <f>T28</f>
        <v>1</v>
      </c>
      <c r="V28" s="439">
        <f>U28</f>
        <v>1</v>
      </c>
      <c r="W28" s="439">
        <f>V28</f>
        <v>1</v>
      </c>
      <c r="X28" s="439">
        <f>W28</f>
        <v>1</v>
      </c>
      <c r="Y28" s="439">
        <f>X28</f>
        <v>1</v>
      </c>
      <c r="Z28" s="439">
        <f>Y28</f>
        <v>1</v>
      </c>
      <c r="AA28" s="439">
        <f>Z28</f>
        <v>1</v>
      </c>
      <c r="AB28" s="439">
        <f>AA28</f>
        <v>1</v>
      </c>
      <c r="AC28" s="439">
        <f>AB28</f>
        <v>1</v>
      </c>
      <c r="AD28" s="439">
        <f>AC28</f>
        <v>1</v>
      </c>
      <c r="AE28" s="439">
        <f>AD28</f>
        <v>1</v>
      </c>
      <c r="AF28" s="439">
        <f>AE28</f>
        <v>1</v>
      </c>
      <c r="AG28" s="439">
        <f>AF28</f>
        <v>1</v>
      </c>
      <c r="AH28" s="439">
        <f>AG28</f>
        <v>1</v>
      </c>
      <c r="AI28" s="439">
        <f>AH28</f>
        <v>1</v>
      </c>
      <c r="AJ28" s="439">
        <f>AI28</f>
        <v>1</v>
      </c>
      <c r="AK28" s="439">
        <f>AJ28</f>
        <v>1</v>
      </c>
      <c r="AL28" s="439">
        <f>AK28</f>
        <v>1</v>
      </c>
      <c r="AM28" s="439">
        <f>AL28</f>
        <v>1</v>
      </c>
      <c r="AN28" s="439">
        <f>AM28</f>
        <v>1</v>
      </c>
      <c r="AO28" s="439">
        <f>AN28</f>
        <v>1</v>
      </c>
      <c r="AP28" s="439">
        <f>AO28</f>
        <v>1</v>
      </c>
      <c r="AQ28" s="439">
        <f>AP28</f>
        <v>1</v>
      </c>
      <c r="AR28" s="439">
        <f>AQ28</f>
        <v>1</v>
      </c>
      <c r="AS28" s="439">
        <f>AR28</f>
        <v>1</v>
      </c>
      <c r="AT28" s="439">
        <f>AS28</f>
        <v>1</v>
      </c>
      <c r="AU28" s="439">
        <f>AT28</f>
        <v>1</v>
      </c>
      <c r="AV28" s="439">
        <f>AU28</f>
        <v>1</v>
      </c>
      <c r="AW28" s="439">
        <f>AV28</f>
        <v>1</v>
      </c>
      <c r="AX28" s="439">
        <f>AW28</f>
        <v>1</v>
      </c>
      <c r="AY28" s="439">
        <f>AX28</f>
        <v>1</v>
      </c>
      <c r="AZ28" s="439">
        <f>AY28</f>
        <v>1</v>
      </c>
      <c r="BA28" s="439">
        <f>AZ28</f>
        <v>1</v>
      </c>
      <c r="BB28" s="439">
        <f>BA28</f>
        <v>1</v>
      </c>
      <c r="BC28" s="439">
        <f>BB28</f>
        <v>1</v>
      </c>
      <c r="BD28" s="439">
        <f>BC28</f>
        <v>1</v>
      </c>
      <c r="BE28" s="439">
        <f>BD28</f>
        <v>1</v>
      </c>
      <c r="BF28" s="439">
        <f>BE28</f>
        <v>1</v>
      </c>
      <c r="BG28" s="439">
        <f>BF28</f>
        <v>1</v>
      </c>
      <c r="BH28" s="439">
        <f>BG28</f>
        <v>1</v>
      </c>
      <c r="BI28" s="439">
        <f>BH28</f>
        <v>1</v>
      </c>
      <c r="BJ28" s="439">
        <f>BI28</f>
        <v>1</v>
      </c>
      <c r="BK28" s="439">
        <f>BJ28</f>
        <v>1</v>
      </c>
      <c r="BL28" s="439">
        <f>BK28</f>
        <v>1</v>
      </c>
    </row>
    <row r="29" ht="14.7" customHeight="1">
      <c r="A29" s="64"/>
      <c r="B29" s="64"/>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row>
    <row r="30" ht="26.7" customHeight="1">
      <c r="A30" s="64"/>
      <c r="B30" t="s" s="63">
        <v>338</v>
      </c>
      <c r="C30" s="439">
        <f>'Enter picks, winners, pd'!E76</f>
        <v>1</v>
      </c>
      <c r="D30" s="439">
        <f>C30</f>
        <v>1</v>
      </c>
      <c r="E30" s="439">
        <f>D30</f>
        <v>1</v>
      </c>
      <c r="F30" s="439">
        <f>E30</f>
        <v>1</v>
      </c>
      <c r="G30" s="439">
        <f>F30</f>
        <v>1</v>
      </c>
      <c r="H30" s="439">
        <f>G30</f>
        <v>1</v>
      </c>
      <c r="I30" s="439">
        <f>H30</f>
        <v>1</v>
      </c>
      <c r="J30" s="439">
        <f>I30</f>
        <v>1</v>
      </c>
      <c r="K30" s="439">
        <f>J30</f>
        <v>1</v>
      </c>
      <c r="L30" s="439">
        <f>K30</f>
        <v>1</v>
      </c>
      <c r="M30" s="439">
        <f>L30</f>
        <v>1</v>
      </c>
      <c r="N30" s="439">
        <f>M30</f>
        <v>1</v>
      </c>
      <c r="O30" s="439">
        <f>N30</f>
        <v>1</v>
      </c>
      <c r="P30" s="439">
        <f>O30</f>
        <v>1</v>
      </c>
      <c r="Q30" s="439">
        <f>P30</f>
        <v>1</v>
      </c>
      <c r="R30" s="439">
        <f>Q30</f>
        <v>1</v>
      </c>
      <c r="S30" s="439">
        <f>R30</f>
        <v>1</v>
      </c>
      <c r="T30" s="439">
        <f>S30</f>
        <v>1</v>
      </c>
      <c r="U30" s="439">
        <f>T30</f>
        <v>1</v>
      </c>
      <c r="V30" s="439">
        <f>U30</f>
        <v>1</v>
      </c>
      <c r="W30" s="439">
        <f>V30</f>
        <v>1</v>
      </c>
      <c r="X30" s="439">
        <f>W30</f>
        <v>1</v>
      </c>
      <c r="Y30" s="439">
        <f>X30</f>
        <v>1</v>
      </c>
      <c r="Z30" s="439">
        <f>Y30</f>
        <v>1</v>
      </c>
      <c r="AA30" s="439">
        <f>Z30</f>
        <v>1</v>
      </c>
      <c r="AB30" s="439">
        <f>AA30</f>
        <v>1</v>
      </c>
      <c r="AC30" s="439">
        <f>AB30</f>
        <v>1</v>
      </c>
      <c r="AD30" s="439">
        <f>AC30</f>
        <v>1</v>
      </c>
      <c r="AE30" s="439">
        <f>AD30</f>
        <v>1</v>
      </c>
      <c r="AF30" s="439">
        <f>AE30</f>
        <v>1</v>
      </c>
      <c r="AG30" s="439">
        <f>AF30</f>
        <v>1</v>
      </c>
      <c r="AH30" s="439">
        <f>AG30</f>
        <v>1</v>
      </c>
      <c r="AI30" s="439">
        <f>AH30</f>
        <v>1</v>
      </c>
      <c r="AJ30" s="439">
        <f>AI30</f>
        <v>1</v>
      </c>
      <c r="AK30" s="439">
        <f>AJ30</f>
        <v>1</v>
      </c>
      <c r="AL30" s="439">
        <f>AK30</f>
        <v>1</v>
      </c>
      <c r="AM30" s="439">
        <f>AL30</f>
        <v>1</v>
      </c>
      <c r="AN30" s="439">
        <f>AM30</f>
        <v>1</v>
      </c>
      <c r="AO30" s="439">
        <f>AN30</f>
        <v>1</v>
      </c>
      <c r="AP30" s="439">
        <f>AO30</f>
        <v>1</v>
      </c>
      <c r="AQ30" s="439">
        <f>AP30</f>
        <v>1</v>
      </c>
      <c r="AR30" s="439">
        <f>AQ30</f>
        <v>1</v>
      </c>
      <c r="AS30" s="439">
        <f>AR30</f>
        <v>1</v>
      </c>
      <c r="AT30" s="439">
        <f>AS30</f>
        <v>1</v>
      </c>
      <c r="AU30" s="439">
        <f>AT30</f>
        <v>1</v>
      </c>
      <c r="AV30" s="439">
        <f>AU30</f>
        <v>1</v>
      </c>
      <c r="AW30" s="439">
        <f>AV30</f>
        <v>1</v>
      </c>
      <c r="AX30" s="439">
        <f>AW30</f>
        <v>1</v>
      </c>
      <c r="AY30" s="439">
        <f>AX30</f>
        <v>1</v>
      </c>
      <c r="AZ30" s="439">
        <f>AY30</f>
        <v>1</v>
      </c>
      <c r="BA30" s="439">
        <f>AZ30</f>
        <v>1</v>
      </c>
      <c r="BB30" s="439">
        <f>BA30</f>
        <v>1</v>
      </c>
      <c r="BC30" s="439">
        <f>BB30</f>
        <v>1</v>
      </c>
      <c r="BD30" s="439">
        <f>BC30</f>
        <v>1</v>
      </c>
      <c r="BE30" s="439">
        <f>BD30</f>
        <v>1</v>
      </c>
      <c r="BF30" s="439">
        <f>BE30</f>
        <v>1</v>
      </c>
      <c r="BG30" s="439">
        <f>BF30</f>
        <v>1</v>
      </c>
      <c r="BH30" s="439">
        <f>BG30</f>
        <v>1</v>
      </c>
      <c r="BI30" s="439">
        <f>BH30</f>
        <v>1</v>
      </c>
      <c r="BJ30" s="439">
        <f>BI30</f>
        <v>1</v>
      </c>
      <c r="BK30" s="439">
        <f>BJ30</f>
        <v>1</v>
      </c>
      <c r="BL30" s="439">
        <f>BK30</f>
        <v>1</v>
      </c>
    </row>
    <row r="31" ht="14.7" customHeight="1">
      <c r="A31" s="64"/>
      <c r="B31" s="64"/>
      <c r="C31" s="439">
        <f>C30</f>
        <v>1</v>
      </c>
      <c r="D31" s="439">
        <f>C31</f>
        <v>1</v>
      </c>
      <c r="E31" s="439">
        <f>D31</f>
        <v>1</v>
      </c>
      <c r="F31" s="439">
        <f>E31</f>
        <v>1</v>
      </c>
      <c r="G31" s="439">
        <f>F31</f>
        <v>1</v>
      </c>
      <c r="H31" s="439">
        <f>G31</f>
        <v>1</v>
      </c>
      <c r="I31" s="439">
        <f>H31</f>
        <v>1</v>
      </c>
      <c r="J31" s="439">
        <f>I31</f>
        <v>1</v>
      </c>
      <c r="K31" s="439">
        <f>J31</f>
        <v>1</v>
      </c>
      <c r="L31" s="439">
        <f>K31</f>
        <v>1</v>
      </c>
      <c r="M31" s="439">
        <f>L31</f>
        <v>1</v>
      </c>
      <c r="N31" s="439">
        <f>M31</f>
        <v>1</v>
      </c>
      <c r="O31" s="439">
        <f>N31</f>
        <v>1</v>
      </c>
      <c r="P31" s="439">
        <f>O31</f>
        <v>1</v>
      </c>
      <c r="Q31" s="439">
        <f>P31</f>
        <v>1</v>
      </c>
      <c r="R31" s="439">
        <f>Q31</f>
        <v>1</v>
      </c>
      <c r="S31" s="439">
        <f>R31</f>
        <v>1</v>
      </c>
      <c r="T31" s="439">
        <f>S31</f>
        <v>1</v>
      </c>
      <c r="U31" s="439">
        <f>T31</f>
        <v>1</v>
      </c>
      <c r="V31" s="439">
        <f>U31</f>
        <v>1</v>
      </c>
      <c r="W31" s="439">
        <f>V31</f>
        <v>1</v>
      </c>
      <c r="X31" s="439">
        <f>W31</f>
        <v>1</v>
      </c>
      <c r="Y31" s="439">
        <f>X31</f>
        <v>1</v>
      </c>
      <c r="Z31" s="439">
        <f>Y31</f>
        <v>1</v>
      </c>
      <c r="AA31" s="439">
        <f>Z31</f>
        <v>1</v>
      </c>
      <c r="AB31" s="439">
        <f>AA31</f>
        <v>1</v>
      </c>
      <c r="AC31" s="439">
        <f>AB31</f>
        <v>1</v>
      </c>
      <c r="AD31" s="439">
        <f>AC31</f>
        <v>1</v>
      </c>
      <c r="AE31" s="439">
        <f>AD31</f>
        <v>1</v>
      </c>
      <c r="AF31" s="439">
        <f>AE31</f>
        <v>1</v>
      </c>
      <c r="AG31" s="439">
        <f>AF31</f>
        <v>1</v>
      </c>
      <c r="AH31" s="439">
        <f>AG31</f>
        <v>1</v>
      </c>
      <c r="AI31" s="439">
        <f>AH31</f>
        <v>1</v>
      </c>
      <c r="AJ31" s="439">
        <f>AI31</f>
        <v>1</v>
      </c>
      <c r="AK31" s="439">
        <f>AJ31</f>
        <v>1</v>
      </c>
      <c r="AL31" s="439">
        <f>AK31</f>
        <v>1</v>
      </c>
      <c r="AM31" s="439">
        <f>AL31</f>
        <v>1</v>
      </c>
      <c r="AN31" s="439">
        <f>AM31</f>
        <v>1</v>
      </c>
      <c r="AO31" s="439">
        <f>AN31</f>
        <v>1</v>
      </c>
      <c r="AP31" s="439">
        <f>AO31</f>
        <v>1</v>
      </c>
      <c r="AQ31" s="439">
        <f>AP31</f>
        <v>1</v>
      </c>
      <c r="AR31" s="439">
        <f>AQ31</f>
        <v>1</v>
      </c>
      <c r="AS31" s="439">
        <f>AR31</f>
        <v>1</v>
      </c>
      <c r="AT31" s="439">
        <f>AS31</f>
        <v>1</v>
      </c>
      <c r="AU31" s="439">
        <f>AT31</f>
        <v>1</v>
      </c>
      <c r="AV31" s="439">
        <f>AU31</f>
        <v>1</v>
      </c>
      <c r="AW31" s="439">
        <f>AV31</f>
        <v>1</v>
      </c>
      <c r="AX31" s="439">
        <f>AW31</f>
        <v>1</v>
      </c>
      <c r="AY31" s="439">
        <f>AX31</f>
        <v>1</v>
      </c>
      <c r="AZ31" s="439">
        <f>AY31</f>
        <v>1</v>
      </c>
      <c r="BA31" s="439">
        <f>AZ31</f>
        <v>1</v>
      </c>
      <c r="BB31" s="439">
        <f>BA31</f>
        <v>1</v>
      </c>
      <c r="BC31" s="439">
        <f>BB31</f>
        <v>1</v>
      </c>
      <c r="BD31" s="439">
        <f>BC31</f>
        <v>1</v>
      </c>
      <c r="BE31" s="439">
        <f>BD31</f>
        <v>1</v>
      </c>
      <c r="BF31" s="439">
        <f>BE31</f>
        <v>1</v>
      </c>
      <c r="BG31" s="439">
        <f>BF31</f>
        <v>1</v>
      </c>
      <c r="BH31" s="439">
        <f>BG31</f>
        <v>1</v>
      </c>
      <c r="BI31" s="439">
        <f>BH31</f>
        <v>1</v>
      </c>
      <c r="BJ31" s="439">
        <f>BI31</f>
        <v>1</v>
      </c>
      <c r="BK31" s="439">
        <f>BJ31</f>
        <v>1</v>
      </c>
      <c r="BL31" s="439">
        <f>BK31</f>
        <v>1</v>
      </c>
    </row>
    <row r="32" ht="14.7" customHeight="1">
      <c r="A32" s="64"/>
      <c r="B32" s="64"/>
      <c r="C32" s="439">
        <f>C31</f>
        <v>1</v>
      </c>
      <c r="D32" s="439">
        <f>C32</f>
        <v>1</v>
      </c>
      <c r="E32" s="439">
        <f>D32</f>
        <v>1</v>
      </c>
      <c r="F32" s="439">
        <f>E32</f>
        <v>1</v>
      </c>
      <c r="G32" s="439">
        <f>F32</f>
        <v>1</v>
      </c>
      <c r="H32" s="439">
        <f>G32</f>
        <v>1</v>
      </c>
      <c r="I32" s="439">
        <f>H32</f>
        <v>1</v>
      </c>
      <c r="J32" s="439">
        <f>I32</f>
        <v>1</v>
      </c>
      <c r="K32" s="439">
        <f>J32</f>
        <v>1</v>
      </c>
      <c r="L32" s="439">
        <f>K32</f>
        <v>1</v>
      </c>
      <c r="M32" s="439">
        <f>L32</f>
        <v>1</v>
      </c>
      <c r="N32" s="439">
        <f>M32</f>
        <v>1</v>
      </c>
      <c r="O32" s="439">
        <f>N32</f>
        <v>1</v>
      </c>
      <c r="P32" s="439">
        <f>O32</f>
        <v>1</v>
      </c>
      <c r="Q32" s="439">
        <f>P32</f>
        <v>1</v>
      </c>
      <c r="R32" s="439">
        <f>Q32</f>
        <v>1</v>
      </c>
      <c r="S32" s="439">
        <f>R32</f>
        <v>1</v>
      </c>
      <c r="T32" s="439">
        <f>S32</f>
        <v>1</v>
      </c>
      <c r="U32" s="439">
        <f>T32</f>
        <v>1</v>
      </c>
      <c r="V32" s="439">
        <f>U32</f>
        <v>1</v>
      </c>
      <c r="W32" s="439">
        <f>V32</f>
        <v>1</v>
      </c>
      <c r="X32" s="439">
        <f>W32</f>
        <v>1</v>
      </c>
      <c r="Y32" s="439">
        <f>X32</f>
        <v>1</v>
      </c>
      <c r="Z32" s="439">
        <f>Y32</f>
        <v>1</v>
      </c>
      <c r="AA32" s="439">
        <f>Z32</f>
        <v>1</v>
      </c>
      <c r="AB32" s="439">
        <f>AA32</f>
        <v>1</v>
      </c>
      <c r="AC32" s="439">
        <f>AB32</f>
        <v>1</v>
      </c>
      <c r="AD32" s="439">
        <f>AC32</f>
        <v>1</v>
      </c>
      <c r="AE32" s="439">
        <f>AD32</f>
        <v>1</v>
      </c>
      <c r="AF32" s="439">
        <f>AE32</f>
        <v>1</v>
      </c>
      <c r="AG32" s="439">
        <f>AF32</f>
        <v>1</v>
      </c>
      <c r="AH32" s="439">
        <f>AG32</f>
        <v>1</v>
      </c>
      <c r="AI32" s="439">
        <f>AH32</f>
        <v>1</v>
      </c>
      <c r="AJ32" s="439">
        <f>AI32</f>
        <v>1</v>
      </c>
      <c r="AK32" s="439">
        <f>AJ32</f>
        <v>1</v>
      </c>
      <c r="AL32" s="439">
        <f>AK32</f>
        <v>1</v>
      </c>
      <c r="AM32" s="439">
        <f>AL32</f>
        <v>1</v>
      </c>
      <c r="AN32" s="439">
        <f>AM32</f>
        <v>1</v>
      </c>
      <c r="AO32" s="439">
        <f>AN32</f>
        <v>1</v>
      </c>
      <c r="AP32" s="439">
        <f>AO32</f>
        <v>1</v>
      </c>
      <c r="AQ32" s="439">
        <f>AP32</f>
        <v>1</v>
      </c>
      <c r="AR32" s="439">
        <f>AQ32</f>
        <v>1</v>
      </c>
      <c r="AS32" s="439">
        <f>AR32</f>
        <v>1</v>
      </c>
      <c r="AT32" s="439">
        <f>AS32</f>
        <v>1</v>
      </c>
      <c r="AU32" s="439">
        <f>AT32</f>
        <v>1</v>
      </c>
      <c r="AV32" s="439">
        <f>AU32</f>
        <v>1</v>
      </c>
      <c r="AW32" s="439">
        <f>AV32</f>
        <v>1</v>
      </c>
      <c r="AX32" s="439">
        <f>AW32</f>
        <v>1</v>
      </c>
      <c r="AY32" s="439">
        <f>AX32</f>
        <v>1</v>
      </c>
      <c r="AZ32" s="439">
        <f>AY32</f>
        <v>1</v>
      </c>
      <c r="BA32" s="439">
        <f>AZ32</f>
        <v>1</v>
      </c>
      <c r="BB32" s="439">
        <f>BA32</f>
        <v>1</v>
      </c>
      <c r="BC32" s="439">
        <f>BB32</f>
        <v>1</v>
      </c>
      <c r="BD32" s="439">
        <f>BC32</f>
        <v>1</v>
      </c>
      <c r="BE32" s="439">
        <f>BD32</f>
        <v>1</v>
      </c>
      <c r="BF32" s="439">
        <f>BE32</f>
        <v>1</v>
      </c>
      <c r="BG32" s="439">
        <f>BF32</f>
        <v>1</v>
      </c>
      <c r="BH32" s="439">
        <f>BG32</f>
        <v>1</v>
      </c>
      <c r="BI32" s="439">
        <f>BH32</f>
        <v>1</v>
      </c>
      <c r="BJ32" s="439">
        <f>BI32</f>
        <v>1</v>
      </c>
      <c r="BK32" s="439">
        <f>BJ32</f>
        <v>1</v>
      </c>
      <c r="BL32" s="439">
        <f>BK32</f>
        <v>1</v>
      </c>
    </row>
    <row r="33" ht="14.7" customHeight="1">
      <c r="A33" s="64"/>
      <c r="B33" s="64"/>
      <c r="C33" s="439">
        <f>C32</f>
        <v>1</v>
      </c>
      <c r="D33" s="439">
        <f>C33</f>
        <v>1</v>
      </c>
      <c r="E33" s="439">
        <f>D33</f>
        <v>1</v>
      </c>
      <c r="F33" s="439">
        <f>E33</f>
        <v>1</v>
      </c>
      <c r="G33" s="439">
        <f>F33</f>
        <v>1</v>
      </c>
      <c r="H33" s="439">
        <f>G33</f>
        <v>1</v>
      </c>
      <c r="I33" s="439">
        <f>H33</f>
        <v>1</v>
      </c>
      <c r="J33" s="439">
        <f>I33</f>
        <v>1</v>
      </c>
      <c r="K33" s="439">
        <f>J33</f>
        <v>1</v>
      </c>
      <c r="L33" s="439">
        <f>K33</f>
        <v>1</v>
      </c>
      <c r="M33" s="439">
        <f>L33</f>
        <v>1</v>
      </c>
      <c r="N33" s="439">
        <f>M33</f>
        <v>1</v>
      </c>
      <c r="O33" s="439">
        <f>N33</f>
        <v>1</v>
      </c>
      <c r="P33" s="439">
        <f>O33</f>
        <v>1</v>
      </c>
      <c r="Q33" s="439">
        <f>P33</f>
        <v>1</v>
      </c>
      <c r="R33" s="439">
        <f>Q33</f>
        <v>1</v>
      </c>
      <c r="S33" s="439">
        <f>R33</f>
        <v>1</v>
      </c>
      <c r="T33" s="439">
        <f>S33</f>
        <v>1</v>
      </c>
      <c r="U33" s="439">
        <f>T33</f>
        <v>1</v>
      </c>
      <c r="V33" s="439">
        <f>U33</f>
        <v>1</v>
      </c>
      <c r="W33" s="439">
        <f>V33</f>
        <v>1</v>
      </c>
      <c r="X33" s="439">
        <f>W33</f>
        <v>1</v>
      </c>
      <c r="Y33" s="439">
        <f>X33</f>
        <v>1</v>
      </c>
      <c r="Z33" s="439">
        <f>Y33</f>
        <v>1</v>
      </c>
      <c r="AA33" s="439">
        <f>Z33</f>
        <v>1</v>
      </c>
      <c r="AB33" s="439">
        <f>AA33</f>
        <v>1</v>
      </c>
      <c r="AC33" s="439">
        <f>AB33</f>
        <v>1</v>
      </c>
      <c r="AD33" s="439">
        <f>AC33</f>
        <v>1</v>
      </c>
      <c r="AE33" s="439">
        <f>AD33</f>
        <v>1</v>
      </c>
      <c r="AF33" s="439">
        <f>AE33</f>
        <v>1</v>
      </c>
      <c r="AG33" s="439">
        <f>AF33</f>
        <v>1</v>
      </c>
      <c r="AH33" s="439">
        <f>AG33</f>
        <v>1</v>
      </c>
      <c r="AI33" s="439">
        <f>AH33</f>
        <v>1</v>
      </c>
      <c r="AJ33" s="439">
        <f>AI33</f>
        <v>1</v>
      </c>
      <c r="AK33" s="439">
        <f>AJ33</f>
        <v>1</v>
      </c>
      <c r="AL33" s="439">
        <f>AK33</f>
        <v>1</v>
      </c>
      <c r="AM33" s="439">
        <f>AL33</f>
        <v>1</v>
      </c>
      <c r="AN33" s="439">
        <f>AM33</f>
        <v>1</v>
      </c>
      <c r="AO33" s="439">
        <f>AN33</f>
        <v>1</v>
      </c>
      <c r="AP33" s="439">
        <f>AO33</f>
        <v>1</v>
      </c>
      <c r="AQ33" s="439">
        <f>AP33</f>
        <v>1</v>
      </c>
      <c r="AR33" s="439">
        <f>AQ33</f>
        <v>1</v>
      </c>
      <c r="AS33" s="439">
        <f>AR33</f>
        <v>1</v>
      </c>
      <c r="AT33" s="439">
        <f>AS33</f>
        <v>1</v>
      </c>
      <c r="AU33" s="439">
        <f>AT33</f>
        <v>1</v>
      </c>
      <c r="AV33" s="439">
        <f>AU33</f>
        <v>1</v>
      </c>
      <c r="AW33" s="439">
        <f>AV33</f>
        <v>1</v>
      </c>
      <c r="AX33" s="439">
        <f>AW33</f>
        <v>1</v>
      </c>
      <c r="AY33" s="439">
        <f>AX33</f>
        <v>1</v>
      </c>
      <c r="AZ33" s="439">
        <f>AY33</f>
        <v>1</v>
      </c>
      <c r="BA33" s="439">
        <f>AZ33</f>
        <v>1</v>
      </c>
      <c r="BB33" s="439">
        <f>BA33</f>
        <v>1</v>
      </c>
      <c r="BC33" s="439">
        <f>BB33</f>
        <v>1</v>
      </c>
      <c r="BD33" s="439">
        <f>BC33</f>
        <v>1</v>
      </c>
      <c r="BE33" s="439">
        <f>BD33</f>
        <v>1</v>
      </c>
      <c r="BF33" s="439">
        <f>BE33</f>
        <v>1</v>
      </c>
      <c r="BG33" s="439">
        <f>BF33</f>
        <v>1</v>
      </c>
      <c r="BH33" s="439">
        <f>BG33</f>
        <v>1</v>
      </c>
      <c r="BI33" s="439">
        <f>BH33</f>
        <v>1</v>
      </c>
      <c r="BJ33" s="439">
        <f>BI33</f>
        <v>1</v>
      </c>
      <c r="BK33" s="439">
        <f>BJ33</f>
        <v>1</v>
      </c>
      <c r="BL33" s="439">
        <f>BK33</f>
        <v>1</v>
      </c>
    </row>
    <row r="34" ht="14.7" customHeight="1">
      <c r="A34" s="64"/>
      <c r="B34" s="64"/>
      <c r="C34" s="439">
        <f>C33</f>
        <v>1</v>
      </c>
      <c r="D34" s="439">
        <f>C34</f>
        <v>1</v>
      </c>
      <c r="E34" s="439">
        <f>D34</f>
        <v>1</v>
      </c>
      <c r="F34" s="439">
        <f>E34</f>
        <v>1</v>
      </c>
      <c r="G34" s="439">
        <f>F34</f>
        <v>1</v>
      </c>
      <c r="H34" s="439">
        <f>G34</f>
        <v>1</v>
      </c>
      <c r="I34" s="439">
        <f>H34</f>
        <v>1</v>
      </c>
      <c r="J34" s="439">
        <f>I34</f>
        <v>1</v>
      </c>
      <c r="K34" s="439">
        <f>J34</f>
        <v>1</v>
      </c>
      <c r="L34" s="439">
        <f>K34</f>
        <v>1</v>
      </c>
      <c r="M34" s="439">
        <f>L34</f>
        <v>1</v>
      </c>
      <c r="N34" s="439">
        <f>M34</f>
        <v>1</v>
      </c>
      <c r="O34" s="439">
        <f>N34</f>
        <v>1</v>
      </c>
      <c r="P34" s="439">
        <f>O34</f>
        <v>1</v>
      </c>
      <c r="Q34" s="439">
        <f>P34</f>
        <v>1</v>
      </c>
      <c r="R34" s="439">
        <f>Q34</f>
        <v>1</v>
      </c>
      <c r="S34" s="439">
        <f>R34</f>
        <v>1</v>
      </c>
      <c r="T34" s="439">
        <f>S34</f>
        <v>1</v>
      </c>
      <c r="U34" s="439">
        <f>T34</f>
        <v>1</v>
      </c>
      <c r="V34" s="439">
        <f>U34</f>
        <v>1</v>
      </c>
      <c r="W34" s="439">
        <f>V34</f>
        <v>1</v>
      </c>
      <c r="X34" s="439">
        <f>W34</f>
        <v>1</v>
      </c>
      <c r="Y34" s="439">
        <f>X34</f>
        <v>1</v>
      </c>
      <c r="Z34" s="439">
        <f>Y34</f>
        <v>1</v>
      </c>
      <c r="AA34" s="439">
        <f>Z34</f>
        <v>1</v>
      </c>
      <c r="AB34" s="439">
        <f>AA34</f>
        <v>1</v>
      </c>
      <c r="AC34" s="439">
        <f>AB34</f>
        <v>1</v>
      </c>
      <c r="AD34" s="439">
        <f>AC34</f>
        <v>1</v>
      </c>
      <c r="AE34" s="439">
        <f>AD34</f>
        <v>1</v>
      </c>
      <c r="AF34" s="439">
        <f>AE34</f>
        <v>1</v>
      </c>
      <c r="AG34" s="439">
        <f>AF34</f>
        <v>1</v>
      </c>
      <c r="AH34" s="439">
        <f>AG34</f>
        <v>1</v>
      </c>
      <c r="AI34" s="439">
        <f>AH34</f>
        <v>1</v>
      </c>
      <c r="AJ34" s="439">
        <f>AI34</f>
        <v>1</v>
      </c>
      <c r="AK34" s="439">
        <f>AJ34</f>
        <v>1</v>
      </c>
      <c r="AL34" s="439">
        <f>AK34</f>
        <v>1</v>
      </c>
      <c r="AM34" s="439">
        <f>AL34</f>
        <v>1</v>
      </c>
      <c r="AN34" s="439">
        <f>AM34</f>
        <v>1</v>
      </c>
      <c r="AO34" s="439">
        <f>AN34</f>
        <v>1</v>
      </c>
      <c r="AP34" s="439">
        <f>AO34</f>
        <v>1</v>
      </c>
      <c r="AQ34" s="439">
        <f>AP34</f>
        <v>1</v>
      </c>
      <c r="AR34" s="439">
        <f>AQ34</f>
        <v>1</v>
      </c>
      <c r="AS34" s="439">
        <f>AR34</f>
        <v>1</v>
      </c>
      <c r="AT34" s="439">
        <f>AS34</f>
        <v>1</v>
      </c>
      <c r="AU34" s="439">
        <f>AT34</f>
        <v>1</v>
      </c>
      <c r="AV34" s="439">
        <f>AU34</f>
        <v>1</v>
      </c>
      <c r="AW34" s="439">
        <f>AV34</f>
        <v>1</v>
      </c>
      <c r="AX34" s="439">
        <f>AW34</f>
        <v>1</v>
      </c>
      <c r="AY34" s="439">
        <f>AX34</f>
        <v>1</v>
      </c>
      <c r="AZ34" s="439">
        <f>AY34</f>
        <v>1</v>
      </c>
      <c r="BA34" s="439">
        <f>AZ34</f>
        <v>1</v>
      </c>
      <c r="BB34" s="439">
        <f>BA34</f>
        <v>1</v>
      </c>
      <c r="BC34" s="439">
        <f>BB34</f>
        <v>1</v>
      </c>
      <c r="BD34" s="439">
        <f>BC34</f>
        <v>1</v>
      </c>
      <c r="BE34" s="439">
        <f>BD34</f>
        <v>1</v>
      </c>
      <c r="BF34" s="439">
        <f>BE34</f>
        <v>1</v>
      </c>
      <c r="BG34" s="439">
        <f>BF34</f>
        <v>1</v>
      </c>
      <c r="BH34" s="439">
        <f>BG34</f>
        <v>1</v>
      </c>
      <c r="BI34" s="439">
        <f>BH34</f>
        <v>1</v>
      </c>
      <c r="BJ34" s="439">
        <f>BI34</f>
        <v>1</v>
      </c>
      <c r="BK34" s="439">
        <f>BJ34</f>
        <v>1</v>
      </c>
      <c r="BL34" s="439">
        <f>BK34</f>
        <v>1</v>
      </c>
    </row>
    <row r="35" ht="14.7" customHeight="1">
      <c r="A35" s="64"/>
      <c r="B35" s="64"/>
      <c r="C35" s="439">
        <f>C34</f>
        <v>1</v>
      </c>
      <c r="D35" s="439">
        <f>C35</f>
        <v>1</v>
      </c>
      <c r="E35" s="439">
        <f>D35</f>
        <v>1</v>
      </c>
      <c r="F35" s="439">
        <f>E35</f>
        <v>1</v>
      </c>
      <c r="G35" s="439">
        <f>F35</f>
        <v>1</v>
      </c>
      <c r="H35" s="439">
        <f>G35</f>
        <v>1</v>
      </c>
      <c r="I35" s="439">
        <f>H35</f>
        <v>1</v>
      </c>
      <c r="J35" s="439">
        <f>I35</f>
        <v>1</v>
      </c>
      <c r="K35" s="439">
        <f>J35</f>
        <v>1</v>
      </c>
      <c r="L35" s="439">
        <f>K35</f>
        <v>1</v>
      </c>
      <c r="M35" s="439">
        <f>L35</f>
        <v>1</v>
      </c>
      <c r="N35" s="439">
        <f>M35</f>
        <v>1</v>
      </c>
      <c r="O35" s="439">
        <f>N35</f>
        <v>1</v>
      </c>
      <c r="P35" s="439">
        <f>O35</f>
        <v>1</v>
      </c>
      <c r="Q35" s="439">
        <f>P35</f>
        <v>1</v>
      </c>
      <c r="R35" s="439">
        <f>Q35</f>
        <v>1</v>
      </c>
      <c r="S35" s="439">
        <f>R35</f>
        <v>1</v>
      </c>
      <c r="T35" s="439">
        <f>S35</f>
        <v>1</v>
      </c>
      <c r="U35" s="439">
        <f>T35</f>
        <v>1</v>
      </c>
      <c r="V35" s="439">
        <f>U35</f>
        <v>1</v>
      </c>
      <c r="W35" s="439">
        <f>V35</f>
        <v>1</v>
      </c>
      <c r="X35" s="439">
        <f>W35</f>
        <v>1</v>
      </c>
      <c r="Y35" s="439">
        <f>X35</f>
        <v>1</v>
      </c>
      <c r="Z35" s="439">
        <f>Y35</f>
        <v>1</v>
      </c>
      <c r="AA35" s="439">
        <f>Z35</f>
        <v>1</v>
      </c>
      <c r="AB35" s="439">
        <f>AA35</f>
        <v>1</v>
      </c>
      <c r="AC35" s="439">
        <f>AB35</f>
        <v>1</v>
      </c>
      <c r="AD35" s="439">
        <f>AC35</f>
        <v>1</v>
      </c>
      <c r="AE35" s="439">
        <f>AD35</f>
        <v>1</v>
      </c>
      <c r="AF35" s="439">
        <f>AE35</f>
        <v>1</v>
      </c>
      <c r="AG35" s="439">
        <f>AF35</f>
        <v>1</v>
      </c>
      <c r="AH35" s="439">
        <f>AG35</f>
        <v>1</v>
      </c>
      <c r="AI35" s="439">
        <f>AH35</f>
        <v>1</v>
      </c>
      <c r="AJ35" s="439">
        <f>AI35</f>
        <v>1</v>
      </c>
      <c r="AK35" s="439">
        <f>AJ35</f>
        <v>1</v>
      </c>
      <c r="AL35" s="439">
        <f>AK35</f>
        <v>1</v>
      </c>
      <c r="AM35" s="439">
        <f>AL35</f>
        <v>1</v>
      </c>
      <c r="AN35" s="439">
        <f>AM35</f>
        <v>1</v>
      </c>
      <c r="AO35" s="439">
        <f>AN35</f>
        <v>1</v>
      </c>
      <c r="AP35" s="439">
        <f>AO35</f>
        <v>1</v>
      </c>
      <c r="AQ35" s="439">
        <f>AP35</f>
        <v>1</v>
      </c>
      <c r="AR35" s="439">
        <f>AQ35</f>
        <v>1</v>
      </c>
      <c r="AS35" s="439">
        <f>AR35</f>
        <v>1</v>
      </c>
      <c r="AT35" s="439">
        <f>AS35</f>
        <v>1</v>
      </c>
      <c r="AU35" s="439">
        <f>AT35</f>
        <v>1</v>
      </c>
      <c r="AV35" s="439">
        <f>AU35</f>
        <v>1</v>
      </c>
      <c r="AW35" s="439">
        <f>AV35</f>
        <v>1</v>
      </c>
      <c r="AX35" s="439">
        <f>AW35</f>
        <v>1</v>
      </c>
      <c r="AY35" s="439">
        <f>AX35</f>
        <v>1</v>
      </c>
      <c r="AZ35" s="439">
        <f>AY35</f>
        <v>1</v>
      </c>
      <c r="BA35" s="439">
        <f>AZ35</f>
        <v>1</v>
      </c>
      <c r="BB35" s="439">
        <f>BA35</f>
        <v>1</v>
      </c>
      <c r="BC35" s="439">
        <f>BB35</f>
        <v>1</v>
      </c>
      <c r="BD35" s="439">
        <f>BC35</f>
        <v>1</v>
      </c>
      <c r="BE35" s="439">
        <f>BD35</f>
        <v>1</v>
      </c>
      <c r="BF35" s="439">
        <f>BE35</f>
        <v>1</v>
      </c>
      <c r="BG35" s="439">
        <f>BF35</f>
        <v>1</v>
      </c>
      <c r="BH35" s="439">
        <f>BG35</f>
        <v>1</v>
      </c>
      <c r="BI35" s="439">
        <f>BH35</f>
        <v>1</v>
      </c>
      <c r="BJ35" s="439">
        <f>BI35</f>
        <v>1</v>
      </c>
      <c r="BK35" s="439">
        <f>BJ35</f>
        <v>1</v>
      </c>
      <c r="BL35" s="439">
        <f>BK35</f>
        <v>1</v>
      </c>
    </row>
    <row r="36" ht="14.7" customHeight="1">
      <c r="A36" s="64"/>
      <c r="B36" s="64"/>
      <c r="C36" s="439">
        <f>C35</f>
        <v>1</v>
      </c>
      <c r="D36" s="439">
        <f>C36</f>
        <v>1</v>
      </c>
      <c r="E36" s="439">
        <f>D36</f>
        <v>1</v>
      </c>
      <c r="F36" s="439">
        <f>E36</f>
        <v>1</v>
      </c>
      <c r="G36" s="439">
        <f>F36</f>
        <v>1</v>
      </c>
      <c r="H36" s="439">
        <f>G36</f>
        <v>1</v>
      </c>
      <c r="I36" s="439">
        <f>H36</f>
        <v>1</v>
      </c>
      <c r="J36" s="439">
        <f>I36</f>
        <v>1</v>
      </c>
      <c r="K36" s="439">
        <f>J36</f>
        <v>1</v>
      </c>
      <c r="L36" s="439">
        <f>K36</f>
        <v>1</v>
      </c>
      <c r="M36" s="439">
        <f>L36</f>
        <v>1</v>
      </c>
      <c r="N36" s="439">
        <f>M36</f>
        <v>1</v>
      </c>
      <c r="O36" s="439">
        <f>N36</f>
        <v>1</v>
      </c>
      <c r="P36" s="439">
        <f>O36</f>
        <v>1</v>
      </c>
      <c r="Q36" s="439">
        <f>P36</f>
        <v>1</v>
      </c>
      <c r="R36" s="439">
        <f>Q36</f>
        <v>1</v>
      </c>
      <c r="S36" s="439">
        <f>R36</f>
        <v>1</v>
      </c>
      <c r="T36" s="439">
        <f>S36</f>
        <v>1</v>
      </c>
      <c r="U36" s="439">
        <f>T36</f>
        <v>1</v>
      </c>
      <c r="V36" s="439">
        <f>U36</f>
        <v>1</v>
      </c>
      <c r="W36" s="439">
        <f>V36</f>
        <v>1</v>
      </c>
      <c r="X36" s="439">
        <f>W36</f>
        <v>1</v>
      </c>
      <c r="Y36" s="439">
        <f>X36</f>
        <v>1</v>
      </c>
      <c r="Z36" s="439">
        <f>Y36</f>
        <v>1</v>
      </c>
      <c r="AA36" s="439">
        <f>Z36</f>
        <v>1</v>
      </c>
      <c r="AB36" s="439">
        <f>AA36</f>
        <v>1</v>
      </c>
      <c r="AC36" s="439">
        <f>AB36</f>
        <v>1</v>
      </c>
      <c r="AD36" s="439">
        <f>AC36</f>
        <v>1</v>
      </c>
      <c r="AE36" s="439">
        <f>AD36</f>
        <v>1</v>
      </c>
      <c r="AF36" s="439">
        <f>AE36</f>
        <v>1</v>
      </c>
      <c r="AG36" s="439">
        <f>AF36</f>
        <v>1</v>
      </c>
      <c r="AH36" s="439">
        <f>AG36</f>
        <v>1</v>
      </c>
      <c r="AI36" s="439">
        <f>AH36</f>
        <v>1</v>
      </c>
      <c r="AJ36" s="439">
        <f>AI36</f>
        <v>1</v>
      </c>
      <c r="AK36" s="439">
        <f>AJ36</f>
        <v>1</v>
      </c>
      <c r="AL36" s="439">
        <f>AK36</f>
        <v>1</v>
      </c>
      <c r="AM36" s="439">
        <f>AL36</f>
        <v>1</v>
      </c>
      <c r="AN36" s="439">
        <f>AM36</f>
        <v>1</v>
      </c>
      <c r="AO36" s="439">
        <f>AN36</f>
        <v>1</v>
      </c>
      <c r="AP36" s="439">
        <f>AO36</f>
        <v>1</v>
      </c>
      <c r="AQ36" s="439">
        <f>AP36</f>
        <v>1</v>
      </c>
      <c r="AR36" s="439">
        <f>AQ36</f>
        <v>1</v>
      </c>
      <c r="AS36" s="439">
        <f>AR36</f>
        <v>1</v>
      </c>
      <c r="AT36" s="439">
        <f>AS36</f>
        <v>1</v>
      </c>
      <c r="AU36" s="439">
        <f>AT36</f>
        <v>1</v>
      </c>
      <c r="AV36" s="439">
        <f>AU36</f>
        <v>1</v>
      </c>
      <c r="AW36" s="439">
        <f>AV36</f>
        <v>1</v>
      </c>
      <c r="AX36" s="439">
        <f>AW36</f>
        <v>1</v>
      </c>
      <c r="AY36" s="439">
        <f>AX36</f>
        <v>1</v>
      </c>
      <c r="AZ36" s="439">
        <f>AY36</f>
        <v>1</v>
      </c>
      <c r="BA36" s="439">
        <f>AZ36</f>
        <v>1</v>
      </c>
      <c r="BB36" s="439">
        <f>BA36</f>
        <v>1</v>
      </c>
      <c r="BC36" s="439">
        <f>BB36</f>
        <v>1</v>
      </c>
      <c r="BD36" s="439">
        <f>BC36</f>
        <v>1</v>
      </c>
      <c r="BE36" s="439">
        <f>BD36</f>
        <v>1</v>
      </c>
      <c r="BF36" s="439">
        <f>BE36</f>
        <v>1</v>
      </c>
      <c r="BG36" s="439">
        <f>BF36</f>
        <v>1</v>
      </c>
      <c r="BH36" s="439">
        <f>BG36</f>
        <v>1</v>
      </c>
      <c r="BI36" s="439">
        <f>BH36</f>
        <v>1</v>
      </c>
      <c r="BJ36" s="439">
        <f>BI36</f>
        <v>1</v>
      </c>
      <c r="BK36" s="439">
        <f>BJ36</f>
        <v>1</v>
      </c>
      <c r="BL36" s="439">
        <f>BK36</f>
        <v>1</v>
      </c>
    </row>
    <row r="37" ht="14.7" customHeight="1">
      <c r="A37" s="64"/>
      <c r="B37" s="64"/>
      <c r="C37" s="439">
        <f>C36</f>
        <v>1</v>
      </c>
      <c r="D37" s="439">
        <f>C37</f>
        <v>1</v>
      </c>
      <c r="E37" s="439">
        <f>D37</f>
        <v>1</v>
      </c>
      <c r="F37" s="439">
        <f>E37</f>
        <v>1</v>
      </c>
      <c r="G37" s="439">
        <f>F37</f>
        <v>1</v>
      </c>
      <c r="H37" s="439">
        <f>G37</f>
        <v>1</v>
      </c>
      <c r="I37" s="439">
        <f>H37</f>
        <v>1</v>
      </c>
      <c r="J37" s="439">
        <f>I37</f>
        <v>1</v>
      </c>
      <c r="K37" s="439">
        <f>J37</f>
        <v>1</v>
      </c>
      <c r="L37" s="439">
        <f>K37</f>
        <v>1</v>
      </c>
      <c r="M37" s="439">
        <f>L37</f>
        <v>1</v>
      </c>
      <c r="N37" s="439">
        <f>M37</f>
        <v>1</v>
      </c>
      <c r="O37" s="439">
        <f>N37</f>
        <v>1</v>
      </c>
      <c r="P37" s="439">
        <f>O37</f>
        <v>1</v>
      </c>
      <c r="Q37" s="439">
        <f>P37</f>
        <v>1</v>
      </c>
      <c r="R37" s="439">
        <f>Q37</f>
        <v>1</v>
      </c>
      <c r="S37" s="439">
        <f>R37</f>
        <v>1</v>
      </c>
      <c r="T37" s="439">
        <f>S37</f>
        <v>1</v>
      </c>
      <c r="U37" s="439">
        <f>T37</f>
        <v>1</v>
      </c>
      <c r="V37" s="439">
        <f>U37</f>
        <v>1</v>
      </c>
      <c r="W37" s="439">
        <f>V37</f>
        <v>1</v>
      </c>
      <c r="X37" s="439">
        <f>W37</f>
        <v>1</v>
      </c>
      <c r="Y37" s="439">
        <f>X37</f>
        <v>1</v>
      </c>
      <c r="Z37" s="439">
        <f>Y37</f>
        <v>1</v>
      </c>
      <c r="AA37" s="439">
        <f>Z37</f>
        <v>1</v>
      </c>
      <c r="AB37" s="439">
        <f>AA37</f>
        <v>1</v>
      </c>
      <c r="AC37" s="439">
        <f>AB37</f>
        <v>1</v>
      </c>
      <c r="AD37" s="439">
        <f>AC37</f>
        <v>1</v>
      </c>
      <c r="AE37" s="439">
        <f>AD37</f>
        <v>1</v>
      </c>
      <c r="AF37" s="439">
        <f>AE37</f>
        <v>1</v>
      </c>
      <c r="AG37" s="439">
        <f>AF37</f>
        <v>1</v>
      </c>
      <c r="AH37" s="439">
        <f>AG37</f>
        <v>1</v>
      </c>
      <c r="AI37" s="439">
        <f>AH37</f>
        <v>1</v>
      </c>
      <c r="AJ37" s="439">
        <f>AI37</f>
        <v>1</v>
      </c>
      <c r="AK37" s="439">
        <f>AJ37</f>
        <v>1</v>
      </c>
      <c r="AL37" s="439">
        <f>AK37</f>
        <v>1</v>
      </c>
      <c r="AM37" s="439">
        <f>AL37</f>
        <v>1</v>
      </c>
      <c r="AN37" s="439">
        <f>AM37</f>
        <v>1</v>
      </c>
      <c r="AO37" s="439">
        <f>AN37</f>
        <v>1</v>
      </c>
      <c r="AP37" s="439">
        <f>AO37</f>
        <v>1</v>
      </c>
      <c r="AQ37" s="439">
        <f>AP37</f>
        <v>1</v>
      </c>
      <c r="AR37" s="439">
        <f>AQ37</f>
        <v>1</v>
      </c>
      <c r="AS37" s="439">
        <f>AR37</f>
        <v>1</v>
      </c>
      <c r="AT37" s="439">
        <f>AS37</f>
        <v>1</v>
      </c>
      <c r="AU37" s="439">
        <f>AT37</f>
        <v>1</v>
      </c>
      <c r="AV37" s="439">
        <f>AU37</f>
        <v>1</v>
      </c>
      <c r="AW37" s="439">
        <f>AV37</f>
        <v>1</v>
      </c>
      <c r="AX37" s="439">
        <f>AW37</f>
        <v>1</v>
      </c>
      <c r="AY37" s="439">
        <f>AX37</f>
        <v>1</v>
      </c>
      <c r="AZ37" s="439">
        <f>AY37</f>
        <v>1</v>
      </c>
      <c r="BA37" s="439">
        <f>AZ37</f>
        <v>1</v>
      </c>
      <c r="BB37" s="439">
        <f>BA37</f>
        <v>1</v>
      </c>
      <c r="BC37" s="439">
        <f>BB37</f>
        <v>1</v>
      </c>
      <c r="BD37" s="439">
        <f>BC37</f>
        <v>1</v>
      </c>
      <c r="BE37" s="439">
        <f>BD37</f>
        <v>1</v>
      </c>
      <c r="BF37" s="439">
        <f>BE37</f>
        <v>1</v>
      </c>
      <c r="BG37" s="439">
        <f>BF37</f>
        <v>1</v>
      </c>
      <c r="BH37" s="439">
        <f>BG37</f>
        <v>1</v>
      </c>
      <c r="BI37" s="439">
        <f>BH37</f>
        <v>1</v>
      </c>
      <c r="BJ37" s="439">
        <f>BI37</f>
        <v>1</v>
      </c>
      <c r="BK37" s="439">
        <f>BJ37</f>
        <v>1</v>
      </c>
      <c r="BL37" s="439">
        <f>BK37</f>
        <v>1</v>
      </c>
    </row>
    <row r="38" ht="14.7" customHeight="1">
      <c r="A38" s="64"/>
      <c r="B38" s="64"/>
      <c r="C38" s="439">
        <f>C37</f>
        <v>1</v>
      </c>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row>
    <row r="39" ht="26.7" customHeight="1">
      <c r="A39" s="64"/>
      <c r="B39" t="s" s="63">
        <v>339</v>
      </c>
      <c r="C39" s="439">
        <f>C38</f>
        <v>1</v>
      </c>
      <c r="D39" s="439">
        <f>C39</f>
        <v>1</v>
      </c>
      <c r="E39" s="439">
        <f>D39</f>
        <v>1</v>
      </c>
      <c r="F39" s="439">
        <f>E39</f>
        <v>1</v>
      </c>
      <c r="G39" s="439">
        <f>F39</f>
        <v>1</v>
      </c>
      <c r="H39" s="439">
        <f>G39</f>
        <v>1</v>
      </c>
      <c r="I39" s="439">
        <f>H39</f>
        <v>1</v>
      </c>
      <c r="J39" s="439">
        <f>I39</f>
        <v>1</v>
      </c>
      <c r="K39" s="439">
        <f>J39</f>
        <v>1</v>
      </c>
      <c r="L39" s="439">
        <f>K39</f>
        <v>1</v>
      </c>
      <c r="M39" s="439">
        <f>L39</f>
        <v>1</v>
      </c>
      <c r="N39" s="439">
        <f>M39</f>
        <v>1</v>
      </c>
      <c r="O39" s="439">
        <f>N39</f>
        <v>1</v>
      </c>
      <c r="P39" s="439">
        <f>O39</f>
        <v>1</v>
      </c>
      <c r="Q39" s="439">
        <f>P39</f>
        <v>1</v>
      </c>
      <c r="R39" s="439">
        <f>Q39</f>
        <v>1</v>
      </c>
      <c r="S39" s="439">
        <f>R39</f>
        <v>1</v>
      </c>
      <c r="T39" s="439">
        <f>S39</f>
        <v>1</v>
      </c>
      <c r="U39" s="439">
        <f>T39</f>
        <v>1</v>
      </c>
      <c r="V39" s="439">
        <f>U39</f>
        <v>1</v>
      </c>
      <c r="W39" s="439">
        <f>V39</f>
        <v>1</v>
      </c>
      <c r="X39" s="439">
        <f>W39</f>
        <v>1</v>
      </c>
      <c r="Y39" s="439">
        <f>X39</f>
        <v>1</v>
      </c>
      <c r="Z39" s="439">
        <f>Y39</f>
        <v>1</v>
      </c>
      <c r="AA39" s="439">
        <f>Z39</f>
        <v>1</v>
      </c>
      <c r="AB39" s="439">
        <f>AA39</f>
        <v>1</v>
      </c>
      <c r="AC39" s="439">
        <f>AB39</f>
        <v>1</v>
      </c>
      <c r="AD39" s="439">
        <f>AC39</f>
        <v>1</v>
      </c>
      <c r="AE39" s="439">
        <f>AD39</f>
        <v>1</v>
      </c>
      <c r="AF39" s="439">
        <f>AE39</f>
        <v>1</v>
      </c>
      <c r="AG39" s="439">
        <f>AF39</f>
        <v>1</v>
      </c>
      <c r="AH39" s="439">
        <f>AG39</f>
        <v>1</v>
      </c>
      <c r="AI39" s="439">
        <f>AH39</f>
        <v>1</v>
      </c>
      <c r="AJ39" s="439">
        <f>AI39</f>
        <v>1</v>
      </c>
      <c r="AK39" s="439">
        <f>AJ39</f>
        <v>1</v>
      </c>
      <c r="AL39" s="439">
        <f>AK39</f>
        <v>1</v>
      </c>
      <c r="AM39" s="439">
        <f>AL39</f>
        <v>1</v>
      </c>
      <c r="AN39" s="439">
        <f>AM39</f>
        <v>1</v>
      </c>
      <c r="AO39" s="439">
        <f>AN39</f>
        <v>1</v>
      </c>
      <c r="AP39" s="439">
        <f>AO39</f>
        <v>1</v>
      </c>
      <c r="AQ39" s="439">
        <f>AP39</f>
        <v>1</v>
      </c>
      <c r="AR39" s="439">
        <f>AQ39</f>
        <v>1</v>
      </c>
      <c r="AS39" s="439">
        <f>AR39</f>
        <v>1</v>
      </c>
      <c r="AT39" s="439">
        <f>AS39</f>
        <v>1</v>
      </c>
      <c r="AU39" s="439">
        <f>AT39</f>
        <v>1</v>
      </c>
      <c r="AV39" s="439">
        <f>AU39</f>
        <v>1</v>
      </c>
      <c r="AW39" s="439">
        <f>AV39</f>
        <v>1</v>
      </c>
      <c r="AX39" s="439">
        <f>AW39</f>
        <v>1</v>
      </c>
      <c r="AY39" s="439">
        <f>AX39</f>
        <v>1</v>
      </c>
      <c r="AZ39" s="439">
        <f>AY39</f>
        <v>1</v>
      </c>
      <c r="BA39" s="439">
        <f>AZ39</f>
        <v>1</v>
      </c>
      <c r="BB39" s="439">
        <f>BA39</f>
        <v>1</v>
      </c>
      <c r="BC39" s="439">
        <f>BB39</f>
        <v>1</v>
      </c>
      <c r="BD39" s="439">
        <f>BC39</f>
        <v>1</v>
      </c>
      <c r="BE39" s="439">
        <f>BD39</f>
        <v>1</v>
      </c>
      <c r="BF39" s="439">
        <f>BE39</f>
        <v>1</v>
      </c>
      <c r="BG39" s="439">
        <f>BF39</f>
        <v>1</v>
      </c>
      <c r="BH39" s="439">
        <f>BG39</f>
        <v>1</v>
      </c>
      <c r="BI39" s="439">
        <f>BH39</f>
        <v>1</v>
      </c>
      <c r="BJ39" s="439">
        <f>BI39</f>
        <v>1</v>
      </c>
      <c r="BK39" s="439">
        <f>BJ39</f>
        <v>1</v>
      </c>
      <c r="BL39" s="439">
        <f>BK39</f>
        <v>1</v>
      </c>
    </row>
    <row r="40" ht="14.7" customHeight="1">
      <c r="A40" s="64"/>
      <c r="B40" s="64"/>
      <c r="C40" s="439">
        <f>C39</f>
        <v>1</v>
      </c>
      <c r="D40" s="439">
        <f>C40</f>
        <v>1</v>
      </c>
      <c r="E40" s="439">
        <f>D40</f>
        <v>1</v>
      </c>
      <c r="F40" s="439">
        <f>E40</f>
        <v>1</v>
      </c>
      <c r="G40" s="439">
        <f>F40</f>
        <v>1</v>
      </c>
      <c r="H40" s="439">
        <f>G40</f>
        <v>1</v>
      </c>
      <c r="I40" s="439">
        <f>H40</f>
        <v>1</v>
      </c>
      <c r="J40" s="439">
        <f>I40</f>
        <v>1</v>
      </c>
      <c r="K40" s="439">
        <f>J40</f>
        <v>1</v>
      </c>
      <c r="L40" s="439">
        <f>K40</f>
        <v>1</v>
      </c>
      <c r="M40" s="439">
        <f>L40</f>
        <v>1</v>
      </c>
      <c r="N40" s="439">
        <f>M40</f>
        <v>1</v>
      </c>
      <c r="O40" s="439">
        <f>N40</f>
        <v>1</v>
      </c>
      <c r="P40" s="439">
        <f>O40</f>
        <v>1</v>
      </c>
      <c r="Q40" s="439">
        <f>P40</f>
        <v>1</v>
      </c>
      <c r="R40" s="439">
        <f>Q40</f>
        <v>1</v>
      </c>
      <c r="S40" s="439">
        <f>R40</f>
        <v>1</v>
      </c>
      <c r="T40" s="439">
        <f>S40</f>
        <v>1</v>
      </c>
      <c r="U40" s="439">
        <f>T40</f>
        <v>1</v>
      </c>
      <c r="V40" s="439">
        <f>U40</f>
        <v>1</v>
      </c>
      <c r="W40" s="439">
        <f>V40</f>
        <v>1</v>
      </c>
      <c r="X40" s="439">
        <f>W40</f>
        <v>1</v>
      </c>
      <c r="Y40" s="439">
        <f>X40</f>
        <v>1</v>
      </c>
      <c r="Z40" s="439">
        <f>Y40</f>
        <v>1</v>
      </c>
      <c r="AA40" s="439">
        <f>Z40</f>
        <v>1</v>
      </c>
      <c r="AB40" s="439">
        <f>AA40</f>
        <v>1</v>
      </c>
      <c r="AC40" s="439">
        <f>AB40</f>
        <v>1</v>
      </c>
      <c r="AD40" s="439">
        <f>AC40</f>
        <v>1</v>
      </c>
      <c r="AE40" s="439">
        <f>AD40</f>
        <v>1</v>
      </c>
      <c r="AF40" s="439">
        <f>AE40</f>
        <v>1</v>
      </c>
      <c r="AG40" s="439">
        <f>AF40</f>
        <v>1</v>
      </c>
      <c r="AH40" s="439">
        <f>AG40</f>
        <v>1</v>
      </c>
      <c r="AI40" s="439">
        <f>AH40</f>
        <v>1</v>
      </c>
      <c r="AJ40" s="439">
        <f>AI40</f>
        <v>1</v>
      </c>
      <c r="AK40" s="439">
        <f>AJ40</f>
        <v>1</v>
      </c>
      <c r="AL40" s="439">
        <f>AK40</f>
        <v>1</v>
      </c>
      <c r="AM40" s="439">
        <f>AL40</f>
        <v>1</v>
      </c>
      <c r="AN40" s="439">
        <f>AM40</f>
        <v>1</v>
      </c>
      <c r="AO40" s="439">
        <f>AN40</f>
        <v>1</v>
      </c>
      <c r="AP40" s="439">
        <f>AO40</f>
        <v>1</v>
      </c>
      <c r="AQ40" s="439">
        <f>AP40</f>
        <v>1</v>
      </c>
      <c r="AR40" s="439">
        <f>AQ40</f>
        <v>1</v>
      </c>
      <c r="AS40" s="439">
        <f>AR40</f>
        <v>1</v>
      </c>
      <c r="AT40" s="439">
        <f>AS40</f>
        <v>1</v>
      </c>
      <c r="AU40" s="439">
        <f>AT40</f>
        <v>1</v>
      </c>
      <c r="AV40" s="439">
        <f>AU40</f>
        <v>1</v>
      </c>
      <c r="AW40" s="439">
        <f>AV40</f>
        <v>1</v>
      </c>
      <c r="AX40" s="439">
        <f>AW40</f>
        <v>1</v>
      </c>
      <c r="AY40" s="439">
        <f>AX40</f>
        <v>1</v>
      </c>
      <c r="AZ40" s="439">
        <f>AY40</f>
        <v>1</v>
      </c>
      <c r="BA40" s="439">
        <f>AZ40</f>
        <v>1</v>
      </c>
      <c r="BB40" s="439">
        <f>BA40</f>
        <v>1</v>
      </c>
      <c r="BC40" s="439">
        <f>BB40</f>
        <v>1</v>
      </c>
      <c r="BD40" s="439">
        <f>BC40</f>
        <v>1</v>
      </c>
      <c r="BE40" s="439">
        <f>BD40</f>
        <v>1</v>
      </c>
      <c r="BF40" s="439">
        <f>BE40</f>
        <v>1</v>
      </c>
      <c r="BG40" s="439">
        <f>BF40</f>
        <v>1</v>
      </c>
      <c r="BH40" s="439">
        <f>BG40</f>
        <v>1</v>
      </c>
      <c r="BI40" s="439">
        <f>BH40</f>
        <v>1</v>
      </c>
      <c r="BJ40" s="439">
        <f>BI40</f>
        <v>1</v>
      </c>
      <c r="BK40" s="439">
        <f>BJ40</f>
        <v>1</v>
      </c>
      <c r="BL40" s="439">
        <f>BK40</f>
        <v>1</v>
      </c>
    </row>
    <row r="41" ht="14.7" customHeight="1">
      <c r="A41" s="64"/>
      <c r="B41" s="64"/>
      <c r="C41" s="439">
        <f>C40</f>
        <v>1</v>
      </c>
      <c r="D41" s="439">
        <f>C41</f>
        <v>1</v>
      </c>
      <c r="E41" s="439">
        <f>D41</f>
        <v>1</v>
      </c>
      <c r="F41" s="439">
        <f>E41</f>
        <v>1</v>
      </c>
      <c r="G41" s="439">
        <f>F41</f>
        <v>1</v>
      </c>
      <c r="H41" s="439">
        <f>G41</f>
        <v>1</v>
      </c>
      <c r="I41" s="439">
        <f>H41</f>
        <v>1</v>
      </c>
      <c r="J41" s="439">
        <f>I41</f>
        <v>1</v>
      </c>
      <c r="K41" s="439">
        <f>J41</f>
        <v>1</v>
      </c>
      <c r="L41" s="439">
        <f>K41</f>
        <v>1</v>
      </c>
      <c r="M41" s="439">
        <f>L41</f>
        <v>1</v>
      </c>
      <c r="N41" s="439">
        <f>M41</f>
        <v>1</v>
      </c>
      <c r="O41" s="439">
        <f>N41</f>
        <v>1</v>
      </c>
      <c r="P41" s="439">
        <f>O41</f>
        <v>1</v>
      </c>
      <c r="Q41" s="439">
        <f>P41</f>
        <v>1</v>
      </c>
      <c r="R41" s="439">
        <f>Q41</f>
        <v>1</v>
      </c>
      <c r="S41" s="439">
        <f>R41</f>
        <v>1</v>
      </c>
      <c r="T41" s="439">
        <f>S41</f>
        <v>1</v>
      </c>
      <c r="U41" s="439">
        <f>T41</f>
        <v>1</v>
      </c>
      <c r="V41" s="439">
        <f>U41</f>
        <v>1</v>
      </c>
      <c r="W41" s="439">
        <f>V41</f>
        <v>1</v>
      </c>
      <c r="X41" s="439">
        <f>W41</f>
        <v>1</v>
      </c>
      <c r="Y41" s="439">
        <f>X41</f>
        <v>1</v>
      </c>
      <c r="Z41" s="439">
        <f>Y41</f>
        <v>1</v>
      </c>
      <c r="AA41" s="439">
        <f>Z41</f>
        <v>1</v>
      </c>
      <c r="AB41" s="439">
        <f>AA41</f>
        <v>1</v>
      </c>
      <c r="AC41" s="439">
        <f>AB41</f>
        <v>1</v>
      </c>
      <c r="AD41" s="439">
        <f>AC41</f>
        <v>1</v>
      </c>
      <c r="AE41" s="439">
        <f>AD41</f>
        <v>1</v>
      </c>
      <c r="AF41" s="439">
        <f>AE41</f>
        <v>1</v>
      </c>
      <c r="AG41" s="439">
        <f>AF41</f>
        <v>1</v>
      </c>
      <c r="AH41" s="439">
        <f>AG41</f>
        <v>1</v>
      </c>
      <c r="AI41" s="439">
        <f>AH41</f>
        <v>1</v>
      </c>
      <c r="AJ41" s="439">
        <f>AI41</f>
        <v>1</v>
      </c>
      <c r="AK41" s="439">
        <f>AJ41</f>
        <v>1</v>
      </c>
      <c r="AL41" s="439">
        <f>AK41</f>
        <v>1</v>
      </c>
      <c r="AM41" s="439">
        <f>AL41</f>
        <v>1</v>
      </c>
      <c r="AN41" s="439">
        <f>AM41</f>
        <v>1</v>
      </c>
      <c r="AO41" s="439">
        <f>AN41</f>
        <v>1</v>
      </c>
      <c r="AP41" s="439">
        <f>AO41</f>
        <v>1</v>
      </c>
      <c r="AQ41" s="439">
        <f>AP41</f>
        <v>1</v>
      </c>
      <c r="AR41" s="439">
        <f>AQ41</f>
        <v>1</v>
      </c>
      <c r="AS41" s="439">
        <f>AR41</f>
        <v>1</v>
      </c>
      <c r="AT41" s="439">
        <f>AS41</f>
        <v>1</v>
      </c>
      <c r="AU41" s="439">
        <f>AT41</f>
        <v>1</v>
      </c>
      <c r="AV41" s="439">
        <f>AU41</f>
        <v>1</v>
      </c>
      <c r="AW41" s="439">
        <f>AV41</f>
        <v>1</v>
      </c>
      <c r="AX41" s="439">
        <f>AW41</f>
        <v>1</v>
      </c>
      <c r="AY41" s="439">
        <f>AX41</f>
        <v>1</v>
      </c>
      <c r="AZ41" s="439">
        <f>AY41</f>
        <v>1</v>
      </c>
      <c r="BA41" s="439">
        <f>AZ41</f>
        <v>1</v>
      </c>
      <c r="BB41" s="439">
        <f>BA41</f>
        <v>1</v>
      </c>
      <c r="BC41" s="439">
        <f>BB41</f>
        <v>1</v>
      </c>
      <c r="BD41" s="439">
        <f>BC41</f>
        <v>1</v>
      </c>
      <c r="BE41" s="439">
        <f>BD41</f>
        <v>1</v>
      </c>
      <c r="BF41" s="439">
        <f>BE41</f>
        <v>1</v>
      </c>
      <c r="BG41" s="439">
        <f>BF41</f>
        <v>1</v>
      </c>
      <c r="BH41" s="439">
        <f>BG41</f>
        <v>1</v>
      </c>
      <c r="BI41" s="439">
        <f>BH41</f>
        <v>1</v>
      </c>
      <c r="BJ41" s="439">
        <f>BI41</f>
        <v>1</v>
      </c>
      <c r="BK41" s="439">
        <f>BJ41</f>
        <v>1</v>
      </c>
      <c r="BL41" s="439">
        <f>BK41</f>
        <v>1</v>
      </c>
    </row>
    <row r="42" ht="14.7" customHeight="1">
      <c r="A42" s="64"/>
      <c r="B42" s="64"/>
      <c r="C42" s="439">
        <f>C41</f>
        <v>1</v>
      </c>
      <c r="D42" s="439">
        <f>C42</f>
        <v>1</v>
      </c>
      <c r="E42" s="439">
        <f>D42</f>
        <v>1</v>
      </c>
      <c r="F42" s="439">
        <f>E42</f>
        <v>1</v>
      </c>
      <c r="G42" s="439">
        <f>F42</f>
        <v>1</v>
      </c>
      <c r="H42" s="439">
        <f>G42</f>
        <v>1</v>
      </c>
      <c r="I42" s="439">
        <f>H42</f>
        <v>1</v>
      </c>
      <c r="J42" s="439">
        <f>I42</f>
        <v>1</v>
      </c>
      <c r="K42" s="439">
        <f>J42</f>
        <v>1</v>
      </c>
      <c r="L42" s="439">
        <f>K42</f>
        <v>1</v>
      </c>
      <c r="M42" s="439">
        <f>L42</f>
        <v>1</v>
      </c>
      <c r="N42" s="439">
        <f>M42</f>
        <v>1</v>
      </c>
      <c r="O42" s="439">
        <f>N42</f>
        <v>1</v>
      </c>
      <c r="P42" s="439">
        <f>O42</f>
        <v>1</v>
      </c>
      <c r="Q42" s="439">
        <f>P42</f>
        <v>1</v>
      </c>
      <c r="R42" s="439">
        <f>Q42</f>
        <v>1</v>
      </c>
      <c r="S42" s="439">
        <f>R42</f>
        <v>1</v>
      </c>
      <c r="T42" s="439">
        <f>S42</f>
        <v>1</v>
      </c>
      <c r="U42" s="439">
        <f>T42</f>
        <v>1</v>
      </c>
      <c r="V42" s="439">
        <f>U42</f>
        <v>1</v>
      </c>
      <c r="W42" s="439">
        <f>V42</f>
        <v>1</v>
      </c>
      <c r="X42" s="439">
        <f>W42</f>
        <v>1</v>
      </c>
      <c r="Y42" s="439">
        <f>X42</f>
        <v>1</v>
      </c>
      <c r="Z42" s="439">
        <f>Y42</f>
        <v>1</v>
      </c>
      <c r="AA42" s="439">
        <f>Z42</f>
        <v>1</v>
      </c>
      <c r="AB42" s="439">
        <f>AA42</f>
        <v>1</v>
      </c>
      <c r="AC42" s="439">
        <f>AB42</f>
        <v>1</v>
      </c>
      <c r="AD42" s="439">
        <f>AC42</f>
        <v>1</v>
      </c>
      <c r="AE42" s="439">
        <f>AD42</f>
        <v>1</v>
      </c>
      <c r="AF42" s="439">
        <f>AE42</f>
        <v>1</v>
      </c>
      <c r="AG42" s="439">
        <f>AF42</f>
        <v>1</v>
      </c>
      <c r="AH42" s="439">
        <f>AG42</f>
        <v>1</v>
      </c>
      <c r="AI42" s="439">
        <f>AH42</f>
        <v>1</v>
      </c>
      <c r="AJ42" s="439">
        <f>AI42</f>
        <v>1</v>
      </c>
      <c r="AK42" s="439">
        <f>AJ42</f>
        <v>1</v>
      </c>
      <c r="AL42" s="439">
        <f>AK42</f>
        <v>1</v>
      </c>
      <c r="AM42" s="439">
        <f>AL42</f>
        <v>1</v>
      </c>
      <c r="AN42" s="439">
        <f>AM42</f>
        <v>1</v>
      </c>
      <c r="AO42" s="439">
        <f>AN42</f>
        <v>1</v>
      </c>
      <c r="AP42" s="439">
        <f>AO42</f>
        <v>1</v>
      </c>
      <c r="AQ42" s="439">
        <f>AP42</f>
        <v>1</v>
      </c>
      <c r="AR42" s="439">
        <f>AQ42</f>
        <v>1</v>
      </c>
      <c r="AS42" s="439">
        <f>AR42</f>
        <v>1</v>
      </c>
      <c r="AT42" s="439">
        <f>AS42</f>
        <v>1</v>
      </c>
      <c r="AU42" s="439">
        <f>AT42</f>
        <v>1</v>
      </c>
      <c r="AV42" s="439">
        <f>AU42</f>
        <v>1</v>
      </c>
      <c r="AW42" s="439">
        <f>AV42</f>
        <v>1</v>
      </c>
      <c r="AX42" s="439">
        <f>AW42</f>
        <v>1</v>
      </c>
      <c r="AY42" s="439">
        <f>AX42</f>
        <v>1</v>
      </c>
      <c r="AZ42" s="439">
        <f>AY42</f>
        <v>1</v>
      </c>
      <c r="BA42" s="439">
        <f>AZ42</f>
        <v>1</v>
      </c>
      <c r="BB42" s="439">
        <f>BA42</f>
        <v>1</v>
      </c>
      <c r="BC42" s="439">
        <f>BB42</f>
        <v>1</v>
      </c>
      <c r="BD42" s="439">
        <f>BC42</f>
        <v>1</v>
      </c>
      <c r="BE42" s="439">
        <f>BD42</f>
        <v>1</v>
      </c>
      <c r="BF42" s="439">
        <f>BE42</f>
        <v>1</v>
      </c>
      <c r="BG42" s="439">
        <f>BF42</f>
        <v>1</v>
      </c>
      <c r="BH42" s="439">
        <f>BG42</f>
        <v>1</v>
      </c>
      <c r="BI42" s="439">
        <f>BH42</f>
        <v>1</v>
      </c>
      <c r="BJ42" s="439">
        <f>BI42</f>
        <v>1</v>
      </c>
      <c r="BK42" s="439">
        <f>BJ42</f>
        <v>1</v>
      </c>
      <c r="BL42" s="439">
        <f>BK42</f>
        <v>1</v>
      </c>
    </row>
    <row r="43" ht="14.7" customHeight="1">
      <c r="A43" s="64"/>
      <c r="B43" s="64"/>
      <c r="C43" s="439">
        <f>C42</f>
        <v>1</v>
      </c>
      <c r="D43" s="439">
        <f>C43</f>
        <v>1</v>
      </c>
      <c r="E43" s="439">
        <f>D43</f>
        <v>1</v>
      </c>
      <c r="F43" s="439">
        <f>E43</f>
        <v>1</v>
      </c>
      <c r="G43" s="439">
        <f>F43</f>
        <v>1</v>
      </c>
      <c r="H43" s="439">
        <f>G43</f>
        <v>1</v>
      </c>
      <c r="I43" s="439">
        <f>H43</f>
        <v>1</v>
      </c>
      <c r="J43" s="439">
        <f>I43</f>
        <v>1</v>
      </c>
      <c r="K43" s="439">
        <f>J43</f>
        <v>1</v>
      </c>
      <c r="L43" s="439">
        <f>K43</f>
        <v>1</v>
      </c>
      <c r="M43" s="439">
        <f>L43</f>
        <v>1</v>
      </c>
      <c r="N43" s="439">
        <f>M43</f>
        <v>1</v>
      </c>
      <c r="O43" s="439">
        <f>N43</f>
        <v>1</v>
      </c>
      <c r="P43" s="439">
        <f>O43</f>
        <v>1</v>
      </c>
      <c r="Q43" s="439">
        <f>P43</f>
        <v>1</v>
      </c>
      <c r="R43" s="439">
        <f>Q43</f>
        <v>1</v>
      </c>
      <c r="S43" s="439">
        <f>R43</f>
        <v>1</v>
      </c>
      <c r="T43" s="439">
        <f>S43</f>
        <v>1</v>
      </c>
      <c r="U43" s="439">
        <f>T43</f>
        <v>1</v>
      </c>
      <c r="V43" s="439">
        <f>U43</f>
        <v>1</v>
      </c>
      <c r="W43" s="439">
        <f>V43</f>
        <v>1</v>
      </c>
      <c r="X43" s="439">
        <f>W43</f>
        <v>1</v>
      </c>
      <c r="Y43" s="439">
        <f>X43</f>
        <v>1</v>
      </c>
      <c r="Z43" s="439">
        <f>Y43</f>
        <v>1</v>
      </c>
      <c r="AA43" s="439">
        <f>Z43</f>
        <v>1</v>
      </c>
      <c r="AB43" s="439">
        <f>AA43</f>
        <v>1</v>
      </c>
      <c r="AC43" s="439">
        <f>AB43</f>
        <v>1</v>
      </c>
      <c r="AD43" s="439">
        <f>AC43</f>
        <v>1</v>
      </c>
      <c r="AE43" s="439">
        <f>AD43</f>
        <v>1</v>
      </c>
      <c r="AF43" s="439">
        <f>AE43</f>
        <v>1</v>
      </c>
      <c r="AG43" s="439">
        <f>AF43</f>
        <v>1</v>
      </c>
      <c r="AH43" s="439">
        <f>AG43</f>
        <v>1</v>
      </c>
      <c r="AI43" s="439">
        <f>AH43</f>
        <v>1</v>
      </c>
      <c r="AJ43" s="439">
        <f>AI43</f>
        <v>1</v>
      </c>
      <c r="AK43" s="439">
        <f>AJ43</f>
        <v>1</v>
      </c>
      <c r="AL43" s="439">
        <f>AK43</f>
        <v>1</v>
      </c>
      <c r="AM43" s="439">
        <f>AL43</f>
        <v>1</v>
      </c>
      <c r="AN43" s="439">
        <f>AM43</f>
        <v>1</v>
      </c>
      <c r="AO43" s="439">
        <f>AN43</f>
        <v>1</v>
      </c>
      <c r="AP43" s="439">
        <f>AO43</f>
        <v>1</v>
      </c>
      <c r="AQ43" s="439">
        <f>AP43</f>
        <v>1</v>
      </c>
      <c r="AR43" s="439">
        <f>AQ43</f>
        <v>1</v>
      </c>
      <c r="AS43" s="439">
        <f>AR43</f>
        <v>1</v>
      </c>
      <c r="AT43" s="439">
        <f>AS43</f>
        <v>1</v>
      </c>
      <c r="AU43" s="439">
        <f>AT43</f>
        <v>1</v>
      </c>
      <c r="AV43" s="439">
        <f>AU43</f>
        <v>1</v>
      </c>
      <c r="AW43" s="439">
        <f>AV43</f>
        <v>1</v>
      </c>
      <c r="AX43" s="439">
        <f>AW43</f>
        <v>1</v>
      </c>
      <c r="AY43" s="439">
        <f>AX43</f>
        <v>1</v>
      </c>
      <c r="AZ43" s="439">
        <f>AY43</f>
        <v>1</v>
      </c>
      <c r="BA43" s="439">
        <f>AZ43</f>
        <v>1</v>
      </c>
      <c r="BB43" s="439">
        <f>BA43</f>
        <v>1</v>
      </c>
      <c r="BC43" s="439">
        <f>BB43</f>
        <v>1</v>
      </c>
      <c r="BD43" s="439">
        <f>BC43</f>
        <v>1</v>
      </c>
      <c r="BE43" s="439">
        <f>BD43</f>
        <v>1</v>
      </c>
      <c r="BF43" s="439">
        <f>BE43</f>
        <v>1</v>
      </c>
      <c r="BG43" s="439">
        <f>BF43</f>
        <v>1</v>
      </c>
      <c r="BH43" s="439">
        <f>BG43</f>
        <v>1</v>
      </c>
      <c r="BI43" s="439">
        <f>BH43</f>
        <v>1</v>
      </c>
      <c r="BJ43" s="439">
        <f>BI43</f>
        <v>1</v>
      </c>
      <c r="BK43" s="439">
        <f>BJ43</f>
        <v>1</v>
      </c>
      <c r="BL43" s="439">
        <f>BK43</f>
        <v>1</v>
      </c>
    </row>
    <row r="44" ht="14.7" customHeight="1">
      <c r="A44" s="64"/>
      <c r="B44" s="64"/>
      <c r="C44" s="439">
        <f>C43</f>
        <v>1</v>
      </c>
      <c r="D44" s="439">
        <f>C44</f>
        <v>1</v>
      </c>
      <c r="E44" s="439">
        <f>D44</f>
        <v>1</v>
      </c>
      <c r="F44" s="439">
        <f>E44</f>
        <v>1</v>
      </c>
      <c r="G44" s="439">
        <f>F44</f>
        <v>1</v>
      </c>
      <c r="H44" s="439">
        <f>G44</f>
        <v>1</v>
      </c>
      <c r="I44" s="439">
        <f>H44</f>
        <v>1</v>
      </c>
      <c r="J44" s="439">
        <f>I44</f>
        <v>1</v>
      </c>
      <c r="K44" s="439">
        <f>J44</f>
        <v>1</v>
      </c>
      <c r="L44" s="439">
        <f>K44</f>
        <v>1</v>
      </c>
      <c r="M44" s="439">
        <f>L44</f>
        <v>1</v>
      </c>
      <c r="N44" s="439">
        <f>M44</f>
        <v>1</v>
      </c>
      <c r="O44" s="439">
        <f>N44</f>
        <v>1</v>
      </c>
      <c r="P44" s="439">
        <f>O44</f>
        <v>1</v>
      </c>
      <c r="Q44" s="439">
        <f>P44</f>
        <v>1</v>
      </c>
      <c r="R44" s="439">
        <f>Q44</f>
        <v>1</v>
      </c>
      <c r="S44" s="439">
        <f>R44</f>
        <v>1</v>
      </c>
      <c r="T44" s="439">
        <f>S44</f>
        <v>1</v>
      </c>
      <c r="U44" s="439">
        <f>T44</f>
        <v>1</v>
      </c>
      <c r="V44" s="439">
        <f>U44</f>
        <v>1</v>
      </c>
      <c r="W44" s="439">
        <f>V44</f>
        <v>1</v>
      </c>
      <c r="X44" s="439">
        <f>W44</f>
        <v>1</v>
      </c>
      <c r="Y44" s="439">
        <f>X44</f>
        <v>1</v>
      </c>
      <c r="Z44" s="439">
        <f>Y44</f>
        <v>1</v>
      </c>
      <c r="AA44" s="439">
        <f>Z44</f>
        <v>1</v>
      </c>
      <c r="AB44" s="439">
        <f>AA44</f>
        <v>1</v>
      </c>
      <c r="AC44" s="439">
        <f>AB44</f>
        <v>1</v>
      </c>
      <c r="AD44" s="439">
        <f>AC44</f>
        <v>1</v>
      </c>
      <c r="AE44" s="439">
        <f>AD44</f>
        <v>1</v>
      </c>
      <c r="AF44" s="439">
        <f>AE44</f>
        <v>1</v>
      </c>
      <c r="AG44" s="439">
        <f>AF44</f>
        <v>1</v>
      </c>
      <c r="AH44" s="439">
        <f>AG44</f>
        <v>1</v>
      </c>
      <c r="AI44" s="439">
        <f>AH44</f>
        <v>1</v>
      </c>
      <c r="AJ44" s="439">
        <f>AI44</f>
        <v>1</v>
      </c>
      <c r="AK44" s="439">
        <f>AJ44</f>
        <v>1</v>
      </c>
      <c r="AL44" s="439">
        <f>AK44</f>
        <v>1</v>
      </c>
      <c r="AM44" s="439">
        <f>AL44</f>
        <v>1</v>
      </c>
      <c r="AN44" s="439">
        <f>AM44</f>
        <v>1</v>
      </c>
      <c r="AO44" s="439">
        <f>AN44</f>
        <v>1</v>
      </c>
      <c r="AP44" s="439">
        <f>AO44</f>
        <v>1</v>
      </c>
      <c r="AQ44" s="439">
        <f>AP44</f>
        <v>1</v>
      </c>
      <c r="AR44" s="439">
        <f>AQ44</f>
        <v>1</v>
      </c>
      <c r="AS44" s="439">
        <f>AR44</f>
        <v>1</v>
      </c>
      <c r="AT44" s="439">
        <f>AS44</f>
        <v>1</v>
      </c>
      <c r="AU44" s="439">
        <f>AT44</f>
        <v>1</v>
      </c>
      <c r="AV44" s="439">
        <f>AU44</f>
        <v>1</v>
      </c>
      <c r="AW44" s="439">
        <f>AV44</f>
        <v>1</v>
      </c>
      <c r="AX44" s="439">
        <f>AW44</f>
        <v>1</v>
      </c>
      <c r="AY44" s="439">
        <f>AX44</f>
        <v>1</v>
      </c>
      <c r="AZ44" s="439">
        <f>AY44</f>
        <v>1</v>
      </c>
      <c r="BA44" s="439">
        <f>AZ44</f>
        <v>1</v>
      </c>
      <c r="BB44" s="439">
        <f>BA44</f>
        <v>1</v>
      </c>
      <c r="BC44" s="439">
        <f>BB44</f>
        <v>1</v>
      </c>
      <c r="BD44" s="439">
        <f>BC44</f>
        <v>1</v>
      </c>
      <c r="BE44" s="439">
        <f>BD44</f>
        <v>1</v>
      </c>
      <c r="BF44" s="439">
        <f>BE44</f>
        <v>1</v>
      </c>
      <c r="BG44" s="439">
        <f>BF44</f>
        <v>1</v>
      </c>
      <c r="BH44" s="439">
        <f>BG44</f>
        <v>1</v>
      </c>
      <c r="BI44" s="439">
        <f>BH44</f>
        <v>1</v>
      </c>
      <c r="BJ44" s="439">
        <f>BI44</f>
        <v>1</v>
      </c>
      <c r="BK44" s="439">
        <f>BJ44</f>
        <v>1</v>
      </c>
      <c r="BL44" s="439">
        <f>BK44</f>
        <v>1</v>
      </c>
    </row>
    <row r="45" ht="14.7" customHeight="1">
      <c r="A45" s="64"/>
      <c r="B45" s="64"/>
      <c r="C45" s="439">
        <f>C44</f>
        <v>1</v>
      </c>
      <c r="D45" s="439">
        <f>C45</f>
        <v>1</v>
      </c>
      <c r="E45" s="439">
        <f>D45</f>
        <v>1</v>
      </c>
      <c r="F45" s="439">
        <f>E45</f>
        <v>1</v>
      </c>
      <c r="G45" s="439">
        <f>F45</f>
        <v>1</v>
      </c>
      <c r="H45" s="439">
        <f>G45</f>
        <v>1</v>
      </c>
      <c r="I45" s="439">
        <f>H45</f>
        <v>1</v>
      </c>
      <c r="J45" s="439">
        <f>I45</f>
        <v>1</v>
      </c>
      <c r="K45" s="439">
        <f>J45</f>
        <v>1</v>
      </c>
      <c r="L45" s="439">
        <f>K45</f>
        <v>1</v>
      </c>
      <c r="M45" s="439">
        <f>L45</f>
        <v>1</v>
      </c>
      <c r="N45" s="439">
        <f>M45</f>
        <v>1</v>
      </c>
      <c r="O45" s="439">
        <f>N45</f>
        <v>1</v>
      </c>
      <c r="P45" s="439">
        <f>O45</f>
        <v>1</v>
      </c>
      <c r="Q45" s="439">
        <f>P45</f>
        <v>1</v>
      </c>
      <c r="R45" s="439">
        <f>Q45</f>
        <v>1</v>
      </c>
      <c r="S45" s="439">
        <f>R45</f>
        <v>1</v>
      </c>
      <c r="T45" s="439">
        <f>S45</f>
        <v>1</v>
      </c>
      <c r="U45" s="439">
        <f>T45</f>
        <v>1</v>
      </c>
      <c r="V45" s="439">
        <f>U45</f>
        <v>1</v>
      </c>
      <c r="W45" s="439">
        <f>V45</f>
        <v>1</v>
      </c>
      <c r="X45" s="439">
        <f>W45</f>
        <v>1</v>
      </c>
      <c r="Y45" s="439">
        <f>X45</f>
        <v>1</v>
      </c>
      <c r="Z45" s="439">
        <f>Y45</f>
        <v>1</v>
      </c>
      <c r="AA45" s="439">
        <f>Z45</f>
        <v>1</v>
      </c>
      <c r="AB45" s="439">
        <f>AA45</f>
        <v>1</v>
      </c>
      <c r="AC45" s="439">
        <f>AB45</f>
        <v>1</v>
      </c>
      <c r="AD45" s="439">
        <f>AC45</f>
        <v>1</v>
      </c>
      <c r="AE45" s="439">
        <f>AD45</f>
        <v>1</v>
      </c>
      <c r="AF45" s="439">
        <f>AE45</f>
        <v>1</v>
      </c>
      <c r="AG45" s="439">
        <f>AF45</f>
        <v>1</v>
      </c>
      <c r="AH45" s="439">
        <f>AG45</f>
        <v>1</v>
      </c>
      <c r="AI45" s="439">
        <f>AH45</f>
        <v>1</v>
      </c>
      <c r="AJ45" s="439">
        <f>AI45</f>
        <v>1</v>
      </c>
      <c r="AK45" s="439">
        <f>AJ45</f>
        <v>1</v>
      </c>
      <c r="AL45" s="439">
        <f>AK45</f>
        <v>1</v>
      </c>
      <c r="AM45" s="439">
        <f>AL45</f>
        <v>1</v>
      </c>
      <c r="AN45" s="439">
        <f>AM45</f>
        <v>1</v>
      </c>
      <c r="AO45" s="439">
        <f>AN45</f>
        <v>1</v>
      </c>
      <c r="AP45" s="439">
        <f>AO45</f>
        <v>1</v>
      </c>
      <c r="AQ45" s="439">
        <f>AP45</f>
        <v>1</v>
      </c>
      <c r="AR45" s="439">
        <f>AQ45</f>
        <v>1</v>
      </c>
      <c r="AS45" s="439">
        <f>AR45</f>
        <v>1</v>
      </c>
      <c r="AT45" s="439">
        <f>AS45</f>
        <v>1</v>
      </c>
      <c r="AU45" s="439">
        <f>AT45</f>
        <v>1</v>
      </c>
      <c r="AV45" s="439">
        <f>AU45</f>
        <v>1</v>
      </c>
      <c r="AW45" s="439">
        <f>AV45</f>
        <v>1</v>
      </c>
      <c r="AX45" s="439">
        <f>AW45</f>
        <v>1</v>
      </c>
      <c r="AY45" s="439">
        <f>AX45</f>
        <v>1</v>
      </c>
      <c r="AZ45" s="439">
        <f>AY45</f>
        <v>1</v>
      </c>
      <c r="BA45" s="439">
        <f>AZ45</f>
        <v>1</v>
      </c>
      <c r="BB45" s="439">
        <f>BA45</f>
        <v>1</v>
      </c>
      <c r="BC45" s="439">
        <f>BB45</f>
        <v>1</v>
      </c>
      <c r="BD45" s="439">
        <f>BC45</f>
        <v>1</v>
      </c>
      <c r="BE45" s="439">
        <f>BD45</f>
        <v>1</v>
      </c>
      <c r="BF45" s="439">
        <f>BE45</f>
        <v>1</v>
      </c>
      <c r="BG45" s="439">
        <f>BF45</f>
        <v>1</v>
      </c>
      <c r="BH45" s="439">
        <f>BG45</f>
        <v>1</v>
      </c>
      <c r="BI45" s="439">
        <f>BH45</f>
        <v>1</v>
      </c>
      <c r="BJ45" s="439">
        <f>BI45</f>
        <v>1</v>
      </c>
      <c r="BK45" s="439">
        <f>BJ45</f>
        <v>1</v>
      </c>
      <c r="BL45" s="439">
        <f>BK45</f>
        <v>1</v>
      </c>
    </row>
    <row r="46" ht="14.7" customHeight="1">
      <c r="A46" s="64"/>
      <c r="B46" s="64"/>
      <c r="C46" s="439">
        <f>C45</f>
        <v>1</v>
      </c>
      <c r="D46" s="439">
        <f>C46</f>
        <v>1</v>
      </c>
      <c r="E46" s="439">
        <f>D46</f>
        <v>1</v>
      </c>
      <c r="F46" s="439">
        <f>E46</f>
        <v>1</v>
      </c>
      <c r="G46" s="439">
        <f>F46</f>
        <v>1</v>
      </c>
      <c r="H46" s="439">
        <f>G46</f>
        <v>1</v>
      </c>
      <c r="I46" s="439">
        <f>H46</f>
        <v>1</v>
      </c>
      <c r="J46" s="439">
        <f>I46</f>
        <v>1</v>
      </c>
      <c r="K46" s="439">
        <f>J46</f>
        <v>1</v>
      </c>
      <c r="L46" s="439">
        <f>K46</f>
        <v>1</v>
      </c>
      <c r="M46" s="439">
        <f>L46</f>
        <v>1</v>
      </c>
      <c r="N46" s="439">
        <f>M46</f>
        <v>1</v>
      </c>
      <c r="O46" s="439">
        <f>N46</f>
        <v>1</v>
      </c>
      <c r="P46" s="439">
        <f>O46</f>
        <v>1</v>
      </c>
      <c r="Q46" s="439">
        <f>P46</f>
        <v>1</v>
      </c>
      <c r="R46" s="439">
        <f>Q46</f>
        <v>1</v>
      </c>
      <c r="S46" s="439">
        <f>R46</f>
        <v>1</v>
      </c>
      <c r="T46" s="439">
        <f>S46</f>
        <v>1</v>
      </c>
      <c r="U46" s="439">
        <f>T46</f>
        <v>1</v>
      </c>
      <c r="V46" s="439">
        <f>U46</f>
        <v>1</v>
      </c>
      <c r="W46" s="439">
        <f>V46</f>
        <v>1</v>
      </c>
      <c r="X46" s="439">
        <f>W46</f>
        <v>1</v>
      </c>
      <c r="Y46" s="439">
        <f>X46</f>
        <v>1</v>
      </c>
      <c r="Z46" s="439">
        <f>Y46</f>
        <v>1</v>
      </c>
      <c r="AA46" s="439">
        <f>Z46</f>
        <v>1</v>
      </c>
      <c r="AB46" s="439">
        <f>AA46</f>
        <v>1</v>
      </c>
      <c r="AC46" s="439">
        <f>AB46</f>
        <v>1</v>
      </c>
      <c r="AD46" s="439">
        <f>AC46</f>
        <v>1</v>
      </c>
      <c r="AE46" s="439">
        <f>AD46</f>
        <v>1</v>
      </c>
      <c r="AF46" s="439">
        <f>AE46</f>
        <v>1</v>
      </c>
      <c r="AG46" s="439">
        <f>AF46</f>
        <v>1</v>
      </c>
      <c r="AH46" s="439">
        <f>AG46</f>
        <v>1</v>
      </c>
      <c r="AI46" s="439">
        <f>AH46</f>
        <v>1</v>
      </c>
      <c r="AJ46" s="439">
        <f>AI46</f>
        <v>1</v>
      </c>
      <c r="AK46" s="439">
        <f>AJ46</f>
        <v>1</v>
      </c>
      <c r="AL46" s="439">
        <f>AK46</f>
        <v>1</v>
      </c>
      <c r="AM46" s="439">
        <f>AL46</f>
        <v>1</v>
      </c>
      <c r="AN46" s="439">
        <f>AM46</f>
        <v>1</v>
      </c>
      <c r="AO46" s="439">
        <f>AN46</f>
        <v>1</v>
      </c>
      <c r="AP46" s="439">
        <f>AO46</f>
        <v>1</v>
      </c>
      <c r="AQ46" s="439">
        <f>AP46</f>
        <v>1</v>
      </c>
      <c r="AR46" s="439">
        <f>AQ46</f>
        <v>1</v>
      </c>
      <c r="AS46" s="439">
        <f>AR46</f>
        <v>1</v>
      </c>
      <c r="AT46" s="439">
        <f>AS46</f>
        <v>1</v>
      </c>
      <c r="AU46" s="439">
        <f>AT46</f>
        <v>1</v>
      </c>
      <c r="AV46" s="439">
        <f>AU46</f>
        <v>1</v>
      </c>
      <c r="AW46" s="439">
        <f>AV46</f>
        <v>1</v>
      </c>
      <c r="AX46" s="439">
        <f>AW46</f>
        <v>1</v>
      </c>
      <c r="AY46" s="439">
        <f>AX46</f>
        <v>1</v>
      </c>
      <c r="AZ46" s="439">
        <f>AY46</f>
        <v>1</v>
      </c>
      <c r="BA46" s="439">
        <f>AZ46</f>
        <v>1</v>
      </c>
      <c r="BB46" s="439">
        <f>BA46</f>
        <v>1</v>
      </c>
      <c r="BC46" s="439">
        <f>BB46</f>
        <v>1</v>
      </c>
      <c r="BD46" s="439">
        <f>BC46</f>
        <v>1</v>
      </c>
      <c r="BE46" s="439">
        <f>BD46</f>
        <v>1</v>
      </c>
      <c r="BF46" s="439">
        <f>BE46</f>
        <v>1</v>
      </c>
      <c r="BG46" s="439">
        <f>BF46</f>
        <v>1</v>
      </c>
      <c r="BH46" s="439">
        <f>BG46</f>
        <v>1</v>
      </c>
      <c r="BI46" s="439">
        <f>BH46</f>
        <v>1</v>
      </c>
      <c r="BJ46" s="439">
        <f>BI46</f>
        <v>1</v>
      </c>
      <c r="BK46" s="439">
        <f>BJ46</f>
        <v>1</v>
      </c>
      <c r="BL46" s="439">
        <f>BK46</f>
        <v>1</v>
      </c>
    </row>
    <row r="47" ht="14.7" customHeight="1">
      <c r="A47" s="64"/>
      <c r="B47" s="64"/>
      <c r="C47" s="439">
        <f>C46</f>
        <v>1</v>
      </c>
      <c r="D47" s="439">
        <f>C47</f>
        <v>1</v>
      </c>
      <c r="E47" s="439">
        <f>D47</f>
        <v>1</v>
      </c>
      <c r="F47" s="439">
        <f>E47</f>
        <v>1</v>
      </c>
      <c r="G47" s="439">
        <f>F47</f>
        <v>1</v>
      </c>
      <c r="H47" s="439">
        <f>G47</f>
        <v>1</v>
      </c>
      <c r="I47" s="439">
        <f>H47</f>
        <v>1</v>
      </c>
      <c r="J47" s="439">
        <f>I47</f>
        <v>1</v>
      </c>
      <c r="K47" s="439">
        <f>J47</f>
        <v>1</v>
      </c>
      <c r="L47" s="439">
        <f>K47</f>
        <v>1</v>
      </c>
      <c r="M47" s="439">
        <f>L47</f>
        <v>1</v>
      </c>
      <c r="N47" s="439">
        <f>M47</f>
        <v>1</v>
      </c>
      <c r="O47" s="439">
        <f>N47</f>
        <v>1</v>
      </c>
      <c r="P47" s="439">
        <f>O47</f>
        <v>1</v>
      </c>
      <c r="Q47" s="439">
        <f>P47</f>
        <v>1</v>
      </c>
      <c r="R47" s="439">
        <f>Q47</f>
        <v>1</v>
      </c>
      <c r="S47" s="439">
        <f>R47</f>
        <v>1</v>
      </c>
      <c r="T47" s="439">
        <f>S47</f>
        <v>1</v>
      </c>
      <c r="U47" s="439">
        <f>T47</f>
        <v>1</v>
      </c>
      <c r="V47" s="439">
        <f>U47</f>
        <v>1</v>
      </c>
      <c r="W47" s="439">
        <f>V47</f>
        <v>1</v>
      </c>
      <c r="X47" s="439">
        <f>W47</f>
        <v>1</v>
      </c>
      <c r="Y47" s="439">
        <f>X47</f>
        <v>1</v>
      </c>
      <c r="Z47" s="439">
        <f>Y47</f>
        <v>1</v>
      </c>
      <c r="AA47" s="439">
        <f>Z47</f>
        <v>1</v>
      </c>
      <c r="AB47" s="439">
        <f>AA47</f>
        <v>1</v>
      </c>
      <c r="AC47" s="439">
        <f>AB47</f>
        <v>1</v>
      </c>
      <c r="AD47" s="439">
        <f>AC47</f>
        <v>1</v>
      </c>
      <c r="AE47" s="439">
        <f>AD47</f>
        <v>1</v>
      </c>
      <c r="AF47" s="439">
        <f>AE47</f>
        <v>1</v>
      </c>
      <c r="AG47" s="439">
        <f>AF47</f>
        <v>1</v>
      </c>
      <c r="AH47" s="439">
        <f>AG47</f>
        <v>1</v>
      </c>
      <c r="AI47" s="439">
        <f>AH47</f>
        <v>1</v>
      </c>
      <c r="AJ47" s="439">
        <f>AI47</f>
        <v>1</v>
      </c>
      <c r="AK47" s="439">
        <f>AJ47</f>
        <v>1</v>
      </c>
      <c r="AL47" s="439">
        <f>AK47</f>
        <v>1</v>
      </c>
      <c r="AM47" s="439">
        <f>AL47</f>
        <v>1</v>
      </c>
      <c r="AN47" s="439">
        <f>AM47</f>
        <v>1</v>
      </c>
      <c r="AO47" s="439">
        <f>AN47</f>
        <v>1</v>
      </c>
      <c r="AP47" s="439">
        <f>AO47</f>
        <v>1</v>
      </c>
      <c r="AQ47" s="439">
        <f>AP47</f>
        <v>1</v>
      </c>
      <c r="AR47" s="439">
        <f>AQ47</f>
        <v>1</v>
      </c>
      <c r="AS47" s="439">
        <f>AR47</f>
        <v>1</v>
      </c>
      <c r="AT47" s="439">
        <f>AS47</f>
        <v>1</v>
      </c>
      <c r="AU47" s="439">
        <f>AT47</f>
        <v>1</v>
      </c>
      <c r="AV47" s="439">
        <f>AU47</f>
        <v>1</v>
      </c>
      <c r="AW47" s="439">
        <f>AV47</f>
        <v>1</v>
      </c>
      <c r="AX47" s="439">
        <f>AW47</f>
        <v>1</v>
      </c>
      <c r="AY47" s="439">
        <f>AX47</f>
        <v>1</v>
      </c>
      <c r="AZ47" s="439">
        <f>AY47</f>
        <v>1</v>
      </c>
      <c r="BA47" s="439">
        <f>AZ47</f>
        <v>1</v>
      </c>
      <c r="BB47" s="439">
        <f>BA47</f>
        <v>1</v>
      </c>
      <c r="BC47" s="439">
        <f>BB47</f>
        <v>1</v>
      </c>
      <c r="BD47" s="439">
        <f>BC47</f>
        <v>1</v>
      </c>
      <c r="BE47" s="439">
        <f>BD47</f>
        <v>1</v>
      </c>
      <c r="BF47" s="439">
        <f>BE47</f>
        <v>1</v>
      </c>
      <c r="BG47" s="439">
        <f>BF47</f>
        <v>1</v>
      </c>
      <c r="BH47" s="439">
        <f>BG47</f>
        <v>1</v>
      </c>
      <c r="BI47" s="439">
        <f>BH47</f>
        <v>1</v>
      </c>
      <c r="BJ47" s="439">
        <f>BI47</f>
        <v>1</v>
      </c>
      <c r="BK47" s="439">
        <f>BJ47</f>
        <v>1</v>
      </c>
      <c r="BL47" s="439">
        <f>BK47</f>
        <v>1</v>
      </c>
    </row>
    <row r="48" ht="14.7" customHeight="1">
      <c r="A48" s="64"/>
      <c r="B48" s="64"/>
      <c r="C48" s="439">
        <f>C47</f>
        <v>1</v>
      </c>
      <c r="D48" s="439">
        <f>C48</f>
        <v>1</v>
      </c>
      <c r="E48" s="439">
        <f>D48</f>
        <v>1</v>
      </c>
      <c r="F48" s="439">
        <f>E48</f>
        <v>1</v>
      </c>
      <c r="G48" s="439">
        <f>F48</f>
        <v>1</v>
      </c>
      <c r="H48" s="439">
        <f>G48</f>
        <v>1</v>
      </c>
      <c r="I48" s="439">
        <f>H48</f>
        <v>1</v>
      </c>
      <c r="J48" s="439">
        <f>I48</f>
        <v>1</v>
      </c>
      <c r="K48" s="439">
        <f>J48</f>
        <v>1</v>
      </c>
      <c r="L48" s="439">
        <f>K48</f>
        <v>1</v>
      </c>
      <c r="M48" s="439">
        <f>L48</f>
        <v>1</v>
      </c>
      <c r="N48" s="439">
        <f>M48</f>
        <v>1</v>
      </c>
      <c r="O48" s="439">
        <f>N48</f>
        <v>1</v>
      </c>
      <c r="P48" s="439">
        <f>O48</f>
        <v>1</v>
      </c>
      <c r="Q48" s="439">
        <f>P48</f>
        <v>1</v>
      </c>
      <c r="R48" s="439">
        <f>Q48</f>
        <v>1</v>
      </c>
      <c r="S48" s="439">
        <f>R48</f>
        <v>1</v>
      </c>
      <c r="T48" s="439">
        <f>S48</f>
        <v>1</v>
      </c>
      <c r="U48" s="439">
        <f>T48</f>
        <v>1</v>
      </c>
      <c r="V48" s="439">
        <f>U48</f>
        <v>1</v>
      </c>
      <c r="W48" s="439">
        <f>V48</f>
        <v>1</v>
      </c>
      <c r="X48" s="439">
        <f>W48</f>
        <v>1</v>
      </c>
      <c r="Y48" s="439">
        <f>X48</f>
        <v>1</v>
      </c>
      <c r="Z48" s="439">
        <f>Y48</f>
        <v>1</v>
      </c>
      <c r="AA48" s="439">
        <f>Z48</f>
        <v>1</v>
      </c>
      <c r="AB48" s="439">
        <f>AA48</f>
        <v>1</v>
      </c>
      <c r="AC48" s="439">
        <f>AB48</f>
        <v>1</v>
      </c>
      <c r="AD48" s="439">
        <f>AC48</f>
        <v>1</v>
      </c>
      <c r="AE48" s="439">
        <f>AD48</f>
        <v>1</v>
      </c>
      <c r="AF48" s="439">
        <f>AE48</f>
        <v>1</v>
      </c>
      <c r="AG48" s="439">
        <f>AF48</f>
        <v>1</v>
      </c>
      <c r="AH48" s="439">
        <f>AG48</f>
        <v>1</v>
      </c>
      <c r="AI48" s="439">
        <f>AH48</f>
        <v>1</v>
      </c>
      <c r="AJ48" s="439">
        <f>AI48</f>
        <v>1</v>
      </c>
      <c r="AK48" s="439">
        <f>AJ48</f>
        <v>1</v>
      </c>
      <c r="AL48" s="439">
        <f>AK48</f>
        <v>1</v>
      </c>
      <c r="AM48" s="439">
        <f>AL48</f>
        <v>1</v>
      </c>
      <c r="AN48" s="439">
        <f>AM48</f>
        <v>1</v>
      </c>
      <c r="AO48" s="439">
        <f>AN48</f>
        <v>1</v>
      </c>
      <c r="AP48" s="439">
        <f>AO48</f>
        <v>1</v>
      </c>
      <c r="AQ48" s="439">
        <f>AP48</f>
        <v>1</v>
      </c>
      <c r="AR48" s="439">
        <f>AQ48</f>
        <v>1</v>
      </c>
      <c r="AS48" s="439">
        <f>AR48</f>
        <v>1</v>
      </c>
      <c r="AT48" s="439">
        <f>AS48</f>
        <v>1</v>
      </c>
      <c r="AU48" s="439">
        <f>AT48</f>
        <v>1</v>
      </c>
      <c r="AV48" s="439">
        <f>AU48</f>
        <v>1</v>
      </c>
      <c r="AW48" s="439">
        <f>AV48</f>
        <v>1</v>
      </c>
      <c r="AX48" s="439">
        <f>AW48</f>
        <v>1</v>
      </c>
      <c r="AY48" s="439">
        <f>AX48</f>
        <v>1</v>
      </c>
      <c r="AZ48" s="439">
        <f>AY48</f>
        <v>1</v>
      </c>
      <c r="BA48" s="439">
        <f>AZ48</f>
        <v>1</v>
      </c>
      <c r="BB48" s="439">
        <f>BA48</f>
        <v>1</v>
      </c>
      <c r="BC48" s="439">
        <f>BB48</f>
        <v>1</v>
      </c>
      <c r="BD48" s="439">
        <f>BC48</f>
        <v>1</v>
      </c>
      <c r="BE48" s="439">
        <f>BD48</f>
        <v>1</v>
      </c>
      <c r="BF48" s="439">
        <f>BE48</f>
        <v>1</v>
      </c>
      <c r="BG48" s="439">
        <f>BF48</f>
        <v>1</v>
      </c>
      <c r="BH48" s="439">
        <f>BG48</f>
        <v>1</v>
      </c>
      <c r="BI48" s="439">
        <f>BH48</f>
        <v>1</v>
      </c>
      <c r="BJ48" s="439">
        <f>BI48</f>
        <v>1</v>
      </c>
      <c r="BK48" s="439">
        <f>BJ48</f>
        <v>1</v>
      </c>
      <c r="BL48" s="439">
        <f>BK48</f>
        <v>1</v>
      </c>
    </row>
    <row r="49" ht="14.7" customHeight="1">
      <c r="A49" s="64"/>
      <c r="B49" s="64"/>
      <c r="C49" s="439">
        <f>C48</f>
        <v>1</v>
      </c>
      <c r="D49" s="439">
        <f>C49</f>
        <v>1</v>
      </c>
      <c r="E49" s="439">
        <f>D49</f>
        <v>1</v>
      </c>
      <c r="F49" s="439">
        <f>E49</f>
        <v>1</v>
      </c>
      <c r="G49" s="439">
        <f>F49</f>
        <v>1</v>
      </c>
      <c r="H49" s="439">
        <f>G49</f>
        <v>1</v>
      </c>
      <c r="I49" s="439">
        <f>H49</f>
        <v>1</v>
      </c>
      <c r="J49" s="439">
        <f>I49</f>
        <v>1</v>
      </c>
      <c r="K49" s="439">
        <f>J49</f>
        <v>1</v>
      </c>
      <c r="L49" s="439">
        <f>K49</f>
        <v>1</v>
      </c>
      <c r="M49" s="439">
        <f>L49</f>
        <v>1</v>
      </c>
      <c r="N49" s="439">
        <f>M49</f>
        <v>1</v>
      </c>
      <c r="O49" s="439">
        <f>N49</f>
        <v>1</v>
      </c>
      <c r="P49" s="439">
        <f>O49</f>
        <v>1</v>
      </c>
      <c r="Q49" s="439">
        <f>P49</f>
        <v>1</v>
      </c>
      <c r="R49" s="439">
        <f>Q49</f>
        <v>1</v>
      </c>
      <c r="S49" s="439">
        <f>R49</f>
        <v>1</v>
      </c>
      <c r="T49" s="439">
        <f>S49</f>
        <v>1</v>
      </c>
      <c r="U49" s="439">
        <f>T49</f>
        <v>1</v>
      </c>
      <c r="V49" s="439">
        <f>U49</f>
        <v>1</v>
      </c>
      <c r="W49" s="439">
        <f>V49</f>
        <v>1</v>
      </c>
      <c r="X49" s="439">
        <f>W49</f>
        <v>1</v>
      </c>
      <c r="Y49" s="439">
        <f>X49</f>
        <v>1</v>
      </c>
      <c r="Z49" s="439">
        <f>Y49</f>
        <v>1</v>
      </c>
      <c r="AA49" s="439">
        <f>Z49</f>
        <v>1</v>
      </c>
      <c r="AB49" s="439">
        <f>AA49</f>
        <v>1</v>
      </c>
      <c r="AC49" s="439">
        <f>AB49</f>
        <v>1</v>
      </c>
      <c r="AD49" s="439">
        <f>AC49</f>
        <v>1</v>
      </c>
      <c r="AE49" s="439">
        <f>AD49</f>
        <v>1</v>
      </c>
      <c r="AF49" s="439">
        <f>AE49</f>
        <v>1</v>
      </c>
      <c r="AG49" s="439">
        <f>AF49</f>
        <v>1</v>
      </c>
      <c r="AH49" s="439">
        <f>AG49</f>
        <v>1</v>
      </c>
      <c r="AI49" s="439">
        <f>AH49</f>
        <v>1</v>
      </c>
      <c r="AJ49" s="439">
        <f>AI49</f>
        <v>1</v>
      </c>
      <c r="AK49" s="439">
        <f>AJ49</f>
        <v>1</v>
      </c>
      <c r="AL49" s="439">
        <f>AK49</f>
        <v>1</v>
      </c>
      <c r="AM49" s="439">
        <f>AL49</f>
        <v>1</v>
      </c>
      <c r="AN49" s="439">
        <f>AM49</f>
        <v>1</v>
      </c>
      <c r="AO49" s="439">
        <f>AN49</f>
        <v>1</v>
      </c>
      <c r="AP49" s="439">
        <f>AO49</f>
        <v>1</v>
      </c>
      <c r="AQ49" s="439">
        <f>AP49</f>
        <v>1</v>
      </c>
      <c r="AR49" s="439">
        <f>AQ49</f>
        <v>1</v>
      </c>
      <c r="AS49" s="439">
        <f>AR49</f>
        <v>1</v>
      </c>
      <c r="AT49" s="439">
        <f>AS49</f>
        <v>1</v>
      </c>
      <c r="AU49" s="439">
        <f>AT49</f>
        <v>1</v>
      </c>
      <c r="AV49" s="439">
        <f>AU49</f>
        <v>1</v>
      </c>
      <c r="AW49" s="439">
        <f>AV49</f>
        <v>1</v>
      </c>
      <c r="AX49" s="439">
        <f>AW49</f>
        <v>1</v>
      </c>
      <c r="AY49" s="439">
        <f>AX49</f>
        <v>1</v>
      </c>
      <c r="AZ49" s="439">
        <f>AY49</f>
        <v>1</v>
      </c>
      <c r="BA49" s="439">
        <f>AZ49</f>
        <v>1</v>
      </c>
      <c r="BB49" s="439">
        <f>BA49</f>
        <v>1</v>
      </c>
      <c r="BC49" s="439">
        <f>BB49</f>
        <v>1</v>
      </c>
      <c r="BD49" s="439">
        <f>BC49</f>
        <v>1</v>
      </c>
      <c r="BE49" s="439">
        <f>BD49</f>
        <v>1</v>
      </c>
      <c r="BF49" s="439">
        <f>BE49</f>
        <v>1</v>
      </c>
      <c r="BG49" s="439">
        <f>BF49</f>
        <v>1</v>
      </c>
      <c r="BH49" s="439">
        <f>BG49</f>
        <v>1</v>
      </c>
      <c r="BI49" s="439">
        <f>BH49</f>
        <v>1</v>
      </c>
      <c r="BJ49" s="439">
        <f>BI49</f>
        <v>1</v>
      </c>
      <c r="BK49" s="439">
        <f>BJ49</f>
        <v>1</v>
      </c>
      <c r="BL49" s="439">
        <f>BK49</f>
        <v>1</v>
      </c>
    </row>
    <row r="50" ht="14.7" customHeight="1">
      <c r="A50" s="64"/>
      <c r="B50" s="64"/>
      <c r="C50" s="439">
        <f>C49</f>
        <v>1</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row>
    <row r="51" ht="26.7" customHeight="1">
      <c r="A51" s="64"/>
      <c r="B51" t="s" s="63">
        <v>340</v>
      </c>
      <c r="C51" s="439">
        <f>C50</f>
        <v>1</v>
      </c>
      <c r="D51" s="439">
        <f>C51</f>
        <v>1</v>
      </c>
      <c r="E51" s="439">
        <f>D51</f>
        <v>1</v>
      </c>
      <c r="F51" s="439">
        <f>E51</f>
        <v>1</v>
      </c>
      <c r="G51" s="439">
        <f>F51</f>
        <v>1</v>
      </c>
      <c r="H51" s="439">
        <f>G51</f>
        <v>1</v>
      </c>
      <c r="I51" s="439">
        <f>H51</f>
        <v>1</v>
      </c>
      <c r="J51" s="439">
        <f>I51</f>
        <v>1</v>
      </c>
      <c r="K51" s="439">
        <f>J51</f>
        <v>1</v>
      </c>
      <c r="L51" s="439">
        <f>K51</f>
        <v>1</v>
      </c>
      <c r="M51" s="439">
        <f>L51</f>
        <v>1</v>
      </c>
      <c r="N51" s="439">
        <f>M51</f>
        <v>1</v>
      </c>
      <c r="O51" s="439">
        <f>N51</f>
        <v>1</v>
      </c>
      <c r="P51" s="439">
        <f>O51</f>
        <v>1</v>
      </c>
      <c r="Q51" s="439">
        <f>P51</f>
        <v>1</v>
      </c>
      <c r="R51" s="439">
        <f>Q51</f>
        <v>1</v>
      </c>
      <c r="S51" s="439">
        <f>R51</f>
        <v>1</v>
      </c>
      <c r="T51" s="439">
        <f>S51</f>
        <v>1</v>
      </c>
      <c r="U51" s="439">
        <f>T51</f>
        <v>1</v>
      </c>
      <c r="V51" s="439">
        <f>U51</f>
        <v>1</v>
      </c>
      <c r="W51" s="439">
        <f>V51</f>
        <v>1</v>
      </c>
      <c r="X51" s="439">
        <f>W51</f>
        <v>1</v>
      </c>
      <c r="Y51" s="439">
        <f>X51</f>
        <v>1</v>
      </c>
      <c r="Z51" s="439">
        <f>Y51</f>
        <v>1</v>
      </c>
      <c r="AA51" s="439">
        <f>Z51</f>
        <v>1</v>
      </c>
      <c r="AB51" s="439">
        <f>AA51</f>
        <v>1</v>
      </c>
      <c r="AC51" s="439">
        <f>AB51</f>
        <v>1</v>
      </c>
      <c r="AD51" s="439">
        <f>AC51</f>
        <v>1</v>
      </c>
      <c r="AE51" s="439">
        <f>AD51</f>
        <v>1</v>
      </c>
      <c r="AF51" s="439">
        <f>AE51</f>
        <v>1</v>
      </c>
      <c r="AG51" s="439">
        <f>AF51</f>
        <v>1</v>
      </c>
      <c r="AH51" s="439">
        <f>AG51</f>
        <v>1</v>
      </c>
      <c r="AI51" s="439">
        <f>AH51</f>
        <v>1</v>
      </c>
      <c r="AJ51" s="439">
        <f>AI51</f>
        <v>1</v>
      </c>
      <c r="AK51" s="439">
        <f>AJ51</f>
        <v>1</v>
      </c>
      <c r="AL51" s="439">
        <f>AK51</f>
        <v>1</v>
      </c>
      <c r="AM51" s="439">
        <f>AL51</f>
        <v>1</v>
      </c>
      <c r="AN51" s="439">
        <f>AM51</f>
        <v>1</v>
      </c>
      <c r="AO51" s="439">
        <f>AN51</f>
        <v>1</v>
      </c>
      <c r="AP51" s="439">
        <f>AO51</f>
        <v>1</v>
      </c>
      <c r="AQ51" s="439">
        <f>AP51</f>
        <v>1</v>
      </c>
      <c r="AR51" s="439">
        <f>AQ51</f>
        <v>1</v>
      </c>
      <c r="AS51" s="439">
        <f>AR51</f>
        <v>1</v>
      </c>
      <c r="AT51" s="439">
        <f>AS51</f>
        <v>1</v>
      </c>
      <c r="AU51" s="439">
        <f>AT51</f>
        <v>1</v>
      </c>
      <c r="AV51" s="439">
        <f>AU51</f>
        <v>1</v>
      </c>
      <c r="AW51" s="439">
        <f>AV51</f>
        <v>1</v>
      </c>
      <c r="AX51" s="439">
        <f>AW51</f>
        <v>1</v>
      </c>
      <c r="AY51" s="439">
        <f>AX51</f>
        <v>1</v>
      </c>
      <c r="AZ51" s="439">
        <f>AY51</f>
        <v>1</v>
      </c>
      <c r="BA51" s="439">
        <f>AZ51</f>
        <v>1</v>
      </c>
      <c r="BB51" s="439">
        <f>BA51</f>
        <v>1</v>
      </c>
      <c r="BC51" s="439">
        <f>BB51</f>
        <v>1</v>
      </c>
      <c r="BD51" s="439">
        <f>BC51</f>
        <v>1</v>
      </c>
      <c r="BE51" s="439">
        <f>BD51</f>
        <v>1</v>
      </c>
      <c r="BF51" s="439">
        <f>BE51</f>
        <v>1</v>
      </c>
      <c r="BG51" s="439">
        <f>BF51</f>
        <v>1</v>
      </c>
      <c r="BH51" s="439">
        <f>BG51</f>
        <v>1</v>
      </c>
      <c r="BI51" s="439">
        <f>BH51</f>
        <v>1</v>
      </c>
      <c r="BJ51" s="439">
        <f>BI51</f>
        <v>1</v>
      </c>
      <c r="BK51" s="439">
        <f>BJ51</f>
        <v>1</v>
      </c>
      <c r="BL51" s="439">
        <f>BK51</f>
        <v>1</v>
      </c>
    </row>
    <row r="52" ht="14.7" customHeight="1">
      <c r="A52" s="64"/>
      <c r="B52" s="64"/>
      <c r="C52" s="439">
        <f>C51</f>
        <v>1</v>
      </c>
      <c r="D52" s="439">
        <f>C52</f>
        <v>1</v>
      </c>
      <c r="E52" s="439">
        <f>D52</f>
        <v>1</v>
      </c>
      <c r="F52" s="439">
        <f>E52</f>
        <v>1</v>
      </c>
      <c r="G52" s="439">
        <f>F52</f>
        <v>1</v>
      </c>
      <c r="H52" s="439">
        <f>G52</f>
        <v>1</v>
      </c>
      <c r="I52" s="439">
        <f>H52</f>
        <v>1</v>
      </c>
      <c r="J52" s="439">
        <f>I52</f>
        <v>1</v>
      </c>
      <c r="K52" s="439">
        <f>J52</f>
        <v>1</v>
      </c>
      <c r="L52" s="439">
        <f>K52</f>
        <v>1</v>
      </c>
      <c r="M52" s="439">
        <f>L52</f>
        <v>1</v>
      </c>
      <c r="N52" s="439">
        <f>M52</f>
        <v>1</v>
      </c>
      <c r="O52" s="439">
        <f>N52</f>
        <v>1</v>
      </c>
      <c r="P52" s="439">
        <f>O52</f>
        <v>1</v>
      </c>
      <c r="Q52" s="439">
        <f>P52</f>
        <v>1</v>
      </c>
      <c r="R52" s="439">
        <f>Q52</f>
        <v>1</v>
      </c>
      <c r="S52" s="439">
        <f>R52</f>
        <v>1</v>
      </c>
      <c r="T52" s="439">
        <f>S52</f>
        <v>1</v>
      </c>
      <c r="U52" s="439">
        <f>T52</f>
        <v>1</v>
      </c>
      <c r="V52" s="439">
        <f>U52</f>
        <v>1</v>
      </c>
      <c r="W52" s="439">
        <f>V52</f>
        <v>1</v>
      </c>
      <c r="X52" s="439">
        <f>W52</f>
        <v>1</v>
      </c>
      <c r="Y52" s="439">
        <f>X52</f>
        <v>1</v>
      </c>
      <c r="Z52" s="439">
        <f>Y52</f>
        <v>1</v>
      </c>
      <c r="AA52" s="439">
        <f>Z52</f>
        <v>1</v>
      </c>
      <c r="AB52" s="439">
        <f>AA52</f>
        <v>1</v>
      </c>
      <c r="AC52" s="439">
        <f>AB52</f>
        <v>1</v>
      </c>
      <c r="AD52" s="439">
        <f>AC52</f>
        <v>1</v>
      </c>
      <c r="AE52" s="439">
        <f>AD52</f>
        <v>1</v>
      </c>
      <c r="AF52" s="439">
        <f>AE52</f>
        <v>1</v>
      </c>
      <c r="AG52" s="439">
        <f>AF52</f>
        <v>1</v>
      </c>
      <c r="AH52" s="439">
        <f>AG52</f>
        <v>1</v>
      </c>
      <c r="AI52" s="439">
        <f>AH52</f>
        <v>1</v>
      </c>
      <c r="AJ52" s="439">
        <f>AI52</f>
        <v>1</v>
      </c>
      <c r="AK52" s="439">
        <f>AJ52</f>
        <v>1</v>
      </c>
      <c r="AL52" s="439">
        <f>AK52</f>
        <v>1</v>
      </c>
      <c r="AM52" s="439">
        <f>AL52</f>
        <v>1</v>
      </c>
      <c r="AN52" s="439">
        <f>AM52</f>
        <v>1</v>
      </c>
      <c r="AO52" s="439">
        <f>AN52</f>
        <v>1</v>
      </c>
      <c r="AP52" s="439">
        <f>AO52</f>
        <v>1</v>
      </c>
      <c r="AQ52" s="439">
        <f>AP52</f>
        <v>1</v>
      </c>
      <c r="AR52" s="439">
        <f>AQ52</f>
        <v>1</v>
      </c>
      <c r="AS52" s="439">
        <f>AR52</f>
        <v>1</v>
      </c>
      <c r="AT52" s="439">
        <f>AS52</f>
        <v>1</v>
      </c>
      <c r="AU52" s="439">
        <f>AT52</f>
        <v>1</v>
      </c>
      <c r="AV52" s="439">
        <f>AU52</f>
        <v>1</v>
      </c>
      <c r="AW52" s="439">
        <f>AV52</f>
        <v>1</v>
      </c>
      <c r="AX52" s="439">
        <f>AW52</f>
        <v>1</v>
      </c>
      <c r="AY52" s="439">
        <f>AX52</f>
        <v>1</v>
      </c>
      <c r="AZ52" s="439">
        <f>AY52</f>
        <v>1</v>
      </c>
      <c r="BA52" s="439">
        <f>AZ52</f>
        <v>1</v>
      </c>
      <c r="BB52" s="439">
        <f>BA52</f>
        <v>1</v>
      </c>
      <c r="BC52" s="439">
        <f>BB52</f>
        <v>1</v>
      </c>
      <c r="BD52" s="439">
        <f>BC52</f>
        <v>1</v>
      </c>
      <c r="BE52" s="439">
        <f>BD52</f>
        <v>1</v>
      </c>
      <c r="BF52" s="439">
        <f>BE52</f>
        <v>1</v>
      </c>
      <c r="BG52" s="439">
        <f>BF52</f>
        <v>1</v>
      </c>
      <c r="BH52" s="439">
        <f>BG52</f>
        <v>1</v>
      </c>
      <c r="BI52" s="439">
        <f>BH52</f>
        <v>1</v>
      </c>
      <c r="BJ52" s="439">
        <f>BI52</f>
        <v>1</v>
      </c>
      <c r="BK52" s="439">
        <f>BJ52</f>
        <v>1</v>
      </c>
      <c r="BL52" s="439">
        <f>BK52</f>
        <v>1</v>
      </c>
    </row>
    <row r="53" ht="14.7" customHeight="1">
      <c r="A53" s="64"/>
      <c r="B53" s="64"/>
      <c r="C53" s="439">
        <f>C52</f>
        <v>1</v>
      </c>
      <c r="D53" s="439">
        <f>C53</f>
        <v>1</v>
      </c>
      <c r="E53" s="439">
        <f>D53</f>
        <v>1</v>
      </c>
      <c r="F53" s="439">
        <f>E53</f>
        <v>1</v>
      </c>
      <c r="G53" s="439">
        <f>F53</f>
        <v>1</v>
      </c>
      <c r="H53" s="439">
        <f>G53</f>
        <v>1</v>
      </c>
      <c r="I53" s="439">
        <f>H53</f>
        <v>1</v>
      </c>
      <c r="J53" s="439">
        <f>I53</f>
        <v>1</v>
      </c>
      <c r="K53" s="439">
        <f>J53</f>
        <v>1</v>
      </c>
      <c r="L53" s="439">
        <f>K53</f>
        <v>1</v>
      </c>
      <c r="M53" s="439">
        <f>L53</f>
        <v>1</v>
      </c>
      <c r="N53" s="439">
        <f>M53</f>
        <v>1</v>
      </c>
      <c r="O53" s="439">
        <f>N53</f>
        <v>1</v>
      </c>
      <c r="P53" s="439">
        <f>O53</f>
        <v>1</v>
      </c>
      <c r="Q53" s="439">
        <f>P53</f>
        <v>1</v>
      </c>
      <c r="R53" s="439">
        <f>Q53</f>
        <v>1</v>
      </c>
      <c r="S53" s="439">
        <f>R53</f>
        <v>1</v>
      </c>
      <c r="T53" s="439">
        <f>S53</f>
        <v>1</v>
      </c>
      <c r="U53" s="439">
        <f>T53</f>
        <v>1</v>
      </c>
      <c r="V53" s="439">
        <f>U53</f>
        <v>1</v>
      </c>
      <c r="W53" s="439">
        <f>V53</f>
        <v>1</v>
      </c>
      <c r="X53" s="439">
        <f>W53</f>
        <v>1</v>
      </c>
      <c r="Y53" s="439">
        <f>X53</f>
        <v>1</v>
      </c>
      <c r="Z53" s="439">
        <f>Y53</f>
        <v>1</v>
      </c>
      <c r="AA53" s="439">
        <f>Z53</f>
        <v>1</v>
      </c>
      <c r="AB53" s="439">
        <f>AA53</f>
        <v>1</v>
      </c>
      <c r="AC53" s="439">
        <f>AB53</f>
        <v>1</v>
      </c>
      <c r="AD53" s="439">
        <f>AC53</f>
        <v>1</v>
      </c>
      <c r="AE53" s="439">
        <f>AD53</f>
        <v>1</v>
      </c>
      <c r="AF53" s="439">
        <f>AE53</f>
        <v>1</v>
      </c>
      <c r="AG53" s="439">
        <f>AF53</f>
        <v>1</v>
      </c>
      <c r="AH53" s="439">
        <f>AG53</f>
        <v>1</v>
      </c>
      <c r="AI53" s="439">
        <f>AH53</f>
        <v>1</v>
      </c>
      <c r="AJ53" s="439">
        <f>AI53</f>
        <v>1</v>
      </c>
      <c r="AK53" s="439">
        <f>AJ53</f>
        <v>1</v>
      </c>
      <c r="AL53" s="439">
        <f>AK53</f>
        <v>1</v>
      </c>
      <c r="AM53" s="439">
        <f>AL53</f>
        <v>1</v>
      </c>
      <c r="AN53" s="439">
        <f>AM53</f>
        <v>1</v>
      </c>
      <c r="AO53" s="439">
        <f>AN53</f>
        <v>1</v>
      </c>
      <c r="AP53" s="439">
        <f>AO53</f>
        <v>1</v>
      </c>
      <c r="AQ53" s="439">
        <f>AP53</f>
        <v>1</v>
      </c>
      <c r="AR53" s="439">
        <f>AQ53</f>
        <v>1</v>
      </c>
      <c r="AS53" s="439">
        <f>AR53</f>
        <v>1</v>
      </c>
      <c r="AT53" s="439">
        <f>AS53</f>
        <v>1</v>
      </c>
      <c r="AU53" s="439">
        <f>AT53</f>
        <v>1</v>
      </c>
      <c r="AV53" s="439">
        <f>AU53</f>
        <v>1</v>
      </c>
      <c r="AW53" s="439">
        <f>AV53</f>
        <v>1</v>
      </c>
      <c r="AX53" s="439">
        <f>AW53</f>
        <v>1</v>
      </c>
      <c r="AY53" s="439">
        <f>AX53</f>
        <v>1</v>
      </c>
      <c r="AZ53" s="439">
        <f>AY53</f>
        <v>1</v>
      </c>
      <c r="BA53" s="439">
        <f>AZ53</f>
        <v>1</v>
      </c>
      <c r="BB53" s="439">
        <f>BA53</f>
        <v>1</v>
      </c>
      <c r="BC53" s="439">
        <f>BB53</f>
        <v>1</v>
      </c>
      <c r="BD53" s="439">
        <f>BC53</f>
        <v>1</v>
      </c>
      <c r="BE53" s="439">
        <f>BD53</f>
        <v>1</v>
      </c>
      <c r="BF53" s="439">
        <f>BE53</f>
        <v>1</v>
      </c>
      <c r="BG53" s="439">
        <f>BF53</f>
        <v>1</v>
      </c>
      <c r="BH53" s="439">
        <f>BG53</f>
        <v>1</v>
      </c>
      <c r="BI53" s="439">
        <f>BH53</f>
        <v>1</v>
      </c>
      <c r="BJ53" s="439">
        <f>BI53</f>
        <v>1</v>
      </c>
      <c r="BK53" s="439">
        <f>BJ53</f>
        <v>1</v>
      </c>
      <c r="BL53" s="439">
        <f>BK53</f>
        <v>1</v>
      </c>
    </row>
    <row r="54" ht="14.7" customHeight="1">
      <c r="A54" s="64"/>
      <c r="B54" s="64"/>
      <c r="C54" s="439">
        <f>C53</f>
        <v>1</v>
      </c>
      <c r="D54" s="439">
        <f>C54</f>
        <v>1</v>
      </c>
      <c r="E54" s="439">
        <f>D54</f>
        <v>1</v>
      </c>
      <c r="F54" s="439">
        <f>E54</f>
        <v>1</v>
      </c>
      <c r="G54" s="439">
        <f>F54</f>
        <v>1</v>
      </c>
      <c r="H54" s="439">
        <f>G54</f>
        <v>1</v>
      </c>
      <c r="I54" s="439">
        <f>H54</f>
        <v>1</v>
      </c>
      <c r="J54" s="439">
        <f>I54</f>
        <v>1</v>
      </c>
      <c r="K54" s="439">
        <f>J54</f>
        <v>1</v>
      </c>
      <c r="L54" s="439">
        <f>K54</f>
        <v>1</v>
      </c>
      <c r="M54" s="439">
        <f>L54</f>
        <v>1</v>
      </c>
      <c r="N54" s="439">
        <f>M54</f>
        <v>1</v>
      </c>
      <c r="O54" s="439">
        <f>N54</f>
        <v>1</v>
      </c>
      <c r="P54" s="439">
        <f>O54</f>
        <v>1</v>
      </c>
      <c r="Q54" s="439">
        <f>P54</f>
        <v>1</v>
      </c>
      <c r="R54" s="439">
        <f>Q54</f>
        <v>1</v>
      </c>
      <c r="S54" s="439">
        <f>R54</f>
        <v>1</v>
      </c>
      <c r="T54" s="439">
        <f>S54</f>
        <v>1</v>
      </c>
      <c r="U54" s="439">
        <f>T54</f>
        <v>1</v>
      </c>
      <c r="V54" s="439">
        <f>U54</f>
        <v>1</v>
      </c>
      <c r="W54" s="439">
        <f>V54</f>
        <v>1</v>
      </c>
      <c r="X54" s="439">
        <f>W54</f>
        <v>1</v>
      </c>
      <c r="Y54" s="439">
        <f>X54</f>
        <v>1</v>
      </c>
      <c r="Z54" s="439">
        <f>Y54</f>
        <v>1</v>
      </c>
      <c r="AA54" s="439">
        <f>Z54</f>
        <v>1</v>
      </c>
      <c r="AB54" s="439">
        <f>AA54</f>
        <v>1</v>
      </c>
      <c r="AC54" s="439">
        <f>AB54</f>
        <v>1</v>
      </c>
      <c r="AD54" s="439">
        <f>AC54</f>
        <v>1</v>
      </c>
      <c r="AE54" s="439">
        <f>AD54</f>
        <v>1</v>
      </c>
      <c r="AF54" s="439">
        <f>AE54</f>
        <v>1</v>
      </c>
      <c r="AG54" s="439">
        <f>AF54</f>
        <v>1</v>
      </c>
      <c r="AH54" s="439">
        <f>AG54</f>
        <v>1</v>
      </c>
      <c r="AI54" s="439">
        <f>AH54</f>
        <v>1</v>
      </c>
      <c r="AJ54" s="439">
        <f>AI54</f>
        <v>1</v>
      </c>
      <c r="AK54" s="439">
        <f>AJ54</f>
        <v>1</v>
      </c>
      <c r="AL54" s="439">
        <f>AK54</f>
        <v>1</v>
      </c>
      <c r="AM54" s="439">
        <f>AL54</f>
        <v>1</v>
      </c>
      <c r="AN54" s="439">
        <f>AM54</f>
        <v>1</v>
      </c>
      <c r="AO54" s="439">
        <f>AN54</f>
        <v>1</v>
      </c>
      <c r="AP54" s="439">
        <f>AO54</f>
        <v>1</v>
      </c>
      <c r="AQ54" s="439">
        <f>AP54</f>
        <v>1</v>
      </c>
      <c r="AR54" s="439">
        <f>AQ54</f>
        <v>1</v>
      </c>
      <c r="AS54" s="439">
        <f>AR54</f>
        <v>1</v>
      </c>
      <c r="AT54" s="439">
        <f>AS54</f>
        <v>1</v>
      </c>
      <c r="AU54" s="439">
        <f>AT54</f>
        <v>1</v>
      </c>
      <c r="AV54" s="439">
        <f>AU54</f>
        <v>1</v>
      </c>
      <c r="AW54" s="439">
        <f>AV54</f>
        <v>1</v>
      </c>
      <c r="AX54" s="439">
        <f>AW54</f>
        <v>1</v>
      </c>
      <c r="AY54" s="439">
        <f>AX54</f>
        <v>1</v>
      </c>
      <c r="AZ54" s="439">
        <f>AY54</f>
        <v>1</v>
      </c>
      <c r="BA54" s="439">
        <f>AZ54</f>
        <v>1</v>
      </c>
      <c r="BB54" s="439">
        <f>BA54</f>
        <v>1</v>
      </c>
      <c r="BC54" s="439">
        <f>BB54</f>
        <v>1</v>
      </c>
      <c r="BD54" s="439">
        <f>BC54</f>
        <v>1</v>
      </c>
      <c r="BE54" s="439">
        <f>BD54</f>
        <v>1</v>
      </c>
      <c r="BF54" s="439">
        <f>BE54</f>
        <v>1</v>
      </c>
      <c r="BG54" s="439">
        <f>BF54</f>
        <v>1</v>
      </c>
      <c r="BH54" s="439">
        <f>BG54</f>
        <v>1</v>
      </c>
      <c r="BI54" s="439">
        <f>BH54</f>
        <v>1</v>
      </c>
      <c r="BJ54" s="439">
        <f>BI54</f>
        <v>1</v>
      </c>
      <c r="BK54" s="439">
        <f>BJ54</f>
        <v>1</v>
      </c>
      <c r="BL54" s="439">
        <f>BK54</f>
        <v>1</v>
      </c>
    </row>
    <row r="55" ht="14.7" customHeight="1">
      <c r="A55" s="64"/>
      <c r="B55" s="64"/>
      <c r="C55" s="439">
        <f>C54</f>
        <v>1</v>
      </c>
      <c r="D55" s="439">
        <f>C55</f>
        <v>1</v>
      </c>
      <c r="E55" s="439">
        <f>D55</f>
        <v>1</v>
      </c>
      <c r="F55" s="439">
        <f>E55</f>
        <v>1</v>
      </c>
      <c r="G55" s="439">
        <f>F55</f>
        <v>1</v>
      </c>
      <c r="H55" s="439">
        <f>G55</f>
        <v>1</v>
      </c>
      <c r="I55" s="439">
        <f>H55</f>
        <v>1</v>
      </c>
      <c r="J55" s="439">
        <f>I55</f>
        <v>1</v>
      </c>
      <c r="K55" s="439">
        <f>J55</f>
        <v>1</v>
      </c>
      <c r="L55" s="439">
        <f>K55</f>
        <v>1</v>
      </c>
      <c r="M55" s="439">
        <f>L55</f>
        <v>1</v>
      </c>
      <c r="N55" s="439">
        <f>M55</f>
        <v>1</v>
      </c>
      <c r="O55" s="439">
        <f>N55</f>
        <v>1</v>
      </c>
      <c r="P55" s="439">
        <f>O55</f>
        <v>1</v>
      </c>
      <c r="Q55" s="439">
        <f>P55</f>
        <v>1</v>
      </c>
      <c r="R55" s="439">
        <f>Q55</f>
        <v>1</v>
      </c>
      <c r="S55" s="439">
        <f>R55</f>
        <v>1</v>
      </c>
      <c r="T55" s="439">
        <f>S55</f>
        <v>1</v>
      </c>
      <c r="U55" s="439">
        <f>T55</f>
        <v>1</v>
      </c>
      <c r="V55" s="439">
        <f>U55</f>
        <v>1</v>
      </c>
      <c r="W55" s="439">
        <f>V55</f>
        <v>1</v>
      </c>
      <c r="X55" s="439">
        <f>W55</f>
        <v>1</v>
      </c>
      <c r="Y55" s="439">
        <f>X55</f>
        <v>1</v>
      </c>
      <c r="Z55" s="439">
        <f>Y55</f>
        <v>1</v>
      </c>
      <c r="AA55" s="439">
        <f>Z55</f>
        <v>1</v>
      </c>
      <c r="AB55" s="439">
        <f>AA55</f>
        <v>1</v>
      </c>
      <c r="AC55" s="439">
        <f>AB55</f>
        <v>1</v>
      </c>
      <c r="AD55" s="439">
        <f>AC55</f>
        <v>1</v>
      </c>
      <c r="AE55" s="439">
        <f>AD55</f>
        <v>1</v>
      </c>
      <c r="AF55" s="439">
        <f>AE55</f>
        <v>1</v>
      </c>
      <c r="AG55" s="439">
        <f>AF55</f>
        <v>1</v>
      </c>
      <c r="AH55" s="439">
        <f>AG55</f>
        <v>1</v>
      </c>
      <c r="AI55" s="439">
        <f>AH55</f>
        <v>1</v>
      </c>
      <c r="AJ55" s="439">
        <f>AI55</f>
        <v>1</v>
      </c>
      <c r="AK55" s="439">
        <f>AJ55</f>
        <v>1</v>
      </c>
      <c r="AL55" s="439">
        <f>AK55</f>
        <v>1</v>
      </c>
      <c r="AM55" s="439">
        <f>AL55</f>
        <v>1</v>
      </c>
      <c r="AN55" s="439">
        <f>AM55</f>
        <v>1</v>
      </c>
      <c r="AO55" s="439">
        <f>AN55</f>
        <v>1</v>
      </c>
      <c r="AP55" s="439">
        <f>AO55</f>
        <v>1</v>
      </c>
      <c r="AQ55" s="439">
        <f>AP55</f>
        <v>1</v>
      </c>
      <c r="AR55" s="439">
        <f>AQ55</f>
        <v>1</v>
      </c>
      <c r="AS55" s="439">
        <f>AR55</f>
        <v>1</v>
      </c>
      <c r="AT55" s="439">
        <f>AS55</f>
        <v>1</v>
      </c>
      <c r="AU55" s="439">
        <f>AT55</f>
        <v>1</v>
      </c>
      <c r="AV55" s="439">
        <f>AU55</f>
        <v>1</v>
      </c>
      <c r="AW55" s="439">
        <f>AV55</f>
        <v>1</v>
      </c>
      <c r="AX55" s="439">
        <f>AW55</f>
        <v>1</v>
      </c>
      <c r="AY55" s="439">
        <f>AX55</f>
        <v>1</v>
      </c>
      <c r="AZ55" s="439">
        <f>AY55</f>
        <v>1</v>
      </c>
      <c r="BA55" s="439">
        <f>AZ55</f>
        <v>1</v>
      </c>
      <c r="BB55" s="439">
        <f>BA55</f>
        <v>1</v>
      </c>
      <c r="BC55" s="439">
        <f>BB55</f>
        <v>1</v>
      </c>
      <c r="BD55" s="439">
        <f>BC55</f>
        <v>1</v>
      </c>
      <c r="BE55" s="439">
        <f>BD55</f>
        <v>1</v>
      </c>
      <c r="BF55" s="439">
        <f>BE55</f>
        <v>1</v>
      </c>
      <c r="BG55" s="439">
        <f>BF55</f>
        <v>1</v>
      </c>
      <c r="BH55" s="439">
        <f>BG55</f>
        <v>1</v>
      </c>
      <c r="BI55" s="439">
        <f>BH55</f>
        <v>1</v>
      </c>
      <c r="BJ55" s="439">
        <f>BI55</f>
        <v>1</v>
      </c>
      <c r="BK55" s="439">
        <f>BJ55</f>
        <v>1</v>
      </c>
      <c r="BL55" s="439">
        <f>BK55</f>
        <v>1</v>
      </c>
    </row>
    <row r="56" ht="14.7" customHeight="1">
      <c r="A56" s="64"/>
      <c r="B56" s="64"/>
      <c r="C56" s="439">
        <f>C55</f>
        <v>1</v>
      </c>
      <c r="D56" s="439">
        <f>C56</f>
        <v>1</v>
      </c>
      <c r="E56" s="439">
        <f>D56</f>
        <v>1</v>
      </c>
      <c r="F56" s="439">
        <f>E56</f>
        <v>1</v>
      </c>
      <c r="G56" s="439">
        <f>F56</f>
        <v>1</v>
      </c>
      <c r="H56" s="439">
        <f>G56</f>
        <v>1</v>
      </c>
      <c r="I56" s="439">
        <f>H56</f>
        <v>1</v>
      </c>
      <c r="J56" s="439">
        <f>I56</f>
        <v>1</v>
      </c>
      <c r="K56" s="439">
        <f>J56</f>
        <v>1</v>
      </c>
      <c r="L56" s="439">
        <f>K56</f>
        <v>1</v>
      </c>
      <c r="M56" s="439">
        <f>L56</f>
        <v>1</v>
      </c>
      <c r="N56" s="439">
        <f>M56</f>
        <v>1</v>
      </c>
      <c r="O56" s="439">
        <f>N56</f>
        <v>1</v>
      </c>
      <c r="P56" s="439">
        <f>O56</f>
        <v>1</v>
      </c>
      <c r="Q56" s="439">
        <f>P56</f>
        <v>1</v>
      </c>
      <c r="R56" s="439">
        <f>Q56</f>
        <v>1</v>
      </c>
      <c r="S56" s="439">
        <f>R56</f>
        <v>1</v>
      </c>
      <c r="T56" s="439">
        <f>S56</f>
        <v>1</v>
      </c>
      <c r="U56" s="439">
        <f>T56</f>
        <v>1</v>
      </c>
      <c r="V56" s="439">
        <f>U56</f>
        <v>1</v>
      </c>
      <c r="W56" s="439">
        <f>V56</f>
        <v>1</v>
      </c>
      <c r="X56" s="439">
        <f>W56</f>
        <v>1</v>
      </c>
      <c r="Y56" s="439">
        <f>X56</f>
        <v>1</v>
      </c>
      <c r="Z56" s="439">
        <f>Y56</f>
        <v>1</v>
      </c>
      <c r="AA56" s="439">
        <f>Z56</f>
        <v>1</v>
      </c>
      <c r="AB56" s="439">
        <f>AA56</f>
        <v>1</v>
      </c>
      <c r="AC56" s="439">
        <f>AB56</f>
        <v>1</v>
      </c>
      <c r="AD56" s="439">
        <f>AC56</f>
        <v>1</v>
      </c>
      <c r="AE56" s="439">
        <f>AD56</f>
        <v>1</v>
      </c>
      <c r="AF56" s="439">
        <f>AE56</f>
        <v>1</v>
      </c>
      <c r="AG56" s="439">
        <f>AF56</f>
        <v>1</v>
      </c>
      <c r="AH56" s="439">
        <f>AG56</f>
        <v>1</v>
      </c>
      <c r="AI56" s="439">
        <f>AH56</f>
        <v>1</v>
      </c>
      <c r="AJ56" s="439">
        <f>AI56</f>
        <v>1</v>
      </c>
      <c r="AK56" s="439">
        <f>AJ56</f>
        <v>1</v>
      </c>
      <c r="AL56" s="439">
        <f>AK56</f>
        <v>1</v>
      </c>
      <c r="AM56" s="439">
        <f>AL56</f>
        <v>1</v>
      </c>
      <c r="AN56" s="439">
        <f>AM56</f>
        <v>1</v>
      </c>
      <c r="AO56" s="439">
        <f>AN56</f>
        <v>1</v>
      </c>
      <c r="AP56" s="439">
        <f>AO56</f>
        <v>1</v>
      </c>
      <c r="AQ56" s="439">
        <f>AP56</f>
        <v>1</v>
      </c>
      <c r="AR56" s="439">
        <f>AQ56</f>
        <v>1</v>
      </c>
      <c r="AS56" s="439">
        <f>AR56</f>
        <v>1</v>
      </c>
      <c r="AT56" s="439">
        <f>AS56</f>
        <v>1</v>
      </c>
      <c r="AU56" s="439">
        <f>AT56</f>
        <v>1</v>
      </c>
      <c r="AV56" s="439">
        <f>AU56</f>
        <v>1</v>
      </c>
      <c r="AW56" s="439">
        <f>AV56</f>
        <v>1</v>
      </c>
      <c r="AX56" s="439">
        <f>AW56</f>
        <v>1</v>
      </c>
      <c r="AY56" s="439">
        <f>AX56</f>
        <v>1</v>
      </c>
      <c r="AZ56" s="439">
        <f>AY56</f>
        <v>1</v>
      </c>
      <c r="BA56" s="439">
        <f>AZ56</f>
        <v>1</v>
      </c>
      <c r="BB56" s="439">
        <f>BA56</f>
        <v>1</v>
      </c>
      <c r="BC56" s="439">
        <f>BB56</f>
        <v>1</v>
      </c>
      <c r="BD56" s="439">
        <f>BC56</f>
        <v>1</v>
      </c>
      <c r="BE56" s="439">
        <f>BD56</f>
        <v>1</v>
      </c>
      <c r="BF56" s="439">
        <f>BE56</f>
        <v>1</v>
      </c>
      <c r="BG56" s="439">
        <f>BF56</f>
        <v>1</v>
      </c>
      <c r="BH56" s="439">
        <f>BG56</f>
        <v>1</v>
      </c>
      <c r="BI56" s="439">
        <f>BH56</f>
        <v>1</v>
      </c>
      <c r="BJ56" s="439">
        <f>BI56</f>
        <v>1</v>
      </c>
      <c r="BK56" s="439">
        <f>BJ56</f>
        <v>1</v>
      </c>
      <c r="BL56" s="439">
        <f>BK56</f>
        <v>1</v>
      </c>
    </row>
    <row r="57" ht="14.7" customHeight="1">
      <c r="A57" s="64"/>
      <c r="B57" s="64"/>
      <c r="C57" s="439">
        <f>C56</f>
        <v>1</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row>
    <row r="58" ht="14.7" customHeight="1">
      <c r="A58" s="64"/>
      <c r="B58" s="64"/>
      <c r="C58" s="439">
        <f>C57</f>
        <v>1</v>
      </c>
      <c r="D58" s="439">
        <f>C58</f>
        <v>1</v>
      </c>
      <c r="E58" s="439">
        <f>D58</f>
        <v>1</v>
      </c>
      <c r="F58" s="439">
        <f>E58</f>
        <v>1</v>
      </c>
      <c r="G58" s="439">
        <f>F58</f>
        <v>1</v>
      </c>
      <c r="H58" s="439">
        <f>G58</f>
        <v>1</v>
      </c>
      <c r="I58" s="439">
        <f>H58</f>
        <v>1</v>
      </c>
      <c r="J58" s="439">
        <f>I58</f>
        <v>1</v>
      </c>
      <c r="K58" s="439">
        <f>J58</f>
        <v>1</v>
      </c>
      <c r="L58" s="439">
        <f>K58</f>
        <v>1</v>
      </c>
      <c r="M58" s="439">
        <f>L58</f>
        <v>1</v>
      </c>
      <c r="N58" s="439">
        <f>M58</f>
        <v>1</v>
      </c>
      <c r="O58" s="439">
        <f>N58</f>
        <v>1</v>
      </c>
      <c r="P58" s="439">
        <f>O58</f>
        <v>1</v>
      </c>
      <c r="Q58" s="439">
        <f>P58</f>
        <v>1</v>
      </c>
      <c r="R58" s="439">
        <f>Q58</f>
        <v>1</v>
      </c>
      <c r="S58" s="439">
        <f>R58</f>
        <v>1</v>
      </c>
      <c r="T58" s="439">
        <f>S58</f>
        <v>1</v>
      </c>
      <c r="U58" s="439">
        <f>T58</f>
        <v>1</v>
      </c>
      <c r="V58" s="439">
        <f>U58</f>
        <v>1</v>
      </c>
      <c r="W58" s="439">
        <f>V58</f>
        <v>1</v>
      </c>
      <c r="X58" s="439">
        <f>W58</f>
        <v>1</v>
      </c>
      <c r="Y58" s="439">
        <f>X58</f>
        <v>1</v>
      </c>
      <c r="Z58" s="439">
        <f>Y58</f>
        <v>1</v>
      </c>
      <c r="AA58" s="439">
        <f>Z58</f>
        <v>1</v>
      </c>
      <c r="AB58" s="439">
        <f>AA58</f>
        <v>1</v>
      </c>
      <c r="AC58" s="439">
        <f>AB58</f>
        <v>1</v>
      </c>
      <c r="AD58" s="439">
        <f>AC58</f>
        <v>1</v>
      </c>
      <c r="AE58" s="439">
        <f>AD58</f>
        <v>1</v>
      </c>
      <c r="AF58" s="439">
        <f>AE58</f>
        <v>1</v>
      </c>
      <c r="AG58" s="439">
        <f>AF58</f>
        <v>1</v>
      </c>
      <c r="AH58" s="439">
        <f>AG58</f>
        <v>1</v>
      </c>
      <c r="AI58" s="439">
        <f>AH58</f>
        <v>1</v>
      </c>
      <c r="AJ58" s="439">
        <f>AI58</f>
        <v>1</v>
      </c>
      <c r="AK58" s="439">
        <f>AJ58</f>
        <v>1</v>
      </c>
      <c r="AL58" s="439">
        <f>AK58</f>
        <v>1</v>
      </c>
      <c r="AM58" s="439">
        <f>AL58</f>
        <v>1</v>
      </c>
      <c r="AN58" s="439">
        <f>AM58</f>
        <v>1</v>
      </c>
      <c r="AO58" s="439">
        <f>AN58</f>
        <v>1</v>
      </c>
      <c r="AP58" s="439">
        <f>AO58</f>
        <v>1</v>
      </c>
      <c r="AQ58" s="439">
        <f>AP58</f>
        <v>1</v>
      </c>
      <c r="AR58" s="439">
        <f>AQ58</f>
        <v>1</v>
      </c>
      <c r="AS58" s="439">
        <f>AR58</f>
        <v>1</v>
      </c>
      <c r="AT58" s="439">
        <f>AS58</f>
        <v>1</v>
      </c>
      <c r="AU58" s="439">
        <f>AT58</f>
        <v>1</v>
      </c>
      <c r="AV58" s="439">
        <f>AU58</f>
        <v>1</v>
      </c>
      <c r="AW58" s="439">
        <f>AV58</f>
        <v>1</v>
      </c>
      <c r="AX58" s="439">
        <f>AW58</f>
        <v>1</v>
      </c>
      <c r="AY58" s="439">
        <f>AX58</f>
        <v>1</v>
      </c>
      <c r="AZ58" s="439">
        <f>AY58</f>
        <v>1</v>
      </c>
      <c r="BA58" s="439">
        <f>AZ58</f>
        <v>1</v>
      </c>
      <c r="BB58" s="439">
        <f>BA58</f>
        <v>1</v>
      </c>
      <c r="BC58" s="439">
        <f>BB58</f>
        <v>1</v>
      </c>
      <c r="BD58" s="439">
        <f>BC58</f>
        <v>1</v>
      </c>
      <c r="BE58" s="439">
        <f>BD58</f>
        <v>1</v>
      </c>
      <c r="BF58" s="439">
        <f>BE58</f>
        <v>1</v>
      </c>
      <c r="BG58" s="439">
        <f>BF58</f>
        <v>1</v>
      </c>
      <c r="BH58" s="439">
        <f>BG58</f>
        <v>1</v>
      </c>
      <c r="BI58" s="439">
        <f>BH58</f>
        <v>1</v>
      </c>
      <c r="BJ58" s="439">
        <f>BI58</f>
        <v>1</v>
      </c>
      <c r="BK58" s="439">
        <f>BJ58</f>
        <v>1</v>
      </c>
      <c r="BL58" s="439">
        <f>BK58</f>
        <v>1</v>
      </c>
    </row>
    <row r="59" ht="14.7" customHeight="1">
      <c r="A59" s="64"/>
      <c r="B59" s="64"/>
      <c r="C59" s="439">
        <f>C58</f>
        <v>1</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row>
    <row r="60" ht="14.7" customHeight="1">
      <c r="A60" s="64"/>
      <c r="B60" s="64"/>
      <c r="C60" s="439">
        <f>C59</f>
        <v>1</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row>
    <row r="61" ht="14.7" customHeight="1">
      <c r="A61" s="64"/>
      <c r="B61" s="64"/>
      <c r="C61" s="439">
        <f>C60</f>
        <v>1</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row>
    <row r="62" ht="14.7" customHeight="1">
      <c r="A62" s="442"/>
      <c r="B62" t="s" s="443">
        <v>341</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row>
    <row r="63" ht="14.7" customHeight="1">
      <c r="A63" t="s" s="408">
        <v>342</v>
      </c>
      <c r="B63" t="s" s="63">
        <v>343</v>
      </c>
      <c r="C63" s="439">
        <f>IF('Enter picks, winners, pd'!F7=0,0,IF('Enter picks, winners, pd'!F7=C123,C2,0))</f>
        <v>0</v>
      </c>
      <c r="D63" s="439">
        <f>IF('Enter picks, winners, pd'!G7=0,0,IF('Enter picks, winners, pd'!G7=D123,D2,0))</f>
        <v>1</v>
      </c>
      <c r="E63" s="439">
        <f>IF('Enter picks, winners, pd'!H7=0,0,IF('Enter picks, winners, pd'!H7=E123,E2,0))</f>
        <v>1</v>
      </c>
      <c r="F63" s="439">
        <f>IF('Enter picks, winners, pd'!I7=0,0,IF('Enter picks, winners, pd'!I7=F123,F2,0))</f>
        <v>0</v>
      </c>
      <c r="G63" s="439">
        <f>IF('Enter picks, winners, pd'!J7=0,0,IF('Enter picks, winners, pd'!J7=G123,G2,0))</f>
        <v>0</v>
      </c>
      <c r="H63" s="439">
        <f>IF('Enter picks, winners, pd'!K7=0,0,IF('Enter picks, winners, pd'!K7=H123,H2,0))</f>
        <v>0</v>
      </c>
      <c r="I63" s="439">
        <f>IF('Enter picks, winners, pd'!L7=0,0,IF('Enter picks, winners, pd'!L7=I123,I2,0))</f>
        <v>0</v>
      </c>
      <c r="J63" s="439">
        <f>IF('Enter picks, winners, pd'!M7=0,0,IF('Enter picks, winners, pd'!M7=J123,J2,0))</f>
        <v>0</v>
      </c>
      <c r="K63" s="439">
        <f>IF('Enter picks, winners, pd'!N7=0,0,IF('Enter picks, winners, pd'!N7=K123,K2,0))</f>
        <v>0</v>
      </c>
      <c r="L63" s="439">
        <f>IF('Enter picks, winners, pd'!O7=0,0,IF('Enter picks, winners, pd'!O7=L123,L2,0))</f>
        <v>0</v>
      </c>
      <c r="M63" s="439">
        <f>IF('Enter picks, winners, pd'!P7=0,0,IF('Enter picks, winners, pd'!P7=M123,M2,0))</f>
        <v>0</v>
      </c>
      <c r="N63" s="439">
        <f>IF('Enter picks, winners, pd'!Q7=0,0,IF('Enter picks, winners, pd'!Q7=N123,N2,0))</f>
        <v>0</v>
      </c>
      <c r="O63" s="439">
        <f>IF('Enter picks, winners, pd'!R7=0,0,IF('Enter picks, winners, pd'!R7=O123,O2,0))</f>
        <v>0</v>
      </c>
      <c r="P63" s="439">
        <f>IF('Enter picks, winners, pd'!S7=0,0,IF('Enter picks, winners, pd'!S7=P123,P2,0))</f>
        <v>1</v>
      </c>
      <c r="Q63" s="439">
        <f>IF('Enter picks, winners, pd'!T7=0,0,IF('Enter picks, winners, pd'!T7=Q123,Q2,0))</f>
        <v>0</v>
      </c>
      <c r="R63" s="439">
        <f>IF('Enter picks, winners, pd'!U7=0,0,IF('Enter picks, winners, pd'!U7=R123,R2,0))</f>
        <v>0</v>
      </c>
      <c r="S63" s="439">
        <f>IF('Enter picks, winners, pd'!V7=0,0,IF('Enter picks, winners, pd'!V7=S123,S2,0))</f>
        <v>1</v>
      </c>
      <c r="T63" s="439">
        <f>IF('Enter picks, winners, pd'!W7=0,0,IF('Enter picks, winners, pd'!W7=T123,T2,0))</f>
        <v>0</v>
      </c>
      <c r="U63" s="439">
        <f>IF('Enter picks, winners, pd'!X7=0,0,IF('Enter picks, winners, pd'!X7=U123,U2,0))</f>
        <v>0</v>
      </c>
      <c r="V63" s="439">
        <f>IF('Enter picks, winners, pd'!Y7=0,0,IF('Enter picks, winners, pd'!Y7=V123,V2,0))</f>
        <v>0</v>
      </c>
      <c r="W63" s="439">
        <f>IF('Enter picks, winners, pd'!Z7=0,0,IF('Enter picks, winners, pd'!Z7=W123,W2,0))</f>
        <v>1</v>
      </c>
      <c r="X63" s="439">
        <f>IF('Enter picks, winners, pd'!AA7=0,0,IF('Enter picks, winners, pd'!AA7=X123,X2,0))</f>
        <v>0</v>
      </c>
      <c r="Y63" s="439">
        <f>IF('Enter picks, winners, pd'!AB7=0,0,IF('Enter picks, winners, pd'!AB7=Y123,Y2,0))</f>
        <v>0</v>
      </c>
      <c r="Z63" s="439">
        <f>IF('Enter picks, winners, pd'!AC7=0,0,IF('Enter picks, winners, pd'!AC7=Z123,Z2,0))</f>
        <v>0</v>
      </c>
      <c r="AA63" s="439">
        <f>IF('Enter picks, winners, pd'!AD7=0,0,IF('Enter picks, winners, pd'!AD7=AA123,AA2,0))</f>
        <v>0</v>
      </c>
      <c r="AB63" s="439">
        <f>IF('Enter picks, winners, pd'!AE7=0,0,IF('Enter picks, winners, pd'!AE7=AB123,AB2,0))</f>
        <v>0</v>
      </c>
      <c r="AC63" s="439">
        <f>IF('Enter picks, winners, pd'!AF7=0,0,IF('Enter picks, winners, pd'!AF7=AC123,AC2,0))</f>
        <v>0</v>
      </c>
      <c r="AD63" s="439">
        <f>IF('Enter picks, winners, pd'!AG7=0,0,IF('Enter picks, winners, pd'!AG7=AD123,AD2,0))</f>
        <v>0</v>
      </c>
      <c r="AE63" s="439">
        <f>IF('Enter picks, winners, pd'!AH7=0,0,IF('Enter picks, winners, pd'!AH7=AE123,AE2,0))</f>
        <v>0</v>
      </c>
      <c r="AF63" s="439">
        <f>IF('Enter picks, winners, pd'!AI7=0,0,IF('Enter picks, winners, pd'!AI7=AF123,AF2,0))</f>
        <v>0</v>
      </c>
      <c r="AG63" s="439">
        <f>IF('Enter picks, winners, pd'!AJ7=0,0,IF('Enter picks, winners, pd'!AJ7=AG123,AG2,0))</f>
        <v>0</v>
      </c>
      <c r="AH63" s="439">
        <f>IF('Enter picks, winners, pd'!AK7=0,0,IF('Enter picks, winners, pd'!AK7=AH123,AH2,0))</f>
        <v>0</v>
      </c>
      <c r="AI63" s="439">
        <f>IF('Enter picks, winners, pd'!AL7=0,0,IF('Enter picks, winners, pd'!AL7=AI123,AI2,0))</f>
        <v>0</v>
      </c>
      <c r="AJ63" s="439">
        <f>IF('Enter picks, winners, pd'!AM7=0,0,IF('Enter picks, winners, pd'!AM7=AJ123,AJ2,0))</f>
        <v>0</v>
      </c>
      <c r="AK63" s="439">
        <f>IF('Enter picks, winners, pd'!AN7=0,0,IF('Enter picks, winners, pd'!AN7=AK123,AK2,0))</f>
        <v>0</v>
      </c>
      <c r="AL63" s="439">
        <f>IF('Enter picks, winners, pd'!AO7=0,0,IF('Enter picks, winners, pd'!AO7=AL123,AL2,0))</f>
        <v>0</v>
      </c>
      <c r="AM63" s="439">
        <f>IF('Enter picks, winners, pd'!AP7=0,0,IF('Enter picks, winners, pd'!AP7=AM123,AM2,0))</f>
        <v>0</v>
      </c>
      <c r="AN63" s="439">
        <f>IF('Enter picks, winners, pd'!AQ7=0,0,IF('Enter picks, winners, pd'!AQ7=AN123,AN2,0))</f>
        <v>0</v>
      </c>
      <c r="AO63" s="439">
        <f>IF('Enter picks, winners, pd'!AR7=0,0,IF('Enter picks, winners, pd'!AR7=AO123,AO2,0))</f>
        <v>0</v>
      </c>
      <c r="AP63" s="439">
        <f>IF('Enter picks, winners, pd'!AS7=0,0,IF('Enter picks, winners, pd'!AS7=AP123,AP2,0))</f>
        <v>0</v>
      </c>
      <c r="AQ63" s="439">
        <f>IF('Enter picks, winners, pd'!AT7=0,0,IF('Enter picks, winners, pd'!AT7=AQ123,AQ2,0))</f>
        <v>0</v>
      </c>
      <c r="AR63" s="439">
        <f>IF('Enter picks, winners, pd'!AU7=0,0,IF('Enter picks, winners, pd'!AU7=AR123,AR2,0))</f>
        <v>0</v>
      </c>
      <c r="AS63" s="439">
        <f>IF('Enter picks, winners, pd'!AV7=0,0,IF('Enter picks, winners, pd'!AV7=AS123,AS2,0))</f>
        <v>0</v>
      </c>
      <c r="AT63" s="439">
        <f>IF('Enter picks, winners, pd'!AW7=0,0,IF('Enter picks, winners, pd'!AW7=AT123,AT2,0))</f>
        <v>0</v>
      </c>
      <c r="AU63" s="439">
        <f>IF('Enter picks, winners, pd'!AX7=0,0,IF('Enter picks, winners, pd'!AX7=AU123,AU2,0))</f>
        <v>0</v>
      </c>
      <c r="AV63" s="439">
        <f>IF('Enter picks, winners, pd'!AY7=0,0,IF('Enter picks, winners, pd'!AY7=AV123,AV2,0))</f>
        <v>0</v>
      </c>
      <c r="AW63" s="439">
        <f>IF('Enter picks, winners, pd'!AZ7=0,0,IF('Enter picks, winners, pd'!AZ7=AW123,AW2,0))</f>
        <v>0</v>
      </c>
      <c r="AX63" s="439">
        <f>IF('Enter picks, winners, pd'!BA7=0,0,IF('Enter picks, winners, pd'!BA7=AX123,AX2,0))</f>
        <v>0</v>
      </c>
      <c r="AY63" s="439">
        <f>IF('Enter picks, winners, pd'!BB7=0,0,IF('Enter picks, winners, pd'!BB7=AY123,AY2,0))</f>
        <v>0</v>
      </c>
      <c r="AZ63" s="439">
        <f>IF('Enter picks, winners, pd'!BC7=0,0,IF('Enter picks, winners, pd'!BC7=AZ123,AZ2,0))</f>
        <v>0</v>
      </c>
      <c r="BA63" s="439">
        <f>IF('Enter picks, winners, pd'!BD7=0,0,IF('Enter picks, winners, pd'!BD7=BA123,BA2,0))</f>
        <v>0</v>
      </c>
      <c r="BB63" s="439">
        <f>IF('Enter picks, winners, pd'!BE7=0,0,IF('Enter picks, winners, pd'!BE7=BB123,BB2,0))</f>
        <v>0</v>
      </c>
      <c r="BC63" s="439">
        <f>IF('Enter picks, winners, pd'!BF7=0,0,IF('Enter picks, winners, pd'!BF7=BC123,BC2,0))</f>
        <v>0</v>
      </c>
      <c r="BD63" s="439">
        <f>IF('Enter picks, winners, pd'!BG7=0,0,IF('Enter picks, winners, pd'!BG7=BD123,BD2,0))</f>
        <v>0</v>
      </c>
      <c r="BE63" s="439">
        <f>IF('Enter picks, winners, pd'!BH7=0,0,IF('Enter picks, winners, pd'!BH7=BE123,BE2,0))</f>
        <v>0</v>
      </c>
      <c r="BF63" s="439">
        <f>IF('Enter picks, winners, pd'!BI7=0,0,IF('Enter picks, winners, pd'!BI7=BF123,BF2,0))</f>
        <v>0</v>
      </c>
      <c r="BG63" s="439">
        <f>IF('Enter picks, winners, pd'!BJ7=0,0,IF('Enter picks, winners, pd'!BJ7=BG123,BG2,0))</f>
        <v>0</v>
      </c>
      <c r="BH63" s="439">
        <f>IF('Enter picks, winners, pd'!BK7=0,0,IF('Enter picks, winners, pd'!BK7=BH123,BH2,0))</f>
        <v>0</v>
      </c>
      <c r="BI63" s="439">
        <f>IF('Enter picks, winners, pd'!BL7=0,0,IF('Enter picks, winners, pd'!BL7=BI123,BI2,0))</f>
        <v>0</v>
      </c>
      <c r="BJ63" s="439">
        <f>IF('Enter picks, winners, pd'!BM7=0,0,IF('Enter picks, winners, pd'!BM7=BJ123,BJ2,0))</f>
        <v>0</v>
      </c>
      <c r="BK63" s="439">
        <f>IF('Enter picks, winners, pd'!BN7=0,0,IF('Enter picks, winners, pd'!BN7=BK123,BK2,0))</f>
        <v>0</v>
      </c>
      <c r="BL63" s="439">
        <f>IF('Enter picks, winners, pd'!BO7=0,0,IF('Enter picks, winners, pd'!BO7=BL123,BL2,0))</f>
        <v>0</v>
      </c>
    </row>
    <row r="64" ht="14.7" customHeight="1">
      <c r="A64" s="64"/>
      <c r="B64" t="s" s="63">
        <v>343</v>
      </c>
      <c r="C64" s="439">
        <f>IF('Enter picks, winners, pd'!F12=0,0,IF('Enter picks, winners, pd'!F12=C128,C2,0))</f>
        <v>1</v>
      </c>
      <c r="D64" s="439">
        <f>IF('Enter picks, winners, pd'!G12=0,0,IF('Enter picks, winners, pd'!G12=D128,D2,0))</f>
        <v>1</v>
      </c>
      <c r="E64" s="439">
        <f>IF('Enter picks, winners, pd'!H12=0,0,IF('Enter picks, winners, pd'!H12=E128,E2,0))</f>
        <v>1</v>
      </c>
      <c r="F64" s="439">
        <f>IF('Enter picks, winners, pd'!I12=0,0,IF('Enter picks, winners, pd'!I12=F128,F2,0))</f>
        <v>1</v>
      </c>
      <c r="G64" s="439">
        <f>IF('Enter picks, winners, pd'!J12=0,0,IF('Enter picks, winners, pd'!J12=G128,G2,0))</f>
        <v>1</v>
      </c>
      <c r="H64" s="439">
        <f>IF('Enter picks, winners, pd'!K12=0,0,IF('Enter picks, winners, pd'!K12=H128,H2,0))</f>
        <v>1</v>
      </c>
      <c r="I64" s="439">
        <f>IF('Enter picks, winners, pd'!L12=0,0,IF('Enter picks, winners, pd'!L12=I128,I2,0))</f>
        <v>1</v>
      </c>
      <c r="J64" s="439">
        <f>IF('Enter picks, winners, pd'!M12=0,0,IF('Enter picks, winners, pd'!M12=J128,J2,0))</f>
        <v>1</v>
      </c>
      <c r="K64" s="439">
        <f>IF('Enter picks, winners, pd'!N12=0,0,IF('Enter picks, winners, pd'!N12=K128,K2,0))</f>
        <v>1</v>
      </c>
      <c r="L64" s="439">
        <f>IF('Enter picks, winners, pd'!O12=0,0,IF('Enter picks, winners, pd'!O12=L128,L2,0))</f>
        <v>1</v>
      </c>
      <c r="M64" s="439">
        <f>IF('Enter picks, winners, pd'!P12=0,0,IF('Enter picks, winners, pd'!P12=M128,M2,0))</f>
        <v>1</v>
      </c>
      <c r="N64" s="439">
        <f>IF('Enter picks, winners, pd'!Q12=0,0,IF('Enter picks, winners, pd'!Q12=N128,N2,0))</f>
        <v>1</v>
      </c>
      <c r="O64" s="439">
        <f>IF('Enter picks, winners, pd'!R12=0,0,IF('Enter picks, winners, pd'!R12=O128,O2,0))</f>
        <v>1</v>
      </c>
      <c r="P64" s="439">
        <f>IF('Enter picks, winners, pd'!S12=0,0,IF('Enter picks, winners, pd'!S12=P128,P2,0))</f>
        <v>1</v>
      </c>
      <c r="Q64" s="439">
        <f>IF('Enter picks, winners, pd'!T12=0,0,IF('Enter picks, winners, pd'!T12=Q128,Q2,0))</f>
        <v>1</v>
      </c>
      <c r="R64" s="439">
        <f>IF('Enter picks, winners, pd'!U12=0,0,IF('Enter picks, winners, pd'!U12=R128,R2,0))</f>
        <v>1</v>
      </c>
      <c r="S64" s="439">
        <f>IF('Enter picks, winners, pd'!V12=0,0,IF('Enter picks, winners, pd'!V12=S128,S2,0))</f>
        <v>1</v>
      </c>
      <c r="T64" s="439">
        <f>IF('Enter picks, winners, pd'!W12=0,0,IF('Enter picks, winners, pd'!W12=T128,T2,0))</f>
        <v>1</v>
      </c>
      <c r="U64" s="439">
        <f>IF('Enter picks, winners, pd'!X12=0,0,IF('Enter picks, winners, pd'!X12=U128,U2,0))</f>
        <v>1</v>
      </c>
      <c r="V64" s="439">
        <f>IF('Enter picks, winners, pd'!Y12=0,0,IF('Enter picks, winners, pd'!Y12=V128,V2,0))</f>
        <v>1</v>
      </c>
      <c r="W64" s="439">
        <f>IF('Enter picks, winners, pd'!Z12=0,0,IF('Enter picks, winners, pd'!Z12=W128,W2,0))</f>
        <v>1</v>
      </c>
      <c r="X64" s="439">
        <f>IF('Enter picks, winners, pd'!AA12=0,0,IF('Enter picks, winners, pd'!AA12=X128,X2,0))</f>
        <v>0</v>
      </c>
      <c r="Y64" s="439">
        <f>IF('Enter picks, winners, pd'!AB12=0,0,IF('Enter picks, winners, pd'!AB12=Y128,Y2,0))</f>
        <v>0</v>
      </c>
      <c r="Z64" s="439">
        <f>IF('Enter picks, winners, pd'!AC12=0,0,IF('Enter picks, winners, pd'!AC12=Z128,Z2,0))</f>
        <v>0</v>
      </c>
      <c r="AA64" s="439">
        <f>IF('Enter picks, winners, pd'!AD12=0,0,IF('Enter picks, winners, pd'!AD12=AA128,AA2,0))</f>
        <v>0</v>
      </c>
      <c r="AB64" s="439">
        <f>IF('Enter picks, winners, pd'!AE12=0,0,IF('Enter picks, winners, pd'!AE12=AB128,AB2,0))</f>
        <v>0</v>
      </c>
      <c r="AC64" s="439">
        <f>IF('Enter picks, winners, pd'!AF12=0,0,IF('Enter picks, winners, pd'!AF12=AC128,AC2,0))</f>
        <v>0</v>
      </c>
      <c r="AD64" s="439">
        <f>IF('Enter picks, winners, pd'!AG12=0,0,IF('Enter picks, winners, pd'!AG12=AD128,AD2,0))</f>
        <v>0</v>
      </c>
      <c r="AE64" s="439">
        <f>IF('Enter picks, winners, pd'!AH12=0,0,IF('Enter picks, winners, pd'!AH12=AE128,AE2,0))</f>
        <v>0</v>
      </c>
      <c r="AF64" s="439">
        <f>IF('Enter picks, winners, pd'!AI12=0,0,IF('Enter picks, winners, pd'!AI12=AF128,AF2,0))</f>
        <v>0</v>
      </c>
      <c r="AG64" s="439">
        <f>IF('Enter picks, winners, pd'!AJ12=0,0,IF('Enter picks, winners, pd'!AJ12=AG128,AG2,0))</f>
        <v>0</v>
      </c>
      <c r="AH64" s="439">
        <f>IF('Enter picks, winners, pd'!AK12=0,0,IF('Enter picks, winners, pd'!AK12=AH128,AH2,0))</f>
        <v>0</v>
      </c>
      <c r="AI64" s="439">
        <f>IF('Enter picks, winners, pd'!AL12=0,0,IF('Enter picks, winners, pd'!AL12=AI128,AI2,0))</f>
        <v>0</v>
      </c>
      <c r="AJ64" s="439">
        <f>IF('Enter picks, winners, pd'!AM12=0,0,IF('Enter picks, winners, pd'!AM12=AJ128,AJ2,0))</f>
        <v>0</v>
      </c>
      <c r="AK64" s="439">
        <f>IF('Enter picks, winners, pd'!AN12=0,0,IF('Enter picks, winners, pd'!AN12=AK128,AK2,0))</f>
        <v>0</v>
      </c>
      <c r="AL64" s="439">
        <f>IF('Enter picks, winners, pd'!AO12=0,0,IF('Enter picks, winners, pd'!AO12=AL128,AL2,0))</f>
        <v>0</v>
      </c>
      <c r="AM64" s="439">
        <f>IF('Enter picks, winners, pd'!AP12=0,0,IF('Enter picks, winners, pd'!AP12=AM128,AM2,0))</f>
        <v>0</v>
      </c>
      <c r="AN64" s="439">
        <f>IF('Enter picks, winners, pd'!AQ12=0,0,IF('Enter picks, winners, pd'!AQ12=AN128,AN2,0))</f>
        <v>0</v>
      </c>
      <c r="AO64" s="439">
        <f>IF('Enter picks, winners, pd'!AR12=0,0,IF('Enter picks, winners, pd'!AR12=AO128,AO2,0))</f>
        <v>0</v>
      </c>
      <c r="AP64" s="439">
        <f>IF('Enter picks, winners, pd'!AS12=0,0,IF('Enter picks, winners, pd'!AS12=AP128,AP2,0))</f>
        <v>0</v>
      </c>
      <c r="AQ64" s="439">
        <f>IF('Enter picks, winners, pd'!AT12=0,0,IF('Enter picks, winners, pd'!AT12=AQ128,AQ2,0))</f>
        <v>0</v>
      </c>
      <c r="AR64" s="439">
        <f>IF('Enter picks, winners, pd'!AU12=0,0,IF('Enter picks, winners, pd'!AU12=AR128,AR2,0))</f>
        <v>0</v>
      </c>
      <c r="AS64" s="439">
        <f>IF('Enter picks, winners, pd'!AV12=0,0,IF('Enter picks, winners, pd'!AV12=AS128,AS2,0))</f>
        <v>0</v>
      </c>
      <c r="AT64" s="439">
        <f>IF('Enter picks, winners, pd'!AW12=0,0,IF('Enter picks, winners, pd'!AW12=AT128,AT2,0))</f>
        <v>0</v>
      </c>
      <c r="AU64" s="439">
        <f>IF('Enter picks, winners, pd'!AX12=0,0,IF('Enter picks, winners, pd'!AX12=AU128,AU2,0))</f>
        <v>0</v>
      </c>
      <c r="AV64" s="439">
        <f>IF('Enter picks, winners, pd'!AY12=0,0,IF('Enter picks, winners, pd'!AY12=AV128,AV2,0))</f>
        <v>0</v>
      </c>
      <c r="AW64" s="439">
        <f>IF('Enter picks, winners, pd'!AZ12=0,0,IF('Enter picks, winners, pd'!AZ12=AW128,AW2,0))</f>
        <v>0</v>
      </c>
      <c r="AX64" s="439">
        <f>IF('Enter picks, winners, pd'!BA12=0,0,IF('Enter picks, winners, pd'!BA12=AX128,AX2,0))</f>
        <v>0</v>
      </c>
      <c r="AY64" s="439">
        <f>IF('Enter picks, winners, pd'!BB12=0,0,IF('Enter picks, winners, pd'!BB12=AY128,AY2,0))</f>
        <v>0</v>
      </c>
      <c r="AZ64" s="439">
        <f>IF('Enter picks, winners, pd'!BC12=0,0,IF('Enter picks, winners, pd'!BC12=AZ128,AZ2,0))</f>
        <v>0</v>
      </c>
      <c r="BA64" s="439">
        <f>IF('Enter picks, winners, pd'!BD12=0,0,IF('Enter picks, winners, pd'!BD12=BA128,BA2,0))</f>
        <v>0</v>
      </c>
      <c r="BB64" s="439">
        <f>IF('Enter picks, winners, pd'!BE12=0,0,IF('Enter picks, winners, pd'!BE12=BB128,BB2,0))</f>
        <v>0</v>
      </c>
      <c r="BC64" s="439">
        <f>IF('Enter picks, winners, pd'!BF12=0,0,IF('Enter picks, winners, pd'!BF12=BC128,BC2,0))</f>
        <v>0</v>
      </c>
      <c r="BD64" s="439">
        <f>IF('Enter picks, winners, pd'!BG12=0,0,IF('Enter picks, winners, pd'!BG12=BD128,BD2,0))</f>
        <v>0</v>
      </c>
      <c r="BE64" s="439">
        <f>IF('Enter picks, winners, pd'!BH12=0,0,IF('Enter picks, winners, pd'!BH12=BE128,BE2,0))</f>
        <v>0</v>
      </c>
      <c r="BF64" s="439">
        <f>IF('Enter picks, winners, pd'!BI12=0,0,IF('Enter picks, winners, pd'!BI12=BF128,BF2,0))</f>
        <v>0</v>
      </c>
      <c r="BG64" s="439">
        <f>IF('Enter picks, winners, pd'!BJ12=0,0,IF('Enter picks, winners, pd'!BJ12=BG128,BG2,0))</f>
        <v>0</v>
      </c>
      <c r="BH64" s="439">
        <f>IF('Enter picks, winners, pd'!BK12=0,0,IF('Enter picks, winners, pd'!BK12=BH128,BH2,0))</f>
        <v>0</v>
      </c>
      <c r="BI64" s="439">
        <f>IF('Enter picks, winners, pd'!BL12=0,0,IF('Enter picks, winners, pd'!BL12=BI128,BI2,0))</f>
        <v>0</v>
      </c>
      <c r="BJ64" s="439">
        <f>IF('Enter picks, winners, pd'!BM12=0,0,IF('Enter picks, winners, pd'!BM12=BJ128,BJ2,0))</f>
        <v>0</v>
      </c>
      <c r="BK64" s="439">
        <f>IF('Enter picks, winners, pd'!BN12=0,0,IF('Enter picks, winners, pd'!BN12=BK128,BK2,0))</f>
        <v>0</v>
      </c>
      <c r="BL64" s="439">
        <f>IF('Enter picks, winners, pd'!BO12=0,0,IF('Enter picks, winners, pd'!BO12=BL128,BL2,0))</f>
        <v>0</v>
      </c>
    </row>
    <row r="65" ht="14.7" customHeight="1">
      <c r="A65" s="64"/>
      <c r="B65" s="64"/>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row>
    <row r="66" ht="14.7" customHeight="1">
      <c r="A66" s="64"/>
      <c r="B66" s="64"/>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row>
    <row r="67" ht="14.7" customHeight="1">
      <c r="A67" s="64"/>
      <c r="B67" s="64"/>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row>
    <row r="68" ht="14.7" customHeight="1">
      <c r="A68" s="64"/>
      <c r="B68" s="64"/>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row>
    <row r="69" ht="14.7" customHeight="1">
      <c r="A69" s="64"/>
      <c r="B69" t="s" s="63">
        <v>343</v>
      </c>
      <c r="C69" s="439">
        <f>IF('Enter picks, winners, pd'!F17=0,0,IF('Enter picks, winners, pd'!F17=C133,C7,0))</f>
        <v>0</v>
      </c>
      <c r="D69" s="439">
        <f>IF('Enter picks, winners, pd'!G17=0,0,IF('Enter picks, winners, pd'!G17=D133,D7,0))</f>
        <v>0</v>
      </c>
      <c r="E69" s="439">
        <f>IF('Enter picks, winners, pd'!H17=0,0,IF('Enter picks, winners, pd'!H17=E133,E7,0))</f>
        <v>1</v>
      </c>
      <c r="F69" s="439">
        <f>IF('Enter picks, winners, pd'!I17=0,0,IF('Enter picks, winners, pd'!I17=F133,F7,0))</f>
        <v>1</v>
      </c>
      <c r="G69" s="439">
        <f>IF('Enter picks, winners, pd'!J17=0,0,IF('Enter picks, winners, pd'!J17=G133,G7,0))</f>
        <v>1</v>
      </c>
      <c r="H69" s="439">
        <f>IF('Enter picks, winners, pd'!K17=0,0,IF('Enter picks, winners, pd'!K17=H133,H7,0))</f>
        <v>1</v>
      </c>
      <c r="I69" s="439">
        <f>IF('Enter picks, winners, pd'!L17=0,0,IF('Enter picks, winners, pd'!L17=I133,I7,0))</f>
        <v>1</v>
      </c>
      <c r="J69" s="439">
        <f>IF('Enter picks, winners, pd'!M17=0,0,IF('Enter picks, winners, pd'!M17=J133,J7,0))</f>
        <v>0</v>
      </c>
      <c r="K69" s="439">
        <f>IF('Enter picks, winners, pd'!N17=0,0,IF('Enter picks, winners, pd'!N17=K133,K7,0))</f>
        <v>1</v>
      </c>
      <c r="L69" s="439">
        <f>IF('Enter picks, winners, pd'!O17=0,0,IF('Enter picks, winners, pd'!O17=L133,L7,0))</f>
        <v>1</v>
      </c>
      <c r="M69" s="439">
        <f>IF('Enter picks, winners, pd'!P17=0,0,IF('Enter picks, winners, pd'!P17=M133,M7,0))</f>
        <v>0</v>
      </c>
      <c r="N69" s="439">
        <f>IF('Enter picks, winners, pd'!Q17=0,0,IF('Enter picks, winners, pd'!Q17=N133,N7,0))</f>
        <v>0</v>
      </c>
      <c r="O69" s="439">
        <f>IF('Enter picks, winners, pd'!R17=0,0,IF('Enter picks, winners, pd'!R17=O133,O7,0))</f>
        <v>0</v>
      </c>
      <c r="P69" s="439">
        <f>IF('Enter picks, winners, pd'!S17=0,0,IF('Enter picks, winners, pd'!S17=P133,P7,0))</f>
        <v>1</v>
      </c>
      <c r="Q69" s="439">
        <f>IF('Enter picks, winners, pd'!T17=0,0,IF('Enter picks, winners, pd'!T17=Q133,Q7,0))</f>
        <v>0</v>
      </c>
      <c r="R69" s="439">
        <f>IF('Enter picks, winners, pd'!U17=0,0,IF('Enter picks, winners, pd'!U17=R133,R7,0))</f>
        <v>0</v>
      </c>
      <c r="S69" s="439">
        <f>IF('Enter picks, winners, pd'!V17=0,0,IF('Enter picks, winners, pd'!V17=S133,S7,0))</f>
        <v>1</v>
      </c>
      <c r="T69" s="439">
        <f>IF('Enter picks, winners, pd'!W17=0,0,IF('Enter picks, winners, pd'!W17=T133,T7,0))</f>
        <v>1</v>
      </c>
      <c r="U69" s="439">
        <f>IF('Enter picks, winners, pd'!X17=0,0,IF('Enter picks, winners, pd'!X17=U133,U7,0))</f>
        <v>1</v>
      </c>
      <c r="V69" s="439">
        <f>IF('Enter picks, winners, pd'!Y17=0,0,IF('Enter picks, winners, pd'!Y17=V133,V7,0))</f>
        <v>0</v>
      </c>
      <c r="W69" s="439">
        <f>IF('Enter picks, winners, pd'!Z17=0,0,IF('Enter picks, winners, pd'!Z17=W133,W7,0))</f>
        <v>1</v>
      </c>
      <c r="X69" s="439">
        <f>IF('Enter picks, winners, pd'!AA17=0,0,IF('Enter picks, winners, pd'!AA17=X133,X7,0))</f>
        <v>0</v>
      </c>
      <c r="Y69" s="439">
        <f>IF('Enter picks, winners, pd'!AB17=0,0,IF('Enter picks, winners, pd'!AB17=Y133,Y7,0))</f>
        <v>0</v>
      </c>
      <c r="Z69" s="439">
        <f>IF('Enter picks, winners, pd'!AC17=0,0,IF('Enter picks, winners, pd'!AC17=Z133,Z7,0))</f>
        <v>0</v>
      </c>
      <c r="AA69" s="439">
        <f>IF('Enter picks, winners, pd'!AD17=0,0,IF('Enter picks, winners, pd'!AD17=AA133,AA7,0))</f>
        <v>0</v>
      </c>
      <c r="AB69" s="439">
        <f>IF('Enter picks, winners, pd'!AE17=0,0,IF('Enter picks, winners, pd'!AE17=AB133,AB7,0))</f>
        <v>0</v>
      </c>
      <c r="AC69" s="439">
        <f>IF('Enter picks, winners, pd'!AF17=0,0,IF('Enter picks, winners, pd'!AF17=AC133,AC7,0))</f>
        <v>0</v>
      </c>
      <c r="AD69" s="439">
        <f>IF('Enter picks, winners, pd'!AG17=0,0,IF('Enter picks, winners, pd'!AG17=AD133,AD7,0))</f>
        <v>0</v>
      </c>
      <c r="AE69" s="439">
        <f>IF('Enter picks, winners, pd'!AH17=0,0,IF('Enter picks, winners, pd'!AH17=AE133,AE7,0))</f>
        <v>0</v>
      </c>
      <c r="AF69" s="439">
        <f>IF('Enter picks, winners, pd'!AI17=0,0,IF('Enter picks, winners, pd'!AI17=AF133,AF7,0))</f>
        <v>0</v>
      </c>
      <c r="AG69" s="439">
        <f>IF('Enter picks, winners, pd'!AJ17=0,0,IF('Enter picks, winners, pd'!AJ17=AG133,AG7,0))</f>
        <v>0</v>
      </c>
      <c r="AH69" s="439">
        <f>IF('Enter picks, winners, pd'!AK17=0,0,IF('Enter picks, winners, pd'!AK17=AH133,AH7,0))</f>
        <v>0</v>
      </c>
      <c r="AI69" s="439">
        <f>IF('Enter picks, winners, pd'!AL17=0,0,IF('Enter picks, winners, pd'!AL17=AI133,AI7,0))</f>
        <v>0</v>
      </c>
      <c r="AJ69" s="439">
        <f>IF('Enter picks, winners, pd'!AM17=0,0,IF('Enter picks, winners, pd'!AM17=AJ133,AJ7,0))</f>
        <v>0</v>
      </c>
      <c r="AK69" s="439">
        <f>IF('Enter picks, winners, pd'!AN17=0,0,IF('Enter picks, winners, pd'!AN17=AK133,AK7,0))</f>
        <v>0</v>
      </c>
      <c r="AL69" s="439">
        <f>IF('Enter picks, winners, pd'!AO17=0,0,IF('Enter picks, winners, pd'!AO17=AL133,AL7,0))</f>
        <v>0</v>
      </c>
      <c r="AM69" s="439">
        <f>IF('Enter picks, winners, pd'!AP17=0,0,IF('Enter picks, winners, pd'!AP17=AM133,AM7,0))</f>
        <v>0</v>
      </c>
      <c r="AN69" s="439">
        <f>IF('Enter picks, winners, pd'!AQ17=0,0,IF('Enter picks, winners, pd'!AQ17=AN133,AN7,0))</f>
        <v>0</v>
      </c>
      <c r="AO69" s="439">
        <f>IF('Enter picks, winners, pd'!AR17=0,0,IF('Enter picks, winners, pd'!AR17=AO133,AO7,0))</f>
        <v>0</v>
      </c>
      <c r="AP69" s="439">
        <f>IF('Enter picks, winners, pd'!AS17=0,0,IF('Enter picks, winners, pd'!AS17=AP133,AP7,0))</f>
        <v>0</v>
      </c>
      <c r="AQ69" s="439">
        <f>IF('Enter picks, winners, pd'!AT17=0,0,IF('Enter picks, winners, pd'!AT17=AQ133,AQ7,0))</f>
        <v>0</v>
      </c>
      <c r="AR69" s="439">
        <f>IF('Enter picks, winners, pd'!AU17=0,0,IF('Enter picks, winners, pd'!AU17=AR133,AR7,0))</f>
        <v>0</v>
      </c>
      <c r="AS69" s="439">
        <f>IF('Enter picks, winners, pd'!AV17=0,0,IF('Enter picks, winners, pd'!AV17=AS133,AS7,0))</f>
        <v>0</v>
      </c>
      <c r="AT69" s="439">
        <f>IF('Enter picks, winners, pd'!AW17=0,0,IF('Enter picks, winners, pd'!AW17=AT133,AT7,0))</f>
        <v>0</v>
      </c>
      <c r="AU69" s="439">
        <f>IF('Enter picks, winners, pd'!AX17=0,0,IF('Enter picks, winners, pd'!AX17=AU133,AU7,0))</f>
        <v>0</v>
      </c>
      <c r="AV69" s="439">
        <f>IF('Enter picks, winners, pd'!AY17=0,0,IF('Enter picks, winners, pd'!AY17=AV133,AV7,0))</f>
        <v>0</v>
      </c>
      <c r="AW69" s="439">
        <f>IF('Enter picks, winners, pd'!AZ17=0,0,IF('Enter picks, winners, pd'!AZ17=AW133,AW7,0))</f>
        <v>0</v>
      </c>
      <c r="AX69" s="439">
        <f>IF('Enter picks, winners, pd'!BA17=0,0,IF('Enter picks, winners, pd'!BA17=AX133,AX7,0))</f>
        <v>0</v>
      </c>
      <c r="AY69" s="439">
        <f>IF('Enter picks, winners, pd'!BB17=0,0,IF('Enter picks, winners, pd'!BB17=AY133,AY7,0))</f>
        <v>0</v>
      </c>
      <c r="AZ69" s="439">
        <f>IF('Enter picks, winners, pd'!BC17=0,0,IF('Enter picks, winners, pd'!BC17=AZ133,AZ7,0))</f>
        <v>0</v>
      </c>
      <c r="BA69" s="439">
        <f>IF('Enter picks, winners, pd'!BD17=0,0,IF('Enter picks, winners, pd'!BD17=BA133,BA7,0))</f>
        <v>0</v>
      </c>
      <c r="BB69" s="439">
        <f>IF('Enter picks, winners, pd'!BE17=0,0,IF('Enter picks, winners, pd'!BE17=BB133,BB7,0))</f>
        <v>0</v>
      </c>
      <c r="BC69" s="439">
        <f>IF('Enter picks, winners, pd'!BF17=0,0,IF('Enter picks, winners, pd'!BF17=BC133,BC7,0))</f>
        <v>0</v>
      </c>
      <c r="BD69" s="439">
        <f>IF('Enter picks, winners, pd'!BG17=0,0,IF('Enter picks, winners, pd'!BG17=BD133,BD7,0))</f>
        <v>0</v>
      </c>
      <c r="BE69" s="439">
        <f>IF('Enter picks, winners, pd'!BH17=0,0,IF('Enter picks, winners, pd'!BH17=BE133,BE7,0))</f>
        <v>0</v>
      </c>
      <c r="BF69" s="439">
        <f>IF('Enter picks, winners, pd'!BI17=0,0,IF('Enter picks, winners, pd'!BI17=BF133,BF7,0))</f>
        <v>0</v>
      </c>
      <c r="BG69" s="439">
        <f>IF('Enter picks, winners, pd'!BJ17=0,0,IF('Enter picks, winners, pd'!BJ17=BG133,BG7,0))</f>
        <v>0</v>
      </c>
      <c r="BH69" s="439">
        <f>IF('Enter picks, winners, pd'!BK17=0,0,IF('Enter picks, winners, pd'!BK17=BH133,BH7,0))</f>
        <v>0</v>
      </c>
      <c r="BI69" s="439">
        <f>IF('Enter picks, winners, pd'!BL17=0,0,IF('Enter picks, winners, pd'!BL17=BI133,BI7,0))</f>
        <v>0</v>
      </c>
      <c r="BJ69" s="439">
        <f>IF('Enter picks, winners, pd'!BM17=0,0,IF('Enter picks, winners, pd'!BM17=BJ133,BJ7,0))</f>
        <v>0</v>
      </c>
      <c r="BK69" s="439">
        <f>IF('Enter picks, winners, pd'!BN17=0,0,IF('Enter picks, winners, pd'!BN17=BK133,BK7,0))</f>
        <v>0</v>
      </c>
      <c r="BL69" s="439">
        <f>IF('Enter picks, winners, pd'!BO17=0,0,IF('Enter picks, winners, pd'!BO17=BL133,BL7,0))</f>
        <v>0</v>
      </c>
    </row>
    <row r="70" ht="14.7" customHeight="1">
      <c r="A70" s="64"/>
      <c r="B70" s="64"/>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1" ht="14.7" customHeight="1">
      <c r="A71" s="64"/>
      <c r="B71" s="64"/>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row>
    <row r="72" ht="14.7" customHeight="1">
      <c r="A72" s="64"/>
      <c r="B72" s="64"/>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row>
    <row r="73" ht="14.7" customHeight="1">
      <c r="A73" s="64"/>
      <c r="B73" s="64"/>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row>
    <row r="74" ht="14.7" customHeight="1">
      <c r="A74" s="64"/>
      <c r="B74" s="64"/>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row>
    <row r="75" ht="14.7" customHeight="1">
      <c r="A75" s="64"/>
      <c r="B75" t="s" s="443">
        <v>344</v>
      </c>
      <c r="C75" s="439">
        <f>IF('Enter picks, winners, pd'!F23=0,0,IF('Enter picks, winners, pd'!F23=C139,C13,IF('Enter picks, winners, pd'!F23=C144,C189,0)))</f>
        <v>0</v>
      </c>
      <c r="D75" s="439">
        <f>IF('Enter picks, winners, pd'!G23=0,0,IF('Enter picks, winners, pd'!G23=D139,D13,IF('Enter picks, winners, pd'!G23=D144,D189,0)))</f>
        <v>0</v>
      </c>
      <c r="E75" s="439">
        <f>IF('Enter picks, winners, pd'!H23=0,0,IF('Enter picks, winners, pd'!H23=E139,E13,IF('Enter picks, winners, pd'!H23=E144,E189,0)))</f>
        <v>0</v>
      </c>
      <c r="F75" s="439">
        <f>IF('Enter picks, winners, pd'!I23=0,0,IF('Enter picks, winners, pd'!I23=F139,F13,IF('Enter picks, winners, pd'!I23=F144,F189,0)))</f>
        <v>0</v>
      </c>
      <c r="G75" s="439">
        <f>IF('Enter picks, winners, pd'!J23=0,0,IF('Enter picks, winners, pd'!J23=G139,G13,IF('Enter picks, winners, pd'!J23=G144,G189,0)))</f>
        <v>0</v>
      </c>
      <c r="H75" s="439">
        <f>IF('Enter picks, winners, pd'!K23=0,0,IF('Enter picks, winners, pd'!K23=H139,H13,IF('Enter picks, winners, pd'!K23=H144,H189,0)))</f>
        <v>0</v>
      </c>
      <c r="I75" s="439">
        <f>IF('Enter picks, winners, pd'!L23=0,0,IF('Enter picks, winners, pd'!L23=I139,I13,IF('Enter picks, winners, pd'!L23=I144,I189,0)))</f>
        <v>0</v>
      </c>
      <c r="J75" s="439">
        <f>IF('Enter picks, winners, pd'!M23=0,0,IF('Enter picks, winners, pd'!M23=J139,J13,IF('Enter picks, winners, pd'!M23=J144,J189,0)))</f>
        <v>0</v>
      </c>
      <c r="K75" s="439">
        <f>IF('Enter picks, winners, pd'!N23=0,0,IF('Enter picks, winners, pd'!N23=K139,K13,IF('Enter picks, winners, pd'!N23=K144,K189,0)))</f>
        <v>0</v>
      </c>
      <c r="L75" s="439">
        <f>IF('Enter picks, winners, pd'!O23=0,0,IF('Enter picks, winners, pd'!O23=L139,L13,IF('Enter picks, winners, pd'!O23=L144,L189,0)))</f>
        <v>0</v>
      </c>
      <c r="M75" s="439">
        <f>IF('Enter picks, winners, pd'!P23=0,0,IF('Enter picks, winners, pd'!P23=M139,M13,IF('Enter picks, winners, pd'!P23=M144,M189,0)))</f>
        <v>0</v>
      </c>
      <c r="N75" s="439">
        <f>IF('Enter picks, winners, pd'!Q23=0,0,IF('Enter picks, winners, pd'!Q23=N139,N13,IF('Enter picks, winners, pd'!Q23=N144,N189,0)))</f>
        <v>0</v>
      </c>
      <c r="O75" s="439">
        <f>IF('Enter picks, winners, pd'!R23=0,0,IF('Enter picks, winners, pd'!R23=O139,O13,IF('Enter picks, winners, pd'!R23=O144,O189,0)))</f>
        <v>0</v>
      </c>
      <c r="P75" s="439">
        <f>IF('Enter picks, winners, pd'!S23=0,0,IF('Enter picks, winners, pd'!S23=P139,P13,IF('Enter picks, winners, pd'!S23=P144,P189,0)))</f>
        <v>0</v>
      </c>
      <c r="Q75" s="439">
        <f>IF('Enter picks, winners, pd'!T23=0,0,IF('Enter picks, winners, pd'!T23=Q139,Q13,IF('Enter picks, winners, pd'!T23=Q144,Q189,0)))</f>
        <v>0</v>
      </c>
      <c r="R75" s="439">
        <f>IF('Enter picks, winners, pd'!U23=0,0,IF('Enter picks, winners, pd'!U23=R139,R13,IF('Enter picks, winners, pd'!U23=R144,R189,0)))</f>
        <v>0</v>
      </c>
      <c r="S75" s="439">
        <f>IF('Enter picks, winners, pd'!V23=0,0,IF('Enter picks, winners, pd'!V23=S139,S13,IF('Enter picks, winners, pd'!V23=S144,S189,0)))</f>
        <v>0</v>
      </c>
      <c r="T75" s="439">
        <f>IF('Enter picks, winners, pd'!W23=0,0,IF('Enter picks, winners, pd'!W23=T139,T13,IF('Enter picks, winners, pd'!W23=T144,T189,0)))</f>
        <v>0</v>
      </c>
      <c r="U75" s="439">
        <f>IF('Enter picks, winners, pd'!X23=0,0,IF('Enter picks, winners, pd'!X23=U139,U13,IF('Enter picks, winners, pd'!X23=U144,U189,0)))</f>
        <v>0</v>
      </c>
      <c r="V75" s="439">
        <f>IF('Enter picks, winners, pd'!Y23=0,0,IF('Enter picks, winners, pd'!Y23=V139,V13,IF('Enter picks, winners, pd'!Y23=V144,V189,0)))</f>
        <v>0</v>
      </c>
      <c r="W75" s="439">
        <f>IF('Enter picks, winners, pd'!Z23=0,0,IF('Enter picks, winners, pd'!Z23=W139,W13,IF('Enter picks, winners, pd'!Z23=W144,W189,0)))</f>
        <v>0</v>
      </c>
      <c r="X75" s="439">
        <f>IF('Enter picks, winners, pd'!AA23=0,0,IF('Enter picks, winners, pd'!AA23=X139,X13,IF('Enter picks, winners, pd'!AA23=X144,X189,0)))</f>
        <v>0</v>
      </c>
      <c r="Y75" s="439">
        <f>IF('Enter picks, winners, pd'!AB23=0,0,IF('Enter picks, winners, pd'!AB23=Y139,Y13,IF('Enter picks, winners, pd'!AB23=Y144,Y189,0)))</f>
        <v>0</v>
      </c>
      <c r="Z75" s="439">
        <f>IF('Enter picks, winners, pd'!AC23=0,0,IF('Enter picks, winners, pd'!AC23=Z139,Z13,IF('Enter picks, winners, pd'!AC23=Z144,Z189,0)))</f>
        <v>0</v>
      </c>
      <c r="AA75" s="439">
        <f>IF('Enter picks, winners, pd'!AD23=0,0,IF('Enter picks, winners, pd'!AD23=AA139,AA13,IF('Enter picks, winners, pd'!AD23=AA144,AA189,0)))</f>
        <v>0</v>
      </c>
      <c r="AB75" s="439">
        <f>IF('Enter picks, winners, pd'!AE23=0,0,IF('Enter picks, winners, pd'!AE23=AB139,AB13,IF('Enter picks, winners, pd'!AE23=AB144,AB189,0)))</f>
        <v>0</v>
      </c>
      <c r="AC75" s="439">
        <f>IF('Enter picks, winners, pd'!AF23=0,0,IF('Enter picks, winners, pd'!AF23=AC139,AC13,IF('Enter picks, winners, pd'!AF23=AC144,AC189,0)))</f>
        <v>0</v>
      </c>
      <c r="AD75" s="439">
        <f>IF('Enter picks, winners, pd'!AG23=0,0,IF('Enter picks, winners, pd'!AG23=AD139,AD13,IF('Enter picks, winners, pd'!AG23=AD144,AD189,0)))</f>
        <v>0</v>
      </c>
      <c r="AE75" s="439">
        <f>IF('Enter picks, winners, pd'!AH23=0,0,IF('Enter picks, winners, pd'!AH23=AE139,AE13,IF('Enter picks, winners, pd'!AH23=AE144,AE189,0)))</f>
        <v>0</v>
      </c>
      <c r="AF75" s="439">
        <f>IF('Enter picks, winners, pd'!AI23=0,0,IF('Enter picks, winners, pd'!AI23=AF139,AF13,IF('Enter picks, winners, pd'!AI23=AF144,AF189,0)))</f>
        <v>0</v>
      </c>
      <c r="AG75" s="439">
        <f>IF('Enter picks, winners, pd'!AJ23=0,0,IF('Enter picks, winners, pd'!AJ23=AG139,AG13,IF('Enter picks, winners, pd'!AJ23=AG144,AG189,0)))</f>
        <v>0</v>
      </c>
      <c r="AH75" s="439">
        <f>IF('Enter picks, winners, pd'!AK23=0,0,IF('Enter picks, winners, pd'!AK23=AH139,AH13,IF('Enter picks, winners, pd'!AK23=AH144,AH189,0)))</f>
        <v>0</v>
      </c>
      <c r="AI75" s="439">
        <f>IF('Enter picks, winners, pd'!AL23=0,0,IF('Enter picks, winners, pd'!AL23=AI139,AI13,IF('Enter picks, winners, pd'!AL23=AI144,AI189,0)))</f>
        <v>0</v>
      </c>
      <c r="AJ75" s="439">
        <f>IF('Enter picks, winners, pd'!AM23=0,0,IF('Enter picks, winners, pd'!AM23=AJ139,AJ13,IF('Enter picks, winners, pd'!AM23=AJ144,AJ189,0)))</f>
        <v>0</v>
      </c>
      <c r="AK75" s="439">
        <f>IF('Enter picks, winners, pd'!AN23=0,0,IF('Enter picks, winners, pd'!AN23=AK139,AK13,IF('Enter picks, winners, pd'!AN23=AK144,AK189,0)))</f>
        <v>0</v>
      </c>
      <c r="AL75" s="439">
        <f>IF('Enter picks, winners, pd'!AO23=0,0,IF('Enter picks, winners, pd'!AO23=AL139,AL13,IF('Enter picks, winners, pd'!AO23=AL144,AL189,0)))</f>
        <v>0</v>
      </c>
      <c r="AM75" s="439">
        <f>IF('Enter picks, winners, pd'!AP23=0,0,IF('Enter picks, winners, pd'!AP23=AM139,AM13,IF('Enter picks, winners, pd'!AP23=AM144,AM189,0)))</f>
        <v>0</v>
      </c>
      <c r="AN75" s="439">
        <f>IF('Enter picks, winners, pd'!AQ23=0,0,IF('Enter picks, winners, pd'!AQ23=AN139,AN13,IF('Enter picks, winners, pd'!AQ23=AN144,AN189,0)))</f>
        <v>0</v>
      </c>
      <c r="AO75" s="439">
        <f>IF('Enter picks, winners, pd'!AR23=0,0,IF('Enter picks, winners, pd'!AR23=AO139,AO13,IF('Enter picks, winners, pd'!AR23=AO144,AO189,0)))</f>
        <v>0</v>
      </c>
      <c r="AP75" s="439">
        <f>IF('Enter picks, winners, pd'!AS23=0,0,IF('Enter picks, winners, pd'!AS23=AP139,AP13,IF('Enter picks, winners, pd'!AS23=AP144,AP189,0)))</f>
        <v>0</v>
      </c>
      <c r="AQ75" s="439">
        <f>IF('Enter picks, winners, pd'!AT23=0,0,IF('Enter picks, winners, pd'!AT23=AQ139,AQ13,IF('Enter picks, winners, pd'!AT23=AQ144,AQ189,0)))</f>
        <v>0</v>
      </c>
      <c r="AR75" s="439">
        <f>IF('Enter picks, winners, pd'!AU23=0,0,IF('Enter picks, winners, pd'!AU23=AR139,AR13,IF('Enter picks, winners, pd'!AU23=AR144,AR189,0)))</f>
        <v>0</v>
      </c>
      <c r="AS75" s="439">
        <f>IF('Enter picks, winners, pd'!AV23=0,0,IF('Enter picks, winners, pd'!AV23=AS139,AS13,IF('Enter picks, winners, pd'!AV23=AS144,AS189,0)))</f>
        <v>0</v>
      </c>
      <c r="AT75" s="439">
        <f>IF('Enter picks, winners, pd'!AW23=0,0,IF('Enter picks, winners, pd'!AW23=AT139,AT13,IF('Enter picks, winners, pd'!AW23=AT144,AT189,0)))</f>
        <v>0</v>
      </c>
      <c r="AU75" s="439">
        <f>IF('Enter picks, winners, pd'!AX23=0,0,IF('Enter picks, winners, pd'!AX23=AU139,AU13,IF('Enter picks, winners, pd'!AX23=AU144,AU189,0)))</f>
        <v>0</v>
      </c>
      <c r="AV75" s="439">
        <f>IF('Enter picks, winners, pd'!AY23=0,0,IF('Enter picks, winners, pd'!AY23=AV139,AV13,IF('Enter picks, winners, pd'!AY23=AV144,AV189,0)))</f>
        <v>0</v>
      </c>
      <c r="AW75" s="439">
        <f>IF('Enter picks, winners, pd'!AZ23=0,0,IF('Enter picks, winners, pd'!AZ23=AW139,AW13,IF('Enter picks, winners, pd'!AZ23=AW144,AW189,0)))</f>
        <v>0</v>
      </c>
      <c r="AX75" s="439">
        <f>IF('Enter picks, winners, pd'!BA23=0,0,IF('Enter picks, winners, pd'!BA23=AX139,AX13,IF('Enter picks, winners, pd'!BA23=AX144,AX189,0)))</f>
        <v>0</v>
      </c>
      <c r="AY75" s="439">
        <f>IF('Enter picks, winners, pd'!BB23=0,0,IF('Enter picks, winners, pd'!BB23=AY139,AY13,IF('Enter picks, winners, pd'!BB23=AY144,AY189,0)))</f>
        <v>0</v>
      </c>
      <c r="AZ75" s="439">
        <f>IF('Enter picks, winners, pd'!BC23=0,0,IF('Enter picks, winners, pd'!BC23=AZ139,AZ13,IF('Enter picks, winners, pd'!BC23=AZ144,AZ189,0)))</f>
        <v>0</v>
      </c>
      <c r="BA75" s="439">
        <f>IF('Enter picks, winners, pd'!BD23=0,0,IF('Enter picks, winners, pd'!BD23=BA139,BA13,IF('Enter picks, winners, pd'!BD23=BA144,BA189,0)))</f>
        <v>0</v>
      </c>
      <c r="BB75" s="439">
        <f>IF('Enter picks, winners, pd'!BE23=0,0,IF('Enter picks, winners, pd'!BE23=BB139,BB13,IF('Enter picks, winners, pd'!BE23=BB144,BB189,0)))</f>
        <v>0</v>
      </c>
      <c r="BC75" s="439">
        <f>IF('Enter picks, winners, pd'!BF23=0,0,IF('Enter picks, winners, pd'!BF23=BC139,BC13,IF('Enter picks, winners, pd'!BF23=BC144,BC189,0)))</f>
        <v>0</v>
      </c>
      <c r="BD75" s="439">
        <f>IF('Enter picks, winners, pd'!BG23=0,0,IF('Enter picks, winners, pd'!BG23=BD139,BD13,IF('Enter picks, winners, pd'!BG23=BD144,BD189,0)))</f>
        <v>0</v>
      </c>
      <c r="BE75" s="439">
        <f>IF('Enter picks, winners, pd'!BH23=0,0,IF('Enter picks, winners, pd'!BH23=BE139,BE13,IF('Enter picks, winners, pd'!BH23=BE144,BE189,0)))</f>
        <v>0</v>
      </c>
      <c r="BF75" s="439">
        <f>IF('Enter picks, winners, pd'!BI23=0,0,IF('Enter picks, winners, pd'!BI23=BF139,BF13,IF('Enter picks, winners, pd'!BI23=BF144,BF189,0)))</f>
        <v>0</v>
      </c>
      <c r="BG75" s="439">
        <f>IF('Enter picks, winners, pd'!BJ23=0,0,IF('Enter picks, winners, pd'!BJ23=BG139,BG13,IF('Enter picks, winners, pd'!BJ23=BG144,BG189,0)))</f>
        <v>0</v>
      </c>
      <c r="BH75" s="439">
        <f>IF('Enter picks, winners, pd'!BK23=0,0,IF('Enter picks, winners, pd'!BK23=BH139,BH13,IF('Enter picks, winners, pd'!BK23=BH144,BH189,0)))</f>
        <v>0</v>
      </c>
      <c r="BI75" s="439">
        <f>IF('Enter picks, winners, pd'!BL23=0,0,IF('Enter picks, winners, pd'!BL23=BI139,BI13,IF('Enter picks, winners, pd'!BL23=BI144,BI189,0)))</f>
        <v>0</v>
      </c>
      <c r="BJ75" s="439">
        <f>IF('Enter picks, winners, pd'!BM23=0,0,IF('Enter picks, winners, pd'!BM23=BJ139,BJ13,IF('Enter picks, winners, pd'!BM23=BJ144,BJ189,0)))</f>
        <v>0</v>
      </c>
      <c r="BK75" s="439">
        <f>IF('Enter picks, winners, pd'!BN23=0,0,IF('Enter picks, winners, pd'!BN23=BK139,BK13,IF('Enter picks, winners, pd'!BN23=BK144,BK189,0)))</f>
        <v>0</v>
      </c>
      <c r="BL75" s="439">
        <f>IF('Enter picks, winners, pd'!BO23=0,0,IF('Enter picks, winners, pd'!BO23=BL139,BL13,IF('Enter picks, winners, pd'!BO23=BL144,BL189,0)))</f>
        <v>0</v>
      </c>
    </row>
    <row r="76" ht="14.7" customHeight="1">
      <c r="A76" s="64"/>
      <c r="B76" s="64"/>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row>
    <row r="77" ht="14.7" customHeight="1">
      <c r="A77" s="64"/>
      <c r="B77" s="64"/>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row>
    <row r="78" ht="14.7" customHeight="1">
      <c r="A78" s="64"/>
      <c r="B78" s="64"/>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row>
    <row r="79" ht="14.7" customHeight="1">
      <c r="A79" s="64"/>
      <c r="B79" s="64"/>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row>
    <row r="80" ht="14.7" customHeight="1">
      <c r="A80" s="64"/>
      <c r="B80" t="s" s="443">
        <v>344</v>
      </c>
      <c r="C80" s="439">
        <f>IF('Enter picks, winners, pd'!F28=0,0,IF('Enter picks, winners, pd'!F28=C144,C18,IF('Enter picks, winners, pd'!F28=C139,C194,0)))</f>
        <v>0</v>
      </c>
      <c r="D80" s="439">
        <f>IF('Enter picks, winners, pd'!G28=0,0,IF('Enter picks, winners, pd'!G28=D144,D18,IF('Enter picks, winners, pd'!G28=D139,D194,0)))</f>
        <v>0</v>
      </c>
      <c r="E80" s="439">
        <f>IF('Enter picks, winners, pd'!H28=0,0,IF('Enter picks, winners, pd'!H28=E144,E18,IF('Enter picks, winners, pd'!H28=E139,E194,0)))</f>
        <v>0</v>
      </c>
      <c r="F80" s="439">
        <f>IF('Enter picks, winners, pd'!I28=0,0,IF('Enter picks, winners, pd'!I28=F144,F18,IF('Enter picks, winners, pd'!I28=F139,F194,0)))</f>
        <v>0</v>
      </c>
      <c r="G80" s="439">
        <f>IF('Enter picks, winners, pd'!J28=0,0,IF('Enter picks, winners, pd'!J28=G144,G18,IF('Enter picks, winners, pd'!J28=G139,G194,0)))</f>
        <v>0</v>
      </c>
      <c r="H80" s="439">
        <f>IF('Enter picks, winners, pd'!K28=0,0,IF('Enter picks, winners, pd'!K28=H144,H18,IF('Enter picks, winners, pd'!K28=H139,H194,0)))</f>
        <v>0</v>
      </c>
      <c r="I80" s="439">
        <f>IF('Enter picks, winners, pd'!L28=0,0,IF('Enter picks, winners, pd'!L28=I144,I18,IF('Enter picks, winners, pd'!L28=I139,I194,0)))</f>
        <v>0</v>
      </c>
      <c r="J80" s="439">
        <f>IF('Enter picks, winners, pd'!M28=0,0,IF('Enter picks, winners, pd'!M28=J144,J18,IF('Enter picks, winners, pd'!M28=J139,J194,0)))</f>
        <v>0</v>
      </c>
      <c r="K80" s="439">
        <f>IF('Enter picks, winners, pd'!N28=0,0,IF('Enter picks, winners, pd'!N28=K144,K18,IF('Enter picks, winners, pd'!N28=K139,K194,0)))</f>
        <v>0</v>
      </c>
      <c r="L80" s="439">
        <f>IF('Enter picks, winners, pd'!O28=0,0,IF('Enter picks, winners, pd'!O28=L144,L18,IF('Enter picks, winners, pd'!O28=L139,L194,0)))</f>
        <v>0</v>
      </c>
      <c r="M80" s="439">
        <f>IF('Enter picks, winners, pd'!P28=0,0,IF('Enter picks, winners, pd'!P28=M144,M18,IF('Enter picks, winners, pd'!P28=M139,M194,0)))</f>
        <v>0</v>
      </c>
      <c r="N80" s="439">
        <f>IF('Enter picks, winners, pd'!Q28=0,0,IF('Enter picks, winners, pd'!Q28=N144,N18,IF('Enter picks, winners, pd'!Q28=N139,N194,0)))</f>
        <v>0</v>
      </c>
      <c r="O80" s="439">
        <f>IF('Enter picks, winners, pd'!R28=0,0,IF('Enter picks, winners, pd'!R28=O144,O18,IF('Enter picks, winners, pd'!R28=O139,O194,0)))</f>
        <v>0</v>
      </c>
      <c r="P80" s="439">
        <f>IF('Enter picks, winners, pd'!S28=0,0,IF('Enter picks, winners, pd'!S28=P144,P18,IF('Enter picks, winners, pd'!S28=P139,P194,0)))</f>
        <v>0</v>
      </c>
      <c r="Q80" s="439">
        <f>IF('Enter picks, winners, pd'!T28=0,0,IF('Enter picks, winners, pd'!T28=Q144,Q18,IF('Enter picks, winners, pd'!T28=Q139,Q194,0)))</f>
        <v>0</v>
      </c>
      <c r="R80" s="439">
        <f>IF('Enter picks, winners, pd'!U28=0,0,IF('Enter picks, winners, pd'!U28=R144,R18,IF('Enter picks, winners, pd'!U28=R139,R194,0)))</f>
        <v>0</v>
      </c>
      <c r="S80" s="439">
        <f>IF('Enter picks, winners, pd'!V28=0,0,IF('Enter picks, winners, pd'!V28=S144,S18,IF('Enter picks, winners, pd'!V28=S139,S194,0)))</f>
        <v>0</v>
      </c>
      <c r="T80" s="439">
        <f>IF('Enter picks, winners, pd'!W28=0,0,IF('Enter picks, winners, pd'!W28=T144,T18,IF('Enter picks, winners, pd'!W28=T139,T194,0)))</f>
        <v>0</v>
      </c>
      <c r="U80" s="439">
        <f>IF('Enter picks, winners, pd'!X28=0,0,IF('Enter picks, winners, pd'!X28=U144,U18,IF('Enter picks, winners, pd'!X28=U139,U194,0)))</f>
        <v>0</v>
      </c>
      <c r="V80" s="439">
        <f>IF('Enter picks, winners, pd'!Y28=0,0,IF('Enter picks, winners, pd'!Y28=V144,V18,IF('Enter picks, winners, pd'!Y28=V139,V194,0)))</f>
        <v>0</v>
      </c>
      <c r="W80" s="439">
        <f>IF('Enter picks, winners, pd'!Z28=0,0,IF('Enter picks, winners, pd'!Z28=W144,W18,IF('Enter picks, winners, pd'!Z28=W139,W194,0)))</f>
        <v>0</v>
      </c>
      <c r="X80" s="439">
        <f>IF('Enter picks, winners, pd'!AA28=0,0,IF('Enter picks, winners, pd'!AA28=X144,X18,IF('Enter picks, winners, pd'!AA28=X139,X194,0)))</f>
        <v>0</v>
      </c>
      <c r="Y80" s="439">
        <f>IF('Enter picks, winners, pd'!AB28=0,0,IF('Enter picks, winners, pd'!AB28=Y144,Y18,IF('Enter picks, winners, pd'!AB28=Y139,Y194,0)))</f>
        <v>0</v>
      </c>
      <c r="Z80" s="439">
        <f>IF('Enter picks, winners, pd'!AC28=0,0,IF('Enter picks, winners, pd'!AC28=Z144,Z18,IF('Enter picks, winners, pd'!AC28=Z139,Z194,0)))</f>
        <v>0</v>
      </c>
      <c r="AA80" s="439">
        <f>IF('Enter picks, winners, pd'!AD28=0,0,IF('Enter picks, winners, pd'!AD28=AA144,AA18,IF('Enter picks, winners, pd'!AD28=AA139,AA194,0)))</f>
        <v>0</v>
      </c>
      <c r="AB80" s="439">
        <f>IF('Enter picks, winners, pd'!AE28=0,0,IF('Enter picks, winners, pd'!AE28=AB144,AB18,IF('Enter picks, winners, pd'!AE28=AB139,AB194,0)))</f>
        <v>0</v>
      </c>
      <c r="AC80" s="439">
        <f>IF('Enter picks, winners, pd'!AF28=0,0,IF('Enter picks, winners, pd'!AF28=AC144,AC18,IF('Enter picks, winners, pd'!AF28=AC139,AC194,0)))</f>
        <v>0</v>
      </c>
      <c r="AD80" s="439">
        <f>IF('Enter picks, winners, pd'!AG28=0,0,IF('Enter picks, winners, pd'!AG28=AD144,AD18,IF('Enter picks, winners, pd'!AG28=AD139,AD194,0)))</f>
        <v>0</v>
      </c>
      <c r="AE80" s="439">
        <f>IF('Enter picks, winners, pd'!AH28=0,0,IF('Enter picks, winners, pd'!AH28=AE144,AE18,IF('Enter picks, winners, pd'!AH28=AE139,AE194,0)))</f>
        <v>0</v>
      </c>
      <c r="AF80" s="439">
        <f>IF('Enter picks, winners, pd'!AI28=0,0,IF('Enter picks, winners, pd'!AI28=AF144,AF18,IF('Enter picks, winners, pd'!AI28=AF139,AF194,0)))</f>
        <v>0</v>
      </c>
      <c r="AG80" s="439">
        <f>IF('Enter picks, winners, pd'!AJ28=0,0,IF('Enter picks, winners, pd'!AJ28=AG144,AG18,IF('Enter picks, winners, pd'!AJ28=AG139,AG194,0)))</f>
        <v>0</v>
      </c>
      <c r="AH80" s="439">
        <f>IF('Enter picks, winners, pd'!AK28=0,0,IF('Enter picks, winners, pd'!AK28=AH144,AH18,IF('Enter picks, winners, pd'!AK28=AH139,AH194,0)))</f>
        <v>0</v>
      </c>
      <c r="AI80" s="439">
        <f>IF('Enter picks, winners, pd'!AL28=0,0,IF('Enter picks, winners, pd'!AL28=AI144,AI18,IF('Enter picks, winners, pd'!AL28=AI139,AI194,0)))</f>
        <v>0</v>
      </c>
      <c r="AJ80" s="439">
        <f>IF('Enter picks, winners, pd'!AM28=0,0,IF('Enter picks, winners, pd'!AM28=AJ144,AJ18,IF('Enter picks, winners, pd'!AM28=AJ139,AJ194,0)))</f>
        <v>0</v>
      </c>
      <c r="AK80" s="439">
        <f>IF('Enter picks, winners, pd'!AN28=0,0,IF('Enter picks, winners, pd'!AN28=AK144,AK18,IF('Enter picks, winners, pd'!AN28=AK139,AK194,0)))</f>
        <v>0</v>
      </c>
      <c r="AL80" s="439">
        <f>IF('Enter picks, winners, pd'!AO28=0,0,IF('Enter picks, winners, pd'!AO28=AL144,AL18,IF('Enter picks, winners, pd'!AO28=AL139,AL194,0)))</f>
        <v>0</v>
      </c>
      <c r="AM80" s="439">
        <f>IF('Enter picks, winners, pd'!AP28=0,0,IF('Enter picks, winners, pd'!AP28=AM144,AM18,IF('Enter picks, winners, pd'!AP28=AM139,AM194,0)))</f>
        <v>0</v>
      </c>
      <c r="AN80" s="439">
        <f>IF('Enter picks, winners, pd'!AQ28=0,0,IF('Enter picks, winners, pd'!AQ28=AN144,AN18,IF('Enter picks, winners, pd'!AQ28=AN139,AN194,0)))</f>
        <v>0</v>
      </c>
      <c r="AO80" s="439">
        <f>IF('Enter picks, winners, pd'!AR28=0,0,IF('Enter picks, winners, pd'!AR28=AO144,AO18,IF('Enter picks, winners, pd'!AR28=AO139,AO194,0)))</f>
        <v>0</v>
      </c>
      <c r="AP80" s="439">
        <f>IF('Enter picks, winners, pd'!AS28=0,0,IF('Enter picks, winners, pd'!AS28=AP144,AP18,IF('Enter picks, winners, pd'!AS28=AP139,AP194,0)))</f>
        <v>0</v>
      </c>
      <c r="AQ80" s="439">
        <f>IF('Enter picks, winners, pd'!AT28=0,0,IF('Enter picks, winners, pd'!AT28=AQ144,AQ18,IF('Enter picks, winners, pd'!AT28=AQ139,AQ194,0)))</f>
        <v>0</v>
      </c>
      <c r="AR80" s="439">
        <f>IF('Enter picks, winners, pd'!AU28=0,0,IF('Enter picks, winners, pd'!AU28=AR144,AR18,IF('Enter picks, winners, pd'!AU28=AR139,AR194,0)))</f>
        <v>0</v>
      </c>
      <c r="AS80" s="439">
        <f>IF('Enter picks, winners, pd'!AV28=0,0,IF('Enter picks, winners, pd'!AV28=AS144,AS18,IF('Enter picks, winners, pd'!AV28=AS139,AS194,0)))</f>
        <v>0</v>
      </c>
      <c r="AT80" s="439">
        <f>IF('Enter picks, winners, pd'!AW28=0,0,IF('Enter picks, winners, pd'!AW28=AT144,AT18,IF('Enter picks, winners, pd'!AW28=AT139,AT194,0)))</f>
        <v>0</v>
      </c>
      <c r="AU80" s="439">
        <f>IF('Enter picks, winners, pd'!AX28=0,0,IF('Enter picks, winners, pd'!AX28=AU144,AU18,IF('Enter picks, winners, pd'!AX28=AU139,AU194,0)))</f>
        <v>0</v>
      </c>
      <c r="AV80" s="439">
        <f>IF('Enter picks, winners, pd'!AY28=0,0,IF('Enter picks, winners, pd'!AY28=AV144,AV18,IF('Enter picks, winners, pd'!AY28=AV139,AV194,0)))</f>
        <v>0</v>
      </c>
      <c r="AW80" s="439">
        <f>IF('Enter picks, winners, pd'!AZ28=0,0,IF('Enter picks, winners, pd'!AZ28=AW144,AW18,IF('Enter picks, winners, pd'!AZ28=AW139,AW194,0)))</f>
        <v>0</v>
      </c>
      <c r="AX80" s="439">
        <f>IF('Enter picks, winners, pd'!BA28=0,0,IF('Enter picks, winners, pd'!BA28=AX144,AX18,IF('Enter picks, winners, pd'!BA28=AX139,AX194,0)))</f>
        <v>0</v>
      </c>
      <c r="AY80" s="439">
        <f>IF('Enter picks, winners, pd'!BB28=0,0,IF('Enter picks, winners, pd'!BB28=AY144,AY18,IF('Enter picks, winners, pd'!BB28=AY139,AY194,0)))</f>
        <v>0</v>
      </c>
      <c r="AZ80" s="439">
        <f>IF('Enter picks, winners, pd'!BC28=0,0,IF('Enter picks, winners, pd'!BC28=AZ144,AZ18,IF('Enter picks, winners, pd'!BC28=AZ139,AZ194,0)))</f>
        <v>0</v>
      </c>
      <c r="BA80" s="439">
        <f>IF('Enter picks, winners, pd'!BD28=0,0,IF('Enter picks, winners, pd'!BD28=BA144,BA18,IF('Enter picks, winners, pd'!BD28=BA139,BA194,0)))</f>
        <v>0</v>
      </c>
      <c r="BB80" s="439">
        <f>IF('Enter picks, winners, pd'!BE28=0,0,IF('Enter picks, winners, pd'!BE28=BB144,BB18,IF('Enter picks, winners, pd'!BE28=BB139,BB194,0)))</f>
        <v>0</v>
      </c>
      <c r="BC80" s="439">
        <f>IF('Enter picks, winners, pd'!BF28=0,0,IF('Enter picks, winners, pd'!BF28=BC144,BC18,IF('Enter picks, winners, pd'!BF28=BC139,BC194,0)))</f>
        <v>0</v>
      </c>
      <c r="BD80" s="439">
        <f>IF('Enter picks, winners, pd'!BG28=0,0,IF('Enter picks, winners, pd'!BG28=BD144,BD18,IF('Enter picks, winners, pd'!BG28=BD139,BD194,0)))</f>
        <v>0</v>
      </c>
      <c r="BE80" s="439">
        <f>IF('Enter picks, winners, pd'!BH28=0,0,IF('Enter picks, winners, pd'!BH28=BE144,BE18,IF('Enter picks, winners, pd'!BH28=BE139,BE194,0)))</f>
        <v>0</v>
      </c>
      <c r="BF80" s="439">
        <f>IF('Enter picks, winners, pd'!BI28=0,0,IF('Enter picks, winners, pd'!BI28=BF144,BF18,IF('Enter picks, winners, pd'!BI28=BF139,BF194,0)))</f>
        <v>0</v>
      </c>
      <c r="BG80" s="439">
        <f>IF('Enter picks, winners, pd'!BJ28=0,0,IF('Enter picks, winners, pd'!BJ28=BG144,BG18,IF('Enter picks, winners, pd'!BJ28=BG139,BG194,0)))</f>
        <v>0</v>
      </c>
      <c r="BH80" s="439">
        <f>IF('Enter picks, winners, pd'!BK28=0,0,IF('Enter picks, winners, pd'!BK28=BH144,BH18,IF('Enter picks, winners, pd'!BK28=BH139,BH194,0)))</f>
        <v>0</v>
      </c>
      <c r="BI80" s="439">
        <f>IF('Enter picks, winners, pd'!BL28=0,0,IF('Enter picks, winners, pd'!BL28=BI144,BI18,IF('Enter picks, winners, pd'!BL28=BI139,BI194,0)))</f>
        <v>0</v>
      </c>
      <c r="BJ80" s="439">
        <f>IF('Enter picks, winners, pd'!BM28=0,0,IF('Enter picks, winners, pd'!BM28=BJ144,BJ18,IF('Enter picks, winners, pd'!BM28=BJ139,BJ194,0)))</f>
        <v>0</v>
      </c>
      <c r="BK80" s="439">
        <f>IF('Enter picks, winners, pd'!BN28=0,0,IF('Enter picks, winners, pd'!BN28=BK144,BK18,IF('Enter picks, winners, pd'!BN28=BK139,BK194,0)))</f>
        <v>0</v>
      </c>
      <c r="BL80" s="439">
        <f>IF('Enter picks, winners, pd'!BO28=0,0,IF('Enter picks, winners, pd'!BO28=BL144,BL18,IF('Enter picks, winners, pd'!BO28=BL139,BL194,0)))</f>
        <v>0</v>
      </c>
    </row>
    <row r="81" ht="14.7" customHeight="1">
      <c r="A81" s="64"/>
      <c r="B81" s="64"/>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row>
    <row r="82" ht="14.7" customHeight="1">
      <c r="A82" s="64"/>
      <c r="B82" s="64"/>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row>
    <row r="83" ht="14.7" customHeight="1">
      <c r="A83" s="64"/>
      <c r="B83" s="64"/>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row>
    <row r="84" ht="14.7" customHeight="1">
      <c r="A84" s="64"/>
      <c r="B84" s="64"/>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row>
    <row r="85" ht="14.7" customHeight="1">
      <c r="A85" s="64"/>
      <c r="B85" s="64"/>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row>
    <row r="86" ht="14.7" customHeight="1">
      <c r="A86" s="64"/>
      <c r="B86" t="s" s="443">
        <v>345</v>
      </c>
      <c r="C86" s="439">
        <f>IF('Enter picks, winners, pd'!F34=0,0,IF('Enter picks, winners, pd'!F34=C150,C24,0))</f>
        <v>0</v>
      </c>
      <c r="D86" s="439">
        <f>IF('Enter picks, winners, pd'!G34=0,0,IF('Enter picks, winners, pd'!G34=D150,D24,0))</f>
        <v>0</v>
      </c>
      <c r="E86" s="439">
        <f>IF('Enter picks, winners, pd'!H34=0,0,IF('Enter picks, winners, pd'!H34=E150,E24,0))</f>
        <v>0</v>
      </c>
      <c r="F86" s="439">
        <f>IF('Enter picks, winners, pd'!I34=0,0,IF('Enter picks, winners, pd'!I34=F150,F24,0))</f>
        <v>0</v>
      </c>
      <c r="G86" s="439">
        <f>IF('Enter picks, winners, pd'!J34=0,0,IF('Enter picks, winners, pd'!J34=G150,G24,0))</f>
        <v>0</v>
      </c>
      <c r="H86" s="439">
        <f>IF('Enter picks, winners, pd'!K34=0,0,IF('Enter picks, winners, pd'!K34=H150,H24,0))</f>
        <v>0</v>
      </c>
      <c r="I86" s="439">
        <f>IF('Enter picks, winners, pd'!L34=0,0,IF('Enter picks, winners, pd'!L34=I150,I24,0))</f>
        <v>0</v>
      </c>
      <c r="J86" s="439">
        <f>IF('Enter picks, winners, pd'!M34=0,0,IF('Enter picks, winners, pd'!M34=J150,J24,0))</f>
        <v>0</v>
      </c>
      <c r="K86" s="439">
        <f>IF('Enter picks, winners, pd'!N34=0,0,IF('Enter picks, winners, pd'!N34=K150,K24,0))</f>
        <v>0</v>
      </c>
      <c r="L86" s="439">
        <f>IF('Enter picks, winners, pd'!O34=0,0,IF('Enter picks, winners, pd'!O34=L150,L24,0))</f>
        <v>0</v>
      </c>
      <c r="M86" s="439">
        <f>IF('Enter picks, winners, pd'!P34=0,0,IF('Enter picks, winners, pd'!P34=M150,M24,0))</f>
        <v>0</v>
      </c>
      <c r="N86" s="439">
        <f>IF('Enter picks, winners, pd'!Q34=0,0,IF('Enter picks, winners, pd'!Q34=N150,N24,0))</f>
        <v>0</v>
      </c>
      <c r="O86" s="439">
        <f>IF('Enter picks, winners, pd'!R34=0,0,IF('Enter picks, winners, pd'!R34=O150,O24,0))</f>
        <v>0</v>
      </c>
      <c r="P86" s="439">
        <f>IF('Enter picks, winners, pd'!S34=0,0,IF('Enter picks, winners, pd'!S34=P150,P24,0))</f>
        <v>0</v>
      </c>
      <c r="Q86" s="439">
        <f>IF('Enter picks, winners, pd'!T34=0,0,IF('Enter picks, winners, pd'!T34=Q150,Q24,0))</f>
        <v>0</v>
      </c>
      <c r="R86" s="439">
        <f>IF('Enter picks, winners, pd'!U34=0,0,IF('Enter picks, winners, pd'!U34=R150,R24,0))</f>
        <v>0</v>
      </c>
      <c r="S86" s="439">
        <f>IF('Enter picks, winners, pd'!V34=0,0,IF('Enter picks, winners, pd'!V34=S150,S24,0))</f>
        <v>0</v>
      </c>
      <c r="T86" s="439">
        <f>IF('Enter picks, winners, pd'!W34=0,0,IF('Enter picks, winners, pd'!W34=T150,T24,0))</f>
        <v>0</v>
      </c>
      <c r="U86" s="439">
        <f>IF('Enter picks, winners, pd'!X34=0,0,IF('Enter picks, winners, pd'!X34=U150,U24,0))</f>
        <v>0</v>
      </c>
      <c r="V86" s="439">
        <f>IF('Enter picks, winners, pd'!Y34=0,0,IF('Enter picks, winners, pd'!Y34=V150,V24,0))</f>
        <v>0</v>
      </c>
      <c r="W86" s="439">
        <f>IF('Enter picks, winners, pd'!Z34=0,0,IF('Enter picks, winners, pd'!Z34=W150,W24,0))</f>
        <v>0</v>
      </c>
      <c r="X86" s="439">
        <f>IF('Enter picks, winners, pd'!AA34=0,0,IF('Enter picks, winners, pd'!AA34=X150,X24,0))</f>
        <v>0</v>
      </c>
      <c r="Y86" s="439">
        <f>IF('Enter picks, winners, pd'!AB34=0,0,IF('Enter picks, winners, pd'!AB34=Y150,Y24,0))</f>
        <v>0</v>
      </c>
      <c r="Z86" s="439">
        <f>IF('Enter picks, winners, pd'!AC34=0,0,IF('Enter picks, winners, pd'!AC34=Z150,Z24,0))</f>
        <v>0</v>
      </c>
      <c r="AA86" s="439">
        <f>IF('Enter picks, winners, pd'!AD34=0,0,IF('Enter picks, winners, pd'!AD34=AA150,AA24,0))</f>
        <v>0</v>
      </c>
      <c r="AB86" s="439">
        <f>IF('Enter picks, winners, pd'!AE34=0,0,IF('Enter picks, winners, pd'!AE34=AB150,AB24,0))</f>
        <v>0</v>
      </c>
      <c r="AC86" s="439">
        <f>IF('Enter picks, winners, pd'!AF34=0,0,IF('Enter picks, winners, pd'!AF34=AC150,AC24,0))</f>
        <v>0</v>
      </c>
      <c r="AD86" s="439">
        <f>IF('Enter picks, winners, pd'!AG34=0,0,IF('Enter picks, winners, pd'!AG34=AD150,AD24,0))</f>
        <v>0</v>
      </c>
      <c r="AE86" s="439">
        <f>IF('Enter picks, winners, pd'!AH34=0,0,IF('Enter picks, winners, pd'!AH34=AE150,AE24,0))</f>
        <v>0</v>
      </c>
      <c r="AF86" s="439">
        <f>IF('Enter picks, winners, pd'!AI34=0,0,IF('Enter picks, winners, pd'!AI34=AF150,AF24,0))</f>
        <v>0</v>
      </c>
      <c r="AG86" s="439">
        <f>IF('Enter picks, winners, pd'!AJ34=0,0,IF('Enter picks, winners, pd'!AJ34=AG150,AG24,0))</f>
        <v>0</v>
      </c>
      <c r="AH86" s="439">
        <f>IF('Enter picks, winners, pd'!AK34=0,0,IF('Enter picks, winners, pd'!AK34=AH150,AH24,0))</f>
        <v>0</v>
      </c>
      <c r="AI86" s="439">
        <f>IF('Enter picks, winners, pd'!AL34=0,0,IF('Enter picks, winners, pd'!AL34=AI150,AI24,0))</f>
        <v>0</v>
      </c>
      <c r="AJ86" s="439">
        <f>IF('Enter picks, winners, pd'!AM34=0,0,IF('Enter picks, winners, pd'!AM34=AJ150,AJ24,0))</f>
        <v>0</v>
      </c>
      <c r="AK86" s="439">
        <f>IF('Enter picks, winners, pd'!AN34=0,0,IF('Enter picks, winners, pd'!AN34=AK150,AK24,0))</f>
        <v>0</v>
      </c>
      <c r="AL86" s="439">
        <f>IF('Enter picks, winners, pd'!AO34=0,0,IF('Enter picks, winners, pd'!AO34=AL150,AL24,0))</f>
        <v>0</v>
      </c>
      <c r="AM86" s="439">
        <f>IF('Enter picks, winners, pd'!AP34=0,0,IF('Enter picks, winners, pd'!AP34=AM150,AM24,0))</f>
        <v>0</v>
      </c>
      <c r="AN86" s="439">
        <f>IF('Enter picks, winners, pd'!AQ34=0,0,IF('Enter picks, winners, pd'!AQ34=AN150,AN24,0))</f>
        <v>0</v>
      </c>
      <c r="AO86" s="439">
        <f>IF('Enter picks, winners, pd'!AR34=0,0,IF('Enter picks, winners, pd'!AR34=AO150,AO24,0))</f>
        <v>0</v>
      </c>
      <c r="AP86" s="439">
        <f>IF('Enter picks, winners, pd'!AS34=0,0,IF('Enter picks, winners, pd'!AS34=AP150,AP24,0))</f>
        <v>0</v>
      </c>
      <c r="AQ86" s="439">
        <f>IF('Enter picks, winners, pd'!AT34=0,0,IF('Enter picks, winners, pd'!AT34=AQ150,AQ24,0))</f>
        <v>0</v>
      </c>
      <c r="AR86" s="439">
        <f>IF('Enter picks, winners, pd'!AU34=0,0,IF('Enter picks, winners, pd'!AU34=AR150,AR24,0))</f>
        <v>0</v>
      </c>
      <c r="AS86" s="439">
        <f>IF('Enter picks, winners, pd'!AV34=0,0,IF('Enter picks, winners, pd'!AV34=AS150,AS24,0))</f>
        <v>0</v>
      </c>
      <c r="AT86" s="439">
        <f>IF('Enter picks, winners, pd'!AW34=0,0,IF('Enter picks, winners, pd'!AW34=AT150,AT24,0))</f>
        <v>0</v>
      </c>
      <c r="AU86" s="439">
        <f>IF('Enter picks, winners, pd'!AX34=0,0,IF('Enter picks, winners, pd'!AX34=AU150,AU24,0))</f>
        <v>0</v>
      </c>
      <c r="AV86" s="439">
        <f>IF('Enter picks, winners, pd'!AY34=0,0,IF('Enter picks, winners, pd'!AY34=AV150,AV24,0))</f>
        <v>0</v>
      </c>
      <c r="AW86" s="439">
        <f>IF('Enter picks, winners, pd'!AZ34=0,0,IF('Enter picks, winners, pd'!AZ34=AW150,AW24,0))</f>
        <v>0</v>
      </c>
      <c r="AX86" s="439">
        <f>IF('Enter picks, winners, pd'!BA34=0,0,IF('Enter picks, winners, pd'!BA34=AX150,AX24,0))</f>
        <v>0</v>
      </c>
      <c r="AY86" s="439">
        <f>IF('Enter picks, winners, pd'!BB34=0,0,IF('Enter picks, winners, pd'!BB34=AY150,AY24,0))</f>
        <v>0</v>
      </c>
      <c r="AZ86" s="439">
        <f>IF('Enter picks, winners, pd'!BC34=0,0,IF('Enter picks, winners, pd'!BC34=AZ150,AZ24,0))</f>
        <v>0</v>
      </c>
      <c r="BA86" s="439">
        <f>IF('Enter picks, winners, pd'!BD34=0,0,IF('Enter picks, winners, pd'!BD34=BA150,BA24,0))</f>
        <v>0</v>
      </c>
      <c r="BB86" s="439">
        <f>IF('Enter picks, winners, pd'!BE34=0,0,IF('Enter picks, winners, pd'!BE34=BB150,BB24,0))</f>
        <v>0</v>
      </c>
      <c r="BC86" s="439">
        <f>IF('Enter picks, winners, pd'!BF34=0,0,IF('Enter picks, winners, pd'!BF34=BC150,BC24,0))</f>
        <v>0</v>
      </c>
      <c r="BD86" s="439">
        <f>IF('Enter picks, winners, pd'!BG34=0,0,IF('Enter picks, winners, pd'!BG34=BD150,BD24,0))</f>
        <v>0</v>
      </c>
      <c r="BE86" s="439">
        <f>IF('Enter picks, winners, pd'!BH34=0,0,IF('Enter picks, winners, pd'!BH34=BE150,BE24,0))</f>
        <v>0</v>
      </c>
      <c r="BF86" s="439">
        <f>IF('Enter picks, winners, pd'!BI34=0,0,IF('Enter picks, winners, pd'!BI34=BF150,BF24,0))</f>
        <v>0</v>
      </c>
      <c r="BG86" s="439">
        <f>IF('Enter picks, winners, pd'!BJ34=0,0,IF('Enter picks, winners, pd'!BJ34=BG150,BG24,0))</f>
        <v>0</v>
      </c>
      <c r="BH86" s="439">
        <f>IF('Enter picks, winners, pd'!BK34=0,0,IF('Enter picks, winners, pd'!BK34=BH150,BH24,0))</f>
        <v>0</v>
      </c>
      <c r="BI86" s="439">
        <f>IF('Enter picks, winners, pd'!BL34=0,0,IF('Enter picks, winners, pd'!BL34=BI150,BI24,0))</f>
        <v>0</v>
      </c>
      <c r="BJ86" s="439">
        <f>IF('Enter picks, winners, pd'!BM34=0,0,IF('Enter picks, winners, pd'!BM34=BJ150,BJ24,0))</f>
        <v>0</v>
      </c>
      <c r="BK86" s="439">
        <f>IF('Enter picks, winners, pd'!BN34=0,0,IF('Enter picks, winners, pd'!BN34=BK150,BK24,0))</f>
        <v>0</v>
      </c>
      <c r="BL86" s="439">
        <f>IF('Enter picks, winners, pd'!BO34=0,0,IF('Enter picks, winners, pd'!BO34=BL150,BL24,0))</f>
        <v>0</v>
      </c>
    </row>
    <row r="87" ht="14.7" customHeight="1">
      <c r="A87" s="64"/>
      <c r="B87" s="64"/>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row>
    <row r="88" ht="14.7" customHeight="1">
      <c r="A88" s="64"/>
      <c r="B88" s="64"/>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row>
    <row r="89" ht="14.7" customHeight="1">
      <c r="A89" s="64"/>
      <c r="B89" s="64"/>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row>
    <row r="90" ht="14.7" customHeight="1">
      <c r="A90" s="64"/>
      <c r="B90" s="64"/>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row>
    <row r="91" ht="14.7" customHeight="1">
      <c r="A91" t="s" s="63">
        <v>346</v>
      </c>
      <c r="B91" t="s" s="63">
        <v>347</v>
      </c>
      <c r="C91" s="439">
        <f>IF('Enter picks, winners, pd'!F40=0,0,IF('Enter picks, winners, pd'!F40=C154,C30,0))</f>
        <v>0</v>
      </c>
      <c r="D91" s="439">
        <f>IF('Enter picks, winners, pd'!G40=0,0,IF('Enter picks, winners, pd'!G40=D154,D30,0))</f>
        <v>1</v>
      </c>
      <c r="E91" s="439">
        <f>IF('Enter picks, winners, pd'!H40=0,0,IF('Enter picks, winners, pd'!H40=E154,E30,0))</f>
        <v>1</v>
      </c>
      <c r="F91" s="439">
        <f>IF('Enter picks, winners, pd'!I40=0,0,IF('Enter picks, winners, pd'!I40=F154,F30,0))</f>
        <v>1</v>
      </c>
      <c r="G91" s="439">
        <f>IF('Enter picks, winners, pd'!J40=0,0,IF('Enter picks, winners, pd'!J40=G154,G30,0))</f>
        <v>1</v>
      </c>
      <c r="H91" s="439">
        <f>IF('Enter picks, winners, pd'!K40=0,0,IF('Enter picks, winners, pd'!K40=H154,H30,0))</f>
        <v>0</v>
      </c>
      <c r="I91" s="439">
        <f>IF('Enter picks, winners, pd'!L40=0,0,IF('Enter picks, winners, pd'!L40=I154,I30,0))</f>
        <v>1</v>
      </c>
      <c r="J91" s="439">
        <f>IF('Enter picks, winners, pd'!M40=0,0,IF('Enter picks, winners, pd'!M40=J154,J30,0))</f>
        <v>1</v>
      </c>
      <c r="K91" s="439">
        <f>IF('Enter picks, winners, pd'!N40=0,0,IF('Enter picks, winners, pd'!N40=K154,K30,0))</f>
        <v>1</v>
      </c>
      <c r="L91" s="439">
        <f>IF('Enter picks, winners, pd'!O40=0,0,IF('Enter picks, winners, pd'!O40=L154,L30,0))</f>
        <v>1</v>
      </c>
      <c r="M91" s="439">
        <f>IF('Enter picks, winners, pd'!P40=0,0,IF('Enter picks, winners, pd'!P40=M154,M30,0))</f>
        <v>1</v>
      </c>
      <c r="N91" s="439">
        <f>IF('Enter picks, winners, pd'!Q40=0,0,IF('Enter picks, winners, pd'!Q40=N154,N30,0))</f>
        <v>1</v>
      </c>
      <c r="O91" s="439">
        <f>IF('Enter picks, winners, pd'!R40=0,0,IF('Enter picks, winners, pd'!R40=O154,O30,0))</f>
        <v>1</v>
      </c>
      <c r="P91" s="439">
        <f>IF('Enter picks, winners, pd'!S40=0,0,IF('Enter picks, winners, pd'!S40=P154,P30,0))</f>
        <v>0</v>
      </c>
      <c r="Q91" s="439">
        <f>IF('Enter picks, winners, pd'!T40=0,0,IF('Enter picks, winners, pd'!T40=Q154,Q30,0))</f>
        <v>1</v>
      </c>
      <c r="R91" s="439">
        <f>IF('Enter picks, winners, pd'!U40=0,0,IF('Enter picks, winners, pd'!U40=R154,R30,0))</f>
        <v>0</v>
      </c>
      <c r="S91" s="439">
        <f>IF('Enter picks, winners, pd'!V40=0,0,IF('Enter picks, winners, pd'!V40=S154,S30,0))</f>
        <v>1</v>
      </c>
      <c r="T91" s="439">
        <f>IF('Enter picks, winners, pd'!W40=0,0,IF('Enter picks, winners, pd'!W40=T154,T30,0))</f>
        <v>1</v>
      </c>
      <c r="U91" s="439">
        <f>IF('Enter picks, winners, pd'!X40=0,0,IF('Enter picks, winners, pd'!X40=U154,U30,0))</f>
        <v>1</v>
      </c>
      <c r="V91" s="439">
        <f>IF('Enter picks, winners, pd'!Y40=0,0,IF('Enter picks, winners, pd'!Y40=V154,V30,0))</f>
        <v>1</v>
      </c>
      <c r="W91" s="439">
        <f>IF('Enter picks, winners, pd'!Z40=0,0,IF('Enter picks, winners, pd'!Z40=W154,W30,0))</f>
        <v>1</v>
      </c>
      <c r="X91" s="439">
        <f>IF('Enter picks, winners, pd'!AA40=0,0,IF('Enter picks, winners, pd'!AA40=X154,X30,0))</f>
        <v>0</v>
      </c>
      <c r="Y91" s="439">
        <f>IF('Enter picks, winners, pd'!AB40=0,0,IF('Enter picks, winners, pd'!AB40=Y154,Y30,0))</f>
        <v>0</v>
      </c>
      <c r="Z91" s="439">
        <f>IF('Enter picks, winners, pd'!AC40=0,0,IF('Enter picks, winners, pd'!AC40=Z154,Z30,0))</f>
        <v>0</v>
      </c>
      <c r="AA91" s="439">
        <f>IF('Enter picks, winners, pd'!AD40=0,0,IF('Enter picks, winners, pd'!AD40=AA154,AA30,0))</f>
        <v>0</v>
      </c>
      <c r="AB91" s="439">
        <f>IF('Enter picks, winners, pd'!AE40=0,0,IF('Enter picks, winners, pd'!AE40=AB154,AB30,0))</f>
        <v>0</v>
      </c>
      <c r="AC91" s="439">
        <f>IF('Enter picks, winners, pd'!AF40=0,0,IF('Enter picks, winners, pd'!AF40=AC154,AC30,0))</f>
        <v>0</v>
      </c>
      <c r="AD91" s="439">
        <f>IF('Enter picks, winners, pd'!AG40=0,0,IF('Enter picks, winners, pd'!AG40=AD154,AD30,0))</f>
        <v>0</v>
      </c>
      <c r="AE91" s="439">
        <f>IF('Enter picks, winners, pd'!AH40=0,0,IF('Enter picks, winners, pd'!AH40=AE154,AE30,0))</f>
        <v>0</v>
      </c>
      <c r="AF91" s="439">
        <f>IF('Enter picks, winners, pd'!AI40=0,0,IF('Enter picks, winners, pd'!AI40=AF154,AF30,0))</f>
        <v>0</v>
      </c>
      <c r="AG91" s="439">
        <f>IF('Enter picks, winners, pd'!AJ40=0,0,IF('Enter picks, winners, pd'!AJ40=AG154,AG30,0))</f>
        <v>0</v>
      </c>
      <c r="AH91" s="439">
        <f>IF('Enter picks, winners, pd'!AK40=0,0,IF('Enter picks, winners, pd'!AK40=AH154,AH30,0))</f>
        <v>0</v>
      </c>
      <c r="AI91" s="439">
        <f>IF('Enter picks, winners, pd'!AL40=0,0,IF('Enter picks, winners, pd'!AL40=AI154,AI30,0))</f>
        <v>0</v>
      </c>
      <c r="AJ91" s="439">
        <f>IF('Enter picks, winners, pd'!AM40=0,0,IF('Enter picks, winners, pd'!AM40=AJ154,AJ30,0))</f>
        <v>0</v>
      </c>
      <c r="AK91" s="439">
        <f>IF('Enter picks, winners, pd'!AN40=0,0,IF('Enter picks, winners, pd'!AN40=AK154,AK30,0))</f>
        <v>0</v>
      </c>
      <c r="AL91" s="439">
        <f>IF('Enter picks, winners, pd'!AO40=0,0,IF('Enter picks, winners, pd'!AO40=AL154,AL30,0))</f>
        <v>0</v>
      </c>
      <c r="AM91" s="439">
        <f>IF('Enter picks, winners, pd'!AP40=0,0,IF('Enter picks, winners, pd'!AP40=AM154,AM30,0))</f>
        <v>0</v>
      </c>
      <c r="AN91" s="439">
        <f>IF('Enter picks, winners, pd'!AQ40=0,0,IF('Enter picks, winners, pd'!AQ40=AN154,AN30,0))</f>
        <v>0</v>
      </c>
      <c r="AO91" s="439">
        <f>IF('Enter picks, winners, pd'!AR40=0,0,IF('Enter picks, winners, pd'!AR40=AO154,AO30,0))</f>
        <v>0</v>
      </c>
      <c r="AP91" s="439">
        <f>IF('Enter picks, winners, pd'!AS40=0,0,IF('Enter picks, winners, pd'!AS40=AP154,AP30,0))</f>
        <v>0</v>
      </c>
      <c r="AQ91" s="439">
        <f>IF('Enter picks, winners, pd'!AT40=0,0,IF('Enter picks, winners, pd'!AT40=AQ154,AQ30,0))</f>
        <v>0</v>
      </c>
      <c r="AR91" s="439">
        <f>IF('Enter picks, winners, pd'!AU40=0,0,IF('Enter picks, winners, pd'!AU40=AR154,AR30,0))</f>
        <v>0</v>
      </c>
      <c r="AS91" s="439">
        <f>IF('Enter picks, winners, pd'!AV40=0,0,IF('Enter picks, winners, pd'!AV40=AS154,AS30,0))</f>
        <v>0</v>
      </c>
      <c r="AT91" s="439">
        <f>IF('Enter picks, winners, pd'!AW40=0,0,IF('Enter picks, winners, pd'!AW40=AT154,AT30,0))</f>
        <v>0</v>
      </c>
      <c r="AU91" s="439">
        <f>IF('Enter picks, winners, pd'!AX40=0,0,IF('Enter picks, winners, pd'!AX40=AU154,AU30,0))</f>
        <v>0</v>
      </c>
      <c r="AV91" s="439">
        <f>IF('Enter picks, winners, pd'!AY40=0,0,IF('Enter picks, winners, pd'!AY40=AV154,AV30,0))</f>
        <v>0</v>
      </c>
      <c r="AW91" s="439">
        <f>IF('Enter picks, winners, pd'!AZ40=0,0,IF('Enter picks, winners, pd'!AZ40=AW154,AW30,0))</f>
        <v>0</v>
      </c>
      <c r="AX91" s="439">
        <f>IF('Enter picks, winners, pd'!BA40=0,0,IF('Enter picks, winners, pd'!BA40=AX154,AX30,0))</f>
        <v>0</v>
      </c>
      <c r="AY91" s="439">
        <f>IF('Enter picks, winners, pd'!BB40=0,0,IF('Enter picks, winners, pd'!BB40=AY154,AY30,0))</f>
        <v>0</v>
      </c>
      <c r="AZ91" s="439">
        <f>IF('Enter picks, winners, pd'!BC40=0,0,IF('Enter picks, winners, pd'!BC40=AZ154,AZ30,0))</f>
        <v>0</v>
      </c>
      <c r="BA91" s="439">
        <f>IF('Enter picks, winners, pd'!BD40=0,0,IF('Enter picks, winners, pd'!BD40=BA154,BA30,0))</f>
        <v>0</v>
      </c>
      <c r="BB91" s="439">
        <f>IF('Enter picks, winners, pd'!BE40=0,0,IF('Enter picks, winners, pd'!BE40=BB154,BB30,0))</f>
        <v>0</v>
      </c>
      <c r="BC91" s="439">
        <f>IF('Enter picks, winners, pd'!BF40=0,0,IF('Enter picks, winners, pd'!BF40=BC154,BC30,0))</f>
        <v>0</v>
      </c>
      <c r="BD91" s="439">
        <f>IF('Enter picks, winners, pd'!BG40=0,0,IF('Enter picks, winners, pd'!BG40=BD154,BD30,0))</f>
        <v>0</v>
      </c>
      <c r="BE91" s="439">
        <f>IF('Enter picks, winners, pd'!BH40=0,0,IF('Enter picks, winners, pd'!BH40=BE154,BE30,0))</f>
        <v>0</v>
      </c>
      <c r="BF91" s="439">
        <f>IF('Enter picks, winners, pd'!BI40=0,0,IF('Enter picks, winners, pd'!BI40=BF154,BF30,0))</f>
        <v>0</v>
      </c>
      <c r="BG91" s="439">
        <f>IF('Enter picks, winners, pd'!BJ40=0,0,IF('Enter picks, winners, pd'!BJ40=BG154,BG30,0))</f>
        <v>0</v>
      </c>
      <c r="BH91" s="439">
        <f>IF('Enter picks, winners, pd'!BK40=0,0,IF('Enter picks, winners, pd'!BK40=BH154,BH30,0))</f>
        <v>0</v>
      </c>
      <c r="BI91" s="439">
        <f>IF('Enter picks, winners, pd'!BL40=0,0,IF('Enter picks, winners, pd'!BL40=BI154,BI30,0))</f>
        <v>0</v>
      </c>
      <c r="BJ91" s="439">
        <f>IF('Enter picks, winners, pd'!BM40=0,0,IF('Enter picks, winners, pd'!BM40=BJ154,BJ30,0))</f>
        <v>0</v>
      </c>
      <c r="BK91" s="439">
        <f>IF('Enter picks, winners, pd'!BN40=0,0,IF('Enter picks, winners, pd'!BN40=BK154,BK30,0))</f>
        <v>0</v>
      </c>
      <c r="BL91" s="439">
        <f>IF('Enter picks, winners, pd'!BO40=0,0,IF('Enter picks, winners, pd'!BO40=BL154,BL30,0))</f>
        <v>0</v>
      </c>
    </row>
    <row r="92" ht="14.7" customHeight="1">
      <c r="A92" s="64"/>
      <c r="B92" t="s" s="63">
        <v>347</v>
      </c>
      <c r="C92" s="439">
        <f>IF('Enter picks, winners, pd'!F45=0,0,IF('Enter picks, winners, pd'!F45=C159,C30,0))</f>
        <v>1</v>
      </c>
      <c r="D92" s="439">
        <f>IF('Enter picks, winners, pd'!G45=0,0,IF('Enter picks, winners, pd'!G45=D159,D30,0))</f>
        <v>0</v>
      </c>
      <c r="E92" s="439">
        <f>IF('Enter picks, winners, pd'!H45=0,0,IF('Enter picks, winners, pd'!H45=E159,E30,0))</f>
        <v>0</v>
      </c>
      <c r="F92" s="439">
        <f>IF('Enter picks, winners, pd'!I45=0,0,IF('Enter picks, winners, pd'!I45=F159,F30,0))</f>
        <v>1</v>
      </c>
      <c r="G92" s="439">
        <f>IF('Enter picks, winners, pd'!J45=0,0,IF('Enter picks, winners, pd'!J45=G159,G30,0))</f>
        <v>1</v>
      </c>
      <c r="H92" s="439">
        <f>IF('Enter picks, winners, pd'!K45=0,0,IF('Enter picks, winners, pd'!K45=H159,H30,0))</f>
        <v>1</v>
      </c>
      <c r="I92" s="439">
        <f>IF('Enter picks, winners, pd'!L45=0,0,IF('Enter picks, winners, pd'!L45=I159,I30,0))</f>
        <v>1</v>
      </c>
      <c r="J92" s="439">
        <f>IF('Enter picks, winners, pd'!M45=0,0,IF('Enter picks, winners, pd'!M45=J159,J30,0))</f>
        <v>1</v>
      </c>
      <c r="K92" s="439">
        <f>IF('Enter picks, winners, pd'!N45=0,0,IF('Enter picks, winners, pd'!N45=K159,K30,0))</f>
        <v>1</v>
      </c>
      <c r="L92" s="439">
        <f>IF('Enter picks, winners, pd'!O45=0,0,IF('Enter picks, winners, pd'!O45=L159,L30,0))</f>
        <v>1</v>
      </c>
      <c r="M92" s="439">
        <f>IF('Enter picks, winners, pd'!P45=0,0,IF('Enter picks, winners, pd'!P45=M159,M30,0))</f>
        <v>1</v>
      </c>
      <c r="N92" s="439">
        <f>IF('Enter picks, winners, pd'!Q45=0,0,IF('Enter picks, winners, pd'!Q45=N159,N30,0))</f>
        <v>1</v>
      </c>
      <c r="O92" s="439">
        <f>IF('Enter picks, winners, pd'!R45=0,0,IF('Enter picks, winners, pd'!R45=O159,O30,0))</f>
        <v>1</v>
      </c>
      <c r="P92" s="439">
        <f>IF('Enter picks, winners, pd'!S45=0,0,IF('Enter picks, winners, pd'!S45=P159,P30,0))</f>
        <v>1</v>
      </c>
      <c r="Q92" s="439">
        <f>IF('Enter picks, winners, pd'!T45=0,0,IF('Enter picks, winners, pd'!T45=Q159,Q30,0))</f>
        <v>1</v>
      </c>
      <c r="R92" s="439">
        <f>IF('Enter picks, winners, pd'!U45=0,0,IF('Enter picks, winners, pd'!U45=R159,R30,0))</f>
        <v>1</v>
      </c>
      <c r="S92" s="439">
        <f>IF('Enter picks, winners, pd'!V45=0,0,IF('Enter picks, winners, pd'!V45=S159,S30,0))</f>
        <v>1</v>
      </c>
      <c r="T92" s="439">
        <f>IF('Enter picks, winners, pd'!W45=0,0,IF('Enter picks, winners, pd'!W45=T159,T30,0))</f>
        <v>1</v>
      </c>
      <c r="U92" s="439">
        <f>IF('Enter picks, winners, pd'!X45=0,0,IF('Enter picks, winners, pd'!X45=U159,U30,0))</f>
        <v>1</v>
      </c>
      <c r="V92" s="439">
        <f>IF('Enter picks, winners, pd'!Y45=0,0,IF('Enter picks, winners, pd'!Y45=V159,V30,0))</f>
        <v>1</v>
      </c>
      <c r="W92" s="439">
        <f>IF('Enter picks, winners, pd'!Z45=0,0,IF('Enter picks, winners, pd'!Z45=W159,W30,0))</f>
        <v>1</v>
      </c>
      <c r="X92" s="439">
        <f>IF('Enter picks, winners, pd'!AA45=0,0,IF('Enter picks, winners, pd'!AA45=X159,X30,0))</f>
        <v>0</v>
      </c>
      <c r="Y92" s="439">
        <f>IF('Enter picks, winners, pd'!AB45=0,0,IF('Enter picks, winners, pd'!AB45=Y159,Y30,0))</f>
        <v>0</v>
      </c>
      <c r="Z92" s="439">
        <f>IF('Enter picks, winners, pd'!AC45=0,0,IF('Enter picks, winners, pd'!AC45=Z159,Z30,0))</f>
        <v>0</v>
      </c>
      <c r="AA92" s="439">
        <f>IF('Enter picks, winners, pd'!AD45=0,0,IF('Enter picks, winners, pd'!AD45=AA159,AA30,0))</f>
        <v>0</v>
      </c>
      <c r="AB92" s="439">
        <f>IF('Enter picks, winners, pd'!AE45=0,0,IF('Enter picks, winners, pd'!AE45=AB159,AB30,0))</f>
        <v>0</v>
      </c>
      <c r="AC92" s="439">
        <f>IF('Enter picks, winners, pd'!AF45=0,0,IF('Enter picks, winners, pd'!AF45=AC159,AC30,0))</f>
        <v>0</v>
      </c>
      <c r="AD92" s="439">
        <f>IF('Enter picks, winners, pd'!AG45=0,0,IF('Enter picks, winners, pd'!AG45=AD159,AD30,0))</f>
        <v>0</v>
      </c>
      <c r="AE92" s="439">
        <f>IF('Enter picks, winners, pd'!AH45=0,0,IF('Enter picks, winners, pd'!AH45=AE159,AE30,0))</f>
        <v>0</v>
      </c>
      <c r="AF92" s="439">
        <f>IF('Enter picks, winners, pd'!AI45=0,0,IF('Enter picks, winners, pd'!AI45=AF159,AF30,0))</f>
        <v>0</v>
      </c>
      <c r="AG92" s="439">
        <f>IF('Enter picks, winners, pd'!AJ45=0,0,IF('Enter picks, winners, pd'!AJ45=AG159,AG30,0))</f>
        <v>0</v>
      </c>
      <c r="AH92" s="439">
        <f>IF('Enter picks, winners, pd'!AK45=0,0,IF('Enter picks, winners, pd'!AK45=AH159,AH30,0))</f>
        <v>0</v>
      </c>
      <c r="AI92" s="439">
        <f>IF('Enter picks, winners, pd'!AL45=0,0,IF('Enter picks, winners, pd'!AL45=AI159,AI30,0))</f>
        <v>0</v>
      </c>
      <c r="AJ92" s="439">
        <f>IF('Enter picks, winners, pd'!AM45=0,0,IF('Enter picks, winners, pd'!AM45=AJ159,AJ30,0))</f>
        <v>0</v>
      </c>
      <c r="AK92" s="439">
        <f>IF('Enter picks, winners, pd'!AN45=0,0,IF('Enter picks, winners, pd'!AN45=AK159,AK30,0))</f>
        <v>0</v>
      </c>
      <c r="AL92" s="439">
        <f>IF('Enter picks, winners, pd'!AO45=0,0,IF('Enter picks, winners, pd'!AO45=AL159,AL30,0))</f>
        <v>0</v>
      </c>
      <c r="AM92" s="439">
        <f>IF('Enter picks, winners, pd'!AP45=0,0,IF('Enter picks, winners, pd'!AP45=AM159,AM30,0))</f>
        <v>0</v>
      </c>
      <c r="AN92" s="439">
        <f>IF('Enter picks, winners, pd'!AQ45=0,0,IF('Enter picks, winners, pd'!AQ45=AN159,AN30,0))</f>
        <v>0</v>
      </c>
      <c r="AO92" s="439">
        <f>IF('Enter picks, winners, pd'!AR45=0,0,IF('Enter picks, winners, pd'!AR45=AO159,AO30,0))</f>
        <v>0</v>
      </c>
      <c r="AP92" s="439">
        <f>IF('Enter picks, winners, pd'!AS45=0,0,IF('Enter picks, winners, pd'!AS45=AP159,AP30,0))</f>
        <v>0</v>
      </c>
      <c r="AQ92" s="439">
        <f>IF('Enter picks, winners, pd'!AT45=0,0,IF('Enter picks, winners, pd'!AT45=AQ159,AQ30,0))</f>
        <v>0</v>
      </c>
      <c r="AR92" s="439">
        <f>IF('Enter picks, winners, pd'!AU45=0,0,IF('Enter picks, winners, pd'!AU45=AR159,AR30,0))</f>
        <v>0</v>
      </c>
      <c r="AS92" s="439">
        <f>IF('Enter picks, winners, pd'!AV45=0,0,IF('Enter picks, winners, pd'!AV45=AS159,AS30,0))</f>
        <v>0</v>
      </c>
      <c r="AT92" s="439">
        <f>IF('Enter picks, winners, pd'!AW45=0,0,IF('Enter picks, winners, pd'!AW45=AT159,AT30,0))</f>
        <v>0</v>
      </c>
      <c r="AU92" s="439">
        <f>IF('Enter picks, winners, pd'!AX45=0,0,IF('Enter picks, winners, pd'!AX45=AU159,AU30,0))</f>
        <v>0</v>
      </c>
      <c r="AV92" s="439">
        <f>IF('Enter picks, winners, pd'!AY45=0,0,IF('Enter picks, winners, pd'!AY45=AV159,AV30,0))</f>
        <v>0</v>
      </c>
      <c r="AW92" s="439">
        <f>IF('Enter picks, winners, pd'!AZ45=0,0,IF('Enter picks, winners, pd'!AZ45=AW159,AW30,0))</f>
        <v>0</v>
      </c>
      <c r="AX92" s="439">
        <f>IF('Enter picks, winners, pd'!BA45=0,0,IF('Enter picks, winners, pd'!BA45=AX159,AX30,0))</f>
        <v>0</v>
      </c>
      <c r="AY92" s="439">
        <f>IF('Enter picks, winners, pd'!BB45=0,0,IF('Enter picks, winners, pd'!BB45=AY159,AY30,0))</f>
        <v>0</v>
      </c>
      <c r="AZ92" s="439">
        <f>IF('Enter picks, winners, pd'!BC45=0,0,IF('Enter picks, winners, pd'!BC45=AZ159,AZ30,0))</f>
        <v>0</v>
      </c>
      <c r="BA92" s="439">
        <f>IF('Enter picks, winners, pd'!BD45=0,0,IF('Enter picks, winners, pd'!BD45=BA159,BA30,0))</f>
        <v>0</v>
      </c>
      <c r="BB92" s="439">
        <f>IF('Enter picks, winners, pd'!BE45=0,0,IF('Enter picks, winners, pd'!BE45=BB159,BB30,0))</f>
        <v>0</v>
      </c>
      <c r="BC92" s="439">
        <f>IF('Enter picks, winners, pd'!BF45=0,0,IF('Enter picks, winners, pd'!BF45=BC159,BC30,0))</f>
        <v>0</v>
      </c>
      <c r="BD92" s="439">
        <f>IF('Enter picks, winners, pd'!BG45=0,0,IF('Enter picks, winners, pd'!BG45=BD159,BD30,0))</f>
        <v>0</v>
      </c>
      <c r="BE92" s="439">
        <f>IF('Enter picks, winners, pd'!BH45=0,0,IF('Enter picks, winners, pd'!BH45=BE159,BE30,0))</f>
        <v>0</v>
      </c>
      <c r="BF92" s="439">
        <f>IF('Enter picks, winners, pd'!BI45=0,0,IF('Enter picks, winners, pd'!BI45=BF159,BF30,0))</f>
        <v>0</v>
      </c>
      <c r="BG92" s="439">
        <f>IF('Enter picks, winners, pd'!BJ45=0,0,IF('Enter picks, winners, pd'!BJ45=BG159,BG30,0))</f>
        <v>0</v>
      </c>
      <c r="BH92" s="439">
        <f>IF('Enter picks, winners, pd'!BK45=0,0,IF('Enter picks, winners, pd'!BK45=BH159,BH30,0))</f>
        <v>0</v>
      </c>
      <c r="BI92" s="439">
        <f>IF('Enter picks, winners, pd'!BL45=0,0,IF('Enter picks, winners, pd'!BL45=BI159,BI30,0))</f>
        <v>0</v>
      </c>
      <c r="BJ92" s="439">
        <f>IF('Enter picks, winners, pd'!BM45=0,0,IF('Enter picks, winners, pd'!BM45=BJ159,BJ30,0))</f>
        <v>0</v>
      </c>
      <c r="BK92" s="439">
        <f>IF('Enter picks, winners, pd'!BN45=0,0,IF('Enter picks, winners, pd'!BN45=BK159,BK30,0))</f>
        <v>0</v>
      </c>
      <c r="BL92" s="439">
        <f>IF('Enter picks, winners, pd'!BO45=0,0,IF('Enter picks, winners, pd'!BO45=BL159,BL30,0))</f>
        <v>0</v>
      </c>
    </row>
    <row r="93" ht="14.7" customHeight="1">
      <c r="A93" s="64"/>
      <c r="B93" s="64"/>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row>
    <row r="94" ht="14.7" customHeight="1">
      <c r="A94" s="64"/>
      <c r="B94" s="64"/>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ht="14.7" customHeight="1">
      <c r="A95" s="64"/>
      <c r="B95" s="64"/>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ht="14.7" customHeight="1">
      <c r="A96" s="64"/>
      <c r="B96" s="64"/>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ht="14.7" customHeight="1">
      <c r="A97" s="64"/>
      <c r="B97" t="s" s="63">
        <v>347</v>
      </c>
      <c r="C97" s="439">
        <f>IF('Enter picks, winners, pd'!F50=0,0,IF('Enter picks, winners, pd'!F50=C164,C35,0))</f>
        <v>1</v>
      </c>
      <c r="D97" s="439">
        <f>IF('Enter picks, winners, pd'!G50=0,0,IF('Enter picks, winners, pd'!G50=D164,D35,0))</f>
        <v>1</v>
      </c>
      <c r="E97" s="439">
        <f>IF('Enter picks, winners, pd'!H50=0,0,IF('Enter picks, winners, pd'!H50=E164,E35,0))</f>
        <v>0</v>
      </c>
      <c r="F97" s="439">
        <f>IF('Enter picks, winners, pd'!I50=0,0,IF('Enter picks, winners, pd'!I50=F164,F35,0))</f>
        <v>1</v>
      </c>
      <c r="G97" s="439">
        <f>IF('Enter picks, winners, pd'!J50=0,0,IF('Enter picks, winners, pd'!J50=G164,G35,0))</f>
        <v>1</v>
      </c>
      <c r="H97" s="439">
        <f>IF('Enter picks, winners, pd'!K50=0,0,IF('Enter picks, winners, pd'!K50=H164,H35,0))</f>
        <v>1</v>
      </c>
      <c r="I97" s="439">
        <f>IF('Enter picks, winners, pd'!L50=0,0,IF('Enter picks, winners, pd'!L50=I164,I35,0))</f>
        <v>1</v>
      </c>
      <c r="J97" s="439">
        <f>IF('Enter picks, winners, pd'!M50=0,0,IF('Enter picks, winners, pd'!M50=J164,J35,0))</f>
        <v>0</v>
      </c>
      <c r="K97" s="439">
        <f>IF('Enter picks, winners, pd'!N50=0,0,IF('Enter picks, winners, pd'!N50=K164,K35,0))</f>
        <v>1</v>
      </c>
      <c r="L97" s="439">
        <f>IF('Enter picks, winners, pd'!O50=0,0,IF('Enter picks, winners, pd'!O50=L164,L35,0))</f>
        <v>0</v>
      </c>
      <c r="M97" s="439">
        <f>IF('Enter picks, winners, pd'!P50=0,0,IF('Enter picks, winners, pd'!P50=M164,M35,0))</f>
        <v>1</v>
      </c>
      <c r="N97" s="439">
        <f>IF('Enter picks, winners, pd'!Q50=0,0,IF('Enter picks, winners, pd'!Q50=N164,N35,0))</f>
        <v>1</v>
      </c>
      <c r="O97" s="439">
        <f>IF('Enter picks, winners, pd'!R50=0,0,IF('Enter picks, winners, pd'!R50=O164,O35,0))</f>
        <v>1</v>
      </c>
      <c r="P97" s="439">
        <f>IF('Enter picks, winners, pd'!S50=0,0,IF('Enter picks, winners, pd'!S50=P164,P35,0))</f>
        <v>1</v>
      </c>
      <c r="Q97" s="439">
        <f>IF('Enter picks, winners, pd'!T50=0,0,IF('Enter picks, winners, pd'!T50=Q164,Q35,0))</f>
        <v>1</v>
      </c>
      <c r="R97" s="439">
        <f>IF('Enter picks, winners, pd'!U50=0,0,IF('Enter picks, winners, pd'!U50=R164,R35,0))</f>
        <v>0</v>
      </c>
      <c r="S97" s="439">
        <f>IF('Enter picks, winners, pd'!V50=0,0,IF('Enter picks, winners, pd'!V50=S164,S35,0))</f>
        <v>1</v>
      </c>
      <c r="T97" s="439">
        <f>IF('Enter picks, winners, pd'!W50=0,0,IF('Enter picks, winners, pd'!W50=T164,T35,0))</f>
        <v>1</v>
      </c>
      <c r="U97" s="439">
        <f>IF('Enter picks, winners, pd'!X50=0,0,IF('Enter picks, winners, pd'!X50=U164,U35,0))</f>
        <v>1</v>
      </c>
      <c r="V97" s="439">
        <f>IF('Enter picks, winners, pd'!Y50=0,0,IF('Enter picks, winners, pd'!Y50=V164,V35,0))</f>
        <v>0</v>
      </c>
      <c r="W97" s="439">
        <f>IF('Enter picks, winners, pd'!Z50=0,0,IF('Enter picks, winners, pd'!Z50=W164,W35,0))</f>
        <v>0</v>
      </c>
      <c r="X97" s="439">
        <f>IF('Enter picks, winners, pd'!AA50=0,0,IF('Enter picks, winners, pd'!AA50=X164,X35,0))</f>
        <v>0</v>
      </c>
      <c r="Y97" s="439">
        <f>IF('Enter picks, winners, pd'!AB50=0,0,IF('Enter picks, winners, pd'!AB50=Y164,Y35,0))</f>
        <v>0</v>
      </c>
      <c r="Z97" s="439">
        <f>IF('Enter picks, winners, pd'!AC50=0,0,IF('Enter picks, winners, pd'!AC50=Z164,Z35,0))</f>
        <v>0</v>
      </c>
      <c r="AA97" s="439">
        <f>IF('Enter picks, winners, pd'!AD50=0,0,IF('Enter picks, winners, pd'!AD50=AA164,AA35,0))</f>
        <v>0</v>
      </c>
      <c r="AB97" s="439">
        <f>IF('Enter picks, winners, pd'!AE50=0,0,IF('Enter picks, winners, pd'!AE50=AB164,AB35,0))</f>
        <v>0</v>
      </c>
      <c r="AC97" s="439">
        <f>IF('Enter picks, winners, pd'!AF50=0,0,IF('Enter picks, winners, pd'!AF50=AC164,AC35,0))</f>
        <v>0</v>
      </c>
      <c r="AD97" s="439">
        <f>IF('Enter picks, winners, pd'!AG50=0,0,IF('Enter picks, winners, pd'!AG50=AD164,AD35,0))</f>
        <v>0</v>
      </c>
      <c r="AE97" s="439">
        <f>IF('Enter picks, winners, pd'!AH50=0,0,IF('Enter picks, winners, pd'!AH50=AE164,AE35,0))</f>
        <v>0</v>
      </c>
      <c r="AF97" s="439">
        <f>IF('Enter picks, winners, pd'!AI50=0,0,IF('Enter picks, winners, pd'!AI50=AF164,AF35,0))</f>
        <v>0</v>
      </c>
      <c r="AG97" s="439">
        <f>IF('Enter picks, winners, pd'!AJ50=0,0,IF('Enter picks, winners, pd'!AJ50=AG164,AG35,0))</f>
        <v>0</v>
      </c>
      <c r="AH97" s="439">
        <f>IF('Enter picks, winners, pd'!AK50=0,0,IF('Enter picks, winners, pd'!AK50=AH164,AH35,0))</f>
        <v>0</v>
      </c>
      <c r="AI97" s="439">
        <f>IF('Enter picks, winners, pd'!AL50=0,0,IF('Enter picks, winners, pd'!AL50=AI164,AI35,0))</f>
        <v>0</v>
      </c>
      <c r="AJ97" s="439">
        <f>IF('Enter picks, winners, pd'!AM50=0,0,IF('Enter picks, winners, pd'!AM50=AJ164,AJ35,0))</f>
        <v>0</v>
      </c>
      <c r="AK97" s="439">
        <f>IF('Enter picks, winners, pd'!AN50=0,0,IF('Enter picks, winners, pd'!AN50=AK164,AK35,0))</f>
        <v>0</v>
      </c>
      <c r="AL97" s="439">
        <f>IF('Enter picks, winners, pd'!AO50=0,0,IF('Enter picks, winners, pd'!AO50=AL164,AL35,0))</f>
        <v>0</v>
      </c>
      <c r="AM97" s="439">
        <f>IF('Enter picks, winners, pd'!AP50=0,0,IF('Enter picks, winners, pd'!AP50=AM164,AM35,0))</f>
        <v>0</v>
      </c>
      <c r="AN97" s="439">
        <f>IF('Enter picks, winners, pd'!AQ50=0,0,IF('Enter picks, winners, pd'!AQ50=AN164,AN35,0))</f>
        <v>0</v>
      </c>
      <c r="AO97" s="439">
        <f>IF('Enter picks, winners, pd'!AR50=0,0,IF('Enter picks, winners, pd'!AR50=AO164,AO35,0))</f>
        <v>0</v>
      </c>
      <c r="AP97" s="439">
        <f>IF('Enter picks, winners, pd'!AS50=0,0,IF('Enter picks, winners, pd'!AS50=AP164,AP35,0))</f>
        <v>0</v>
      </c>
      <c r="AQ97" s="439">
        <f>IF('Enter picks, winners, pd'!AT50=0,0,IF('Enter picks, winners, pd'!AT50=AQ164,AQ35,0))</f>
        <v>0</v>
      </c>
      <c r="AR97" s="439">
        <f>IF('Enter picks, winners, pd'!AU50=0,0,IF('Enter picks, winners, pd'!AU50=AR164,AR35,0))</f>
        <v>0</v>
      </c>
      <c r="AS97" s="439">
        <f>IF('Enter picks, winners, pd'!AV50=0,0,IF('Enter picks, winners, pd'!AV50=AS164,AS35,0))</f>
        <v>0</v>
      </c>
      <c r="AT97" s="439">
        <f>IF('Enter picks, winners, pd'!AW50=0,0,IF('Enter picks, winners, pd'!AW50=AT164,AT35,0))</f>
        <v>0</v>
      </c>
      <c r="AU97" s="439">
        <f>IF('Enter picks, winners, pd'!AX50=0,0,IF('Enter picks, winners, pd'!AX50=AU164,AU35,0))</f>
        <v>0</v>
      </c>
      <c r="AV97" s="439">
        <f>IF('Enter picks, winners, pd'!AY50=0,0,IF('Enter picks, winners, pd'!AY50=AV164,AV35,0))</f>
        <v>0</v>
      </c>
      <c r="AW97" s="439">
        <f>IF('Enter picks, winners, pd'!AZ50=0,0,IF('Enter picks, winners, pd'!AZ50=AW164,AW35,0))</f>
        <v>0</v>
      </c>
      <c r="AX97" s="439">
        <f>IF('Enter picks, winners, pd'!BA50=0,0,IF('Enter picks, winners, pd'!BA50=AX164,AX35,0))</f>
        <v>0</v>
      </c>
      <c r="AY97" s="439">
        <f>IF('Enter picks, winners, pd'!BB50=0,0,IF('Enter picks, winners, pd'!BB50=AY164,AY35,0))</f>
        <v>0</v>
      </c>
      <c r="AZ97" s="439">
        <f>IF('Enter picks, winners, pd'!BC50=0,0,IF('Enter picks, winners, pd'!BC50=AZ164,AZ35,0))</f>
        <v>0</v>
      </c>
      <c r="BA97" s="439">
        <f>IF('Enter picks, winners, pd'!BD50=0,0,IF('Enter picks, winners, pd'!BD50=BA164,BA35,0))</f>
        <v>0</v>
      </c>
      <c r="BB97" s="439">
        <f>IF('Enter picks, winners, pd'!BE50=0,0,IF('Enter picks, winners, pd'!BE50=BB164,BB35,0))</f>
        <v>0</v>
      </c>
      <c r="BC97" s="439">
        <f>IF('Enter picks, winners, pd'!BF50=0,0,IF('Enter picks, winners, pd'!BF50=BC164,BC35,0))</f>
        <v>0</v>
      </c>
      <c r="BD97" s="439">
        <f>IF('Enter picks, winners, pd'!BG50=0,0,IF('Enter picks, winners, pd'!BG50=BD164,BD35,0))</f>
        <v>0</v>
      </c>
      <c r="BE97" s="439">
        <f>IF('Enter picks, winners, pd'!BH50=0,0,IF('Enter picks, winners, pd'!BH50=BE164,BE35,0))</f>
        <v>0</v>
      </c>
      <c r="BF97" s="439">
        <f>IF('Enter picks, winners, pd'!BI50=0,0,IF('Enter picks, winners, pd'!BI50=BF164,BF35,0))</f>
        <v>0</v>
      </c>
      <c r="BG97" s="439">
        <f>IF('Enter picks, winners, pd'!BJ50=0,0,IF('Enter picks, winners, pd'!BJ50=BG164,BG35,0))</f>
        <v>0</v>
      </c>
      <c r="BH97" s="439">
        <f>IF('Enter picks, winners, pd'!BK50=0,0,IF('Enter picks, winners, pd'!BK50=BH164,BH35,0))</f>
        <v>0</v>
      </c>
      <c r="BI97" s="439">
        <f>IF('Enter picks, winners, pd'!BL50=0,0,IF('Enter picks, winners, pd'!BL50=BI164,BI35,0))</f>
        <v>0</v>
      </c>
      <c r="BJ97" s="439">
        <f>IF('Enter picks, winners, pd'!BM50=0,0,IF('Enter picks, winners, pd'!BM50=BJ164,BJ35,0))</f>
        <v>0</v>
      </c>
      <c r="BK97" s="439">
        <f>IF('Enter picks, winners, pd'!BN50=0,0,IF('Enter picks, winners, pd'!BN50=BK164,BK35,0))</f>
        <v>0</v>
      </c>
      <c r="BL97" s="439">
        <f>IF('Enter picks, winners, pd'!BO50=0,0,IF('Enter picks, winners, pd'!BO50=BL164,BL35,0))</f>
        <v>0</v>
      </c>
    </row>
    <row r="98" ht="14.7" customHeight="1">
      <c r="A98" s="64"/>
      <c r="B98" s="64"/>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ht="14.7" customHeight="1">
      <c r="A99" s="64"/>
      <c r="B99" s="64"/>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0" ht="14.7" customHeight="1">
      <c r="A100" s="64"/>
      <c r="B100" s="64"/>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row>
    <row r="101" ht="14.7" customHeight="1">
      <c r="A101" s="64"/>
      <c r="B101" s="64"/>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row>
    <row r="102" ht="14.7" customHeight="1">
      <c r="A102" s="64"/>
      <c r="B102" s="64"/>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row>
    <row r="103" ht="14.7" customHeight="1">
      <c r="A103" s="64"/>
      <c r="B103" t="s" s="443">
        <v>348</v>
      </c>
      <c r="C103" s="439">
        <f>IF('Enter picks, winners, pd'!F56=0,0,IF('Enter picks, winners, pd'!F56=C170,C41,IF('Enter picks, winners, pd'!F56=C175,C189,0)))</f>
        <v>0</v>
      </c>
      <c r="D103" s="439">
        <f>IF('Enter picks, winners, pd'!G56=0,0,IF('Enter picks, winners, pd'!G56=D170,D41,IF('Enter picks, winners, pd'!G56=D175,D189,0)))</f>
        <v>0</v>
      </c>
      <c r="E103" s="439">
        <f>IF('Enter picks, winners, pd'!H56=0,0,IF('Enter picks, winners, pd'!H56=E170,E41,IF('Enter picks, winners, pd'!H56=E175,E189,0)))</f>
        <v>0</v>
      </c>
      <c r="F103" s="439">
        <f>IF('Enter picks, winners, pd'!I56=0,0,IF('Enter picks, winners, pd'!I56=F170,F41,IF('Enter picks, winners, pd'!I56=F175,F189,0)))</f>
        <v>0</v>
      </c>
      <c r="G103" s="439">
        <f>IF('Enter picks, winners, pd'!J56=0,0,IF('Enter picks, winners, pd'!J56=G170,G41,IF('Enter picks, winners, pd'!J56=G175,G189,0)))</f>
        <v>0</v>
      </c>
      <c r="H103" s="439">
        <f>IF('Enter picks, winners, pd'!K56=0,0,IF('Enter picks, winners, pd'!K56=H170,H41,IF('Enter picks, winners, pd'!K56=H175,H189,0)))</f>
        <v>0</v>
      </c>
      <c r="I103" s="439">
        <f>IF('Enter picks, winners, pd'!L56=0,0,IF('Enter picks, winners, pd'!L56=I170,I41,IF('Enter picks, winners, pd'!L56=I175,I189,0)))</f>
        <v>0</v>
      </c>
      <c r="J103" s="439">
        <f>IF('Enter picks, winners, pd'!M56=0,0,IF('Enter picks, winners, pd'!M56=J170,J41,IF('Enter picks, winners, pd'!M56=J175,J189,0)))</f>
        <v>0</v>
      </c>
      <c r="K103" s="439">
        <f>IF('Enter picks, winners, pd'!N56=0,0,IF('Enter picks, winners, pd'!N56=K170,K41,IF('Enter picks, winners, pd'!N56=K175,K189,0)))</f>
        <v>0</v>
      </c>
      <c r="L103" s="439">
        <f>IF('Enter picks, winners, pd'!O56=0,0,IF('Enter picks, winners, pd'!O56=L170,L41,IF('Enter picks, winners, pd'!O56=L175,L189,0)))</f>
        <v>0</v>
      </c>
      <c r="M103" s="439">
        <f>IF('Enter picks, winners, pd'!P56=0,0,IF('Enter picks, winners, pd'!P56=M170,M41,IF('Enter picks, winners, pd'!P56=M175,M189,0)))</f>
        <v>0</v>
      </c>
      <c r="N103" s="439">
        <f>IF('Enter picks, winners, pd'!Q56=0,0,IF('Enter picks, winners, pd'!Q56=N170,N41,IF('Enter picks, winners, pd'!Q56=N175,N189,0)))</f>
        <v>0</v>
      </c>
      <c r="O103" s="439">
        <f>IF('Enter picks, winners, pd'!R56=0,0,IF('Enter picks, winners, pd'!R56=O170,O41,IF('Enter picks, winners, pd'!R56=O175,O189,0)))</f>
        <v>0</v>
      </c>
      <c r="P103" s="439">
        <f>IF('Enter picks, winners, pd'!S56=0,0,IF('Enter picks, winners, pd'!S56=P170,P41,IF('Enter picks, winners, pd'!S56=P175,P189,0)))</f>
        <v>0</v>
      </c>
      <c r="Q103" s="439">
        <f>IF('Enter picks, winners, pd'!T56=0,0,IF('Enter picks, winners, pd'!T56=Q170,Q41,IF('Enter picks, winners, pd'!T56=Q175,Q189,0)))</f>
        <v>0</v>
      </c>
      <c r="R103" s="439">
        <f>IF('Enter picks, winners, pd'!U56=0,0,IF('Enter picks, winners, pd'!U56=R170,R41,IF('Enter picks, winners, pd'!U56=R175,R189,0)))</f>
        <v>0</v>
      </c>
      <c r="S103" s="439">
        <f>IF('Enter picks, winners, pd'!V56=0,0,IF('Enter picks, winners, pd'!V56=S170,S41,IF('Enter picks, winners, pd'!V56=S175,S189,0)))</f>
        <v>0</v>
      </c>
      <c r="T103" s="439">
        <f>IF('Enter picks, winners, pd'!W56=0,0,IF('Enter picks, winners, pd'!W56=T170,T41,IF('Enter picks, winners, pd'!W56=T175,T189,0)))</f>
        <v>0</v>
      </c>
      <c r="U103" s="439">
        <f>IF('Enter picks, winners, pd'!X56=0,0,IF('Enter picks, winners, pd'!X56=U170,U41,IF('Enter picks, winners, pd'!X56=U175,U189,0)))</f>
        <v>0</v>
      </c>
      <c r="V103" s="439">
        <f>IF('Enter picks, winners, pd'!Y56=0,0,IF('Enter picks, winners, pd'!Y56=V170,V41,IF('Enter picks, winners, pd'!Y56=V175,V189,0)))</f>
        <v>0</v>
      </c>
      <c r="W103" s="439">
        <f>IF('Enter picks, winners, pd'!Z56=0,0,IF('Enter picks, winners, pd'!Z56=W170,W41,IF('Enter picks, winners, pd'!Z56=W175,W189,0)))</f>
        <v>0</v>
      </c>
      <c r="X103" s="439">
        <f>IF('Enter picks, winners, pd'!AA56=0,0,IF('Enter picks, winners, pd'!AA56=X170,X41,IF('Enter picks, winners, pd'!AA56=X175,X189,0)))</f>
        <v>0</v>
      </c>
      <c r="Y103" s="439">
        <f>IF('Enter picks, winners, pd'!AB56=0,0,IF('Enter picks, winners, pd'!AB56=Y170,Y41,IF('Enter picks, winners, pd'!AB56=Y175,Y189,0)))</f>
        <v>0</v>
      </c>
      <c r="Z103" s="439">
        <f>IF('Enter picks, winners, pd'!AC56=0,0,IF('Enter picks, winners, pd'!AC56=Z170,Z41,IF('Enter picks, winners, pd'!AC56=Z175,Z189,0)))</f>
        <v>0</v>
      </c>
      <c r="AA103" s="439">
        <f>IF('Enter picks, winners, pd'!AD56=0,0,IF('Enter picks, winners, pd'!AD56=AA170,AA41,IF('Enter picks, winners, pd'!AD56=AA175,AA189,0)))</f>
        <v>0</v>
      </c>
      <c r="AB103" s="439">
        <f>IF('Enter picks, winners, pd'!AE56=0,0,IF('Enter picks, winners, pd'!AE56=AB170,AB41,IF('Enter picks, winners, pd'!AE56=AB175,AB189,0)))</f>
        <v>0</v>
      </c>
      <c r="AC103" s="439">
        <f>IF('Enter picks, winners, pd'!AF56=0,0,IF('Enter picks, winners, pd'!AF56=AC170,AC41,IF('Enter picks, winners, pd'!AF56=AC175,AC189,0)))</f>
        <v>0</v>
      </c>
      <c r="AD103" s="439">
        <f>IF('Enter picks, winners, pd'!AG56=0,0,IF('Enter picks, winners, pd'!AG56=AD170,AD41,IF('Enter picks, winners, pd'!AG56=AD175,AD189,0)))</f>
        <v>0</v>
      </c>
      <c r="AE103" s="439">
        <f>IF('Enter picks, winners, pd'!AH56=0,0,IF('Enter picks, winners, pd'!AH56=AE170,AE41,IF('Enter picks, winners, pd'!AH56=AE175,AE189,0)))</f>
        <v>0</v>
      </c>
      <c r="AF103" s="439">
        <f>IF('Enter picks, winners, pd'!AI56=0,0,IF('Enter picks, winners, pd'!AI56=AF170,AF41,IF('Enter picks, winners, pd'!AI56=AF175,AF189,0)))</f>
        <v>0</v>
      </c>
      <c r="AG103" s="439">
        <f>IF('Enter picks, winners, pd'!AJ56=0,0,IF('Enter picks, winners, pd'!AJ56=AG170,AG41,IF('Enter picks, winners, pd'!AJ56=AG175,AG189,0)))</f>
        <v>0</v>
      </c>
      <c r="AH103" s="439">
        <f>IF('Enter picks, winners, pd'!AK56=0,0,IF('Enter picks, winners, pd'!AK56=AH170,AH41,IF('Enter picks, winners, pd'!AK56=AH175,AH189,0)))</f>
        <v>0</v>
      </c>
      <c r="AI103" s="439">
        <f>IF('Enter picks, winners, pd'!AL56=0,0,IF('Enter picks, winners, pd'!AL56=AI170,AI41,IF('Enter picks, winners, pd'!AL56=AI175,AI189,0)))</f>
        <v>0</v>
      </c>
      <c r="AJ103" s="439">
        <f>IF('Enter picks, winners, pd'!AM56=0,0,IF('Enter picks, winners, pd'!AM56=AJ170,AJ41,IF('Enter picks, winners, pd'!AM56=AJ175,AJ189,0)))</f>
        <v>0</v>
      </c>
      <c r="AK103" s="439">
        <f>IF('Enter picks, winners, pd'!AN56=0,0,IF('Enter picks, winners, pd'!AN56=AK170,AK41,IF('Enter picks, winners, pd'!AN56=AK175,AK189,0)))</f>
        <v>0</v>
      </c>
      <c r="AL103" s="439">
        <f>IF('Enter picks, winners, pd'!AO56=0,0,IF('Enter picks, winners, pd'!AO56=AL170,AL41,IF('Enter picks, winners, pd'!AO56=AL175,AL189,0)))</f>
        <v>0</v>
      </c>
      <c r="AM103" s="439">
        <f>IF('Enter picks, winners, pd'!AP56=0,0,IF('Enter picks, winners, pd'!AP56=AM170,AM41,IF('Enter picks, winners, pd'!AP56=AM175,AM189,0)))</f>
        <v>0</v>
      </c>
      <c r="AN103" s="439">
        <f>IF('Enter picks, winners, pd'!AQ56=0,0,IF('Enter picks, winners, pd'!AQ56=AN170,AN41,IF('Enter picks, winners, pd'!AQ56=AN175,AN189,0)))</f>
        <v>0</v>
      </c>
      <c r="AO103" s="439">
        <f>IF('Enter picks, winners, pd'!AR56=0,0,IF('Enter picks, winners, pd'!AR56=AO170,AO41,IF('Enter picks, winners, pd'!AR56=AO175,AO189,0)))</f>
        <v>0</v>
      </c>
      <c r="AP103" s="439">
        <f>IF('Enter picks, winners, pd'!AS56=0,0,IF('Enter picks, winners, pd'!AS56=AP170,AP41,IF('Enter picks, winners, pd'!AS56=AP175,AP189,0)))</f>
        <v>0</v>
      </c>
      <c r="AQ103" s="439">
        <f>IF('Enter picks, winners, pd'!AT56=0,0,IF('Enter picks, winners, pd'!AT56=AQ170,AQ41,IF('Enter picks, winners, pd'!AT56=AQ175,AQ189,0)))</f>
        <v>0</v>
      </c>
      <c r="AR103" s="439">
        <f>IF('Enter picks, winners, pd'!AU56=0,0,IF('Enter picks, winners, pd'!AU56=AR170,AR41,IF('Enter picks, winners, pd'!AU56=AR175,AR189,0)))</f>
        <v>0</v>
      </c>
      <c r="AS103" s="439">
        <f>IF('Enter picks, winners, pd'!AV56=0,0,IF('Enter picks, winners, pd'!AV56=AS170,AS41,IF('Enter picks, winners, pd'!AV56=AS175,AS189,0)))</f>
        <v>0</v>
      </c>
      <c r="AT103" s="439">
        <f>IF('Enter picks, winners, pd'!AW56=0,0,IF('Enter picks, winners, pd'!AW56=AT170,AT41,IF('Enter picks, winners, pd'!AW56=AT175,AT189,0)))</f>
        <v>0</v>
      </c>
      <c r="AU103" s="439">
        <f>IF('Enter picks, winners, pd'!AX56=0,0,IF('Enter picks, winners, pd'!AX56=AU170,AU41,IF('Enter picks, winners, pd'!AX56=AU175,AU189,0)))</f>
        <v>0</v>
      </c>
      <c r="AV103" s="439">
        <f>IF('Enter picks, winners, pd'!AY56=0,0,IF('Enter picks, winners, pd'!AY56=AV170,AV41,IF('Enter picks, winners, pd'!AY56=AV175,AV189,0)))</f>
        <v>0</v>
      </c>
      <c r="AW103" s="439">
        <f>IF('Enter picks, winners, pd'!AZ56=0,0,IF('Enter picks, winners, pd'!AZ56=AW170,AW41,IF('Enter picks, winners, pd'!AZ56=AW175,AW189,0)))</f>
        <v>0</v>
      </c>
      <c r="AX103" s="439">
        <f>IF('Enter picks, winners, pd'!BA56=0,0,IF('Enter picks, winners, pd'!BA56=AX170,AX41,IF('Enter picks, winners, pd'!BA56=AX175,AX189,0)))</f>
        <v>0</v>
      </c>
      <c r="AY103" s="439">
        <f>IF('Enter picks, winners, pd'!BB56=0,0,IF('Enter picks, winners, pd'!BB56=AY170,AY41,IF('Enter picks, winners, pd'!BB56=AY175,AY189,0)))</f>
        <v>0</v>
      </c>
      <c r="AZ103" s="439">
        <f>IF('Enter picks, winners, pd'!BC56=0,0,IF('Enter picks, winners, pd'!BC56=AZ170,AZ41,IF('Enter picks, winners, pd'!BC56=AZ175,AZ189,0)))</f>
        <v>0</v>
      </c>
      <c r="BA103" s="439">
        <f>IF('Enter picks, winners, pd'!BD56=0,0,IF('Enter picks, winners, pd'!BD56=BA170,BA41,IF('Enter picks, winners, pd'!BD56=BA175,BA189,0)))</f>
        <v>0</v>
      </c>
      <c r="BB103" s="439">
        <f>IF('Enter picks, winners, pd'!BE56=0,0,IF('Enter picks, winners, pd'!BE56=BB170,BB41,IF('Enter picks, winners, pd'!BE56=BB175,BB189,0)))</f>
        <v>0</v>
      </c>
      <c r="BC103" s="439">
        <f>IF('Enter picks, winners, pd'!BF56=0,0,IF('Enter picks, winners, pd'!BF56=BC170,BC41,IF('Enter picks, winners, pd'!BF56=BC175,BC189,0)))</f>
        <v>0</v>
      </c>
      <c r="BD103" s="439">
        <f>IF('Enter picks, winners, pd'!BG56=0,0,IF('Enter picks, winners, pd'!BG56=BD170,BD41,IF('Enter picks, winners, pd'!BG56=BD175,BD189,0)))</f>
        <v>0</v>
      </c>
      <c r="BE103" s="439">
        <f>IF('Enter picks, winners, pd'!BH56=0,0,IF('Enter picks, winners, pd'!BH56=BE170,BE41,IF('Enter picks, winners, pd'!BH56=BE175,BE189,0)))</f>
        <v>0</v>
      </c>
      <c r="BF103" s="439">
        <f>IF('Enter picks, winners, pd'!BI56=0,0,IF('Enter picks, winners, pd'!BI56=BF170,BF41,IF('Enter picks, winners, pd'!BI56=BF175,BF189,0)))</f>
        <v>0</v>
      </c>
      <c r="BG103" s="439">
        <f>IF('Enter picks, winners, pd'!BJ56=0,0,IF('Enter picks, winners, pd'!BJ56=BG170,BG41,IF('Enter picks, winners, pd'!BJ56=BG175,BG189,0)))</f>
        <v>0</v>
      </c>
      <c r="BH103" s="439">
        <f>IF('Enter picks, winners, pd'!BK56=0,0,IF('Enter picks, winners, pd'!BK56=BH170,BH41,IF('Enter picks, winners, pd'!BK56=BH175,BH189,0)))</f>
        <v>0</v>
      </c>
      <c r="BI103" s="439">
        <f>IF('Enter picks, winners, pd'!BL56=0,0,IF('Enter picks, winners, pd'!BL56=BI170,BI41,IF('Enter picks, winners, pd'!BL56=BI175,BI189,0)))</f>
        <v>0</v>
      </c>
      <c r="BJ103" s="439">
        <f>IF('Enter picks, winners, pd'!BM56=0,0,IF('Enter picks, winners, pd'!BM56=BJ170,BJ41,IF('Enter picks, winners, pd'!BM56=BJ175,BJ189,0)))</f>
        <v>0</v>
      </c>
      <c r="BK103" s="439">
        <f>IF('Enter picks, winners, pd'!BN56=0,0,IF('Enter picks, winners, pd'!BN56=BK170,BK41,IF('Enter picks, winners, pd'!BN56=BK175,BK189,0)))</f>
        <v>0</v>
      </c>
      <c r="BL103" s="439">
        <f>IF('Enter picks, winners, pd'!BO56=0,0,IF('Enter picks, winners, pd'!BO56=BL170,BL41,IF('Enter picks, winners, pd'!BO56=BL175,BL189,0)))</f>
        <v>0</v>
      </c>
    </row>
    <row r="104" ht="14.7" customHeight="1">
      <c r="A104" s="64"/>
      <c r="B104" s="64"/>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row>
    <row r="105" ht="14.7" customHeight="1">
      <c r="A105" s="64"/>
      <c r="B105" s="64"/>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row>
    <row r="106" ht="14.7" customHeight="1">
      <c r="A106" s="64"/>
      <c r="B106" s="64"/>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row>
    <row r="107" ht="14.7" customHeight="1">
      <c r="A107" s="64"/>
      <c r="B107" s="64"/>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row>
    <row r="108" ht="26.7" customHeight="1">
      <c r="A108" s="64"/>
      <c r="B108" t="s" s="443">
        <v>348</v>
      </c>
      <c r="C108" s="439">
        <f>IF('Enter picks, winners, pd'!F61=0,0,IF('Enter picks, winners, pd'!F61=C175,C46,IF('Enter picks, winners, pd'!F61=C170,C194,0)))</f>
        <v>0</v>
      </c>
      <c r="D108" s="439">
        <f>IF('Enter picks, winners, pd'!G61=0,0,IF('Enter picks, winners, pd'!G61=D175,D46,IF('Enter picks, winners, pd'!G61=D170,D194,0)))</f>
        <v>0</v>
      </c>
      <c r="E108" s="439">
        <f>IF('Enter picks, winners, pd'!H61=0,0,IF('Enter picks, winners, pd'!H61=E175,E46,IF('Enter picks, winners, pd'!H61=E170,E194,0)))</f>
        <v>0</v>
      </c>
      <c r="F108" s="439">
        <f>IF('Enter picks, winners, pd'!I61=0,0,IF('Enter picks, winners, pd'!I61=F175,F46,IF('Enter picks, winners, pd'!I61=F170,F194,0)))</f>
        <v>0</v>
      </c>
      <c r="G108" s="439">
        <f>IF('Enter picks, winners, pd'!J61=0,0,IF('Enter picks, winners, pd'!J61=G175,G46,IF('Enter picks, winners, pd'!J61=G170,G194,0)))</f>
        <v>0</v>
      </c>
      <c r="H108" s="439">
        <f>IF('Enter picks, winners, pd'!K61=0,0,IF('Enter picks, winners, pd'!K61=H175,H46,IF('Enter picks, winners, pd'!K61=H170,H194,0)))</f>
        <v>0</v>
      </c>
      <c r="I108" s="439">
        <f>IF('Enter picks, winners, pd'!L61=0,0,IF('Enter picks, winners, pd'!L61=I175,I46,IF('Enter picks, winners, pd'!L61=I170,I194,0)))</f>
        <v>0</v>
      </c>
      <c r="J108" s="439">
        <f>IF('Enter picks, winners, pd'!M61=0,0,IF('Enter picks, winners, pd'!M61=J175,J46,IF('Enter picks, winners, pd'!M61=J170,J194,0)))</f>
        <v>0</v>
      </c>
      <c r="K108" s="439">
        <f>IF('Enter picks, winners, pd'!N61=0,0,IF('Enter picks, winners, pd'!N61=K175,K46,IF('Enter picks, winners, pd'!N61=K170,K194,0)))</f>
        <v>0</v>
      </c>
      <c r="L108" s="439">
        <f>IF('Enter picks, winners, pd'!O61=0,0,IF('Enter picks, winners, pd'!O61=L175,L46,IF('Enter picks, winners, pd'!O61=L170,L194,0)))</f>
        <v>0</v>
      </c>
      <c r="M108" s="439">
        <f>IF('Enter picks, winners, pd'!P61=0,0,IF('Enter picks, winners, pd'!P61=M175,M46,IF('Enter picks, winners, pd'!P61=M170,M194,0)))</f>
        <v>0</v>
      </c>
      <c r="N108" s="439">
        <f>IF('Enter picks, winners, pd'!Q61=0,0,IF('Enter picks, winners, pd'!Q61=N175,N46,IF('Enter picks, winners, pd'!Q61=N170,N194,0)))</f>
        <v>0</v>
      </c>
      <c r="O108" s="439">
        <f>IF('Enter picks, winners, pd'!R61=0,0,IF('Enter picks, winners, pd'!R61=O175,O46,IF('Enter picks, winners, pd'!R61=O170,O194,0)))</f>
        <v>0</v>
      </c>
      <c r="P108" s="439">
        <f>IF('Enter picks, winners, pd'!S61=0,0,IF('Enter picks, winners, pd'!S61=P175,P46,IF('Enter picks, winners, pd'!S61=P170,P194,0)))</f>
        <v>0</v>
      </c>
      <c r="Q108" s="439">
        <f>IF('Enter picks, winners, pd'!T61=0,0,IF('Enter picks, winners, pd'!T61=Q175,Q46,IF('Enter picks, winners, pd'!T61=Q170,Q194,0)))</f>
        <v>0</v>
      </c>
      <c r="R108" s="439">
        <f>IF('Enter picks, winners, pd'!U61=0,0,IF('Enter picks, winners, pd'!U61=R175,R46,IF('Enter picks, winners, pd'!U61=R170,R194,0)))</f>
        <v>0</v>
      </c>
      <c r="S108" s="439">
        <f>IF('Enter picks, winners, pd'!V61=0,0,IF('Enter picks, winners, pd'!V61=S175,S46,IF('Enter picks, winners, pd'!V61=S170,S194,0)))</f>
        <v>0</v>
      </c>
      <c r="T108" s="439">
        <f>IF('Enter picks, winners, pd'!W61=0,0,IF('Enter picks, winners, pd'!W61=T175,T46,IF('Enter picks, winners, pd'!W61=T170,T194,0)))</f>
        <v>0</v>
      </c>
      <c r="U108" s="439">
        <f>IF('Enter picks, winners, pd'!X61=0,0,IF('Enter picks, winners, pd'!X61=U175,U46,IF('Enter picks, winners, pd'!X61=U170,U194,0)))</f>
        <v>0</v>
      </c>
      <c r="V108" s="439">
        <f>IF('Enter picks, winners, pd'!Y61=0,0,IF('Enter picks, winners, pd'!Y61=V175,V46,IF('Enter picks, winners, pd'!Y61=V170,V194,0)))</f>
        <v>0</v>
      </c>
      <c r="W108" s="439">
        <f>IF('Enter picks, winners, pd'!Z61=0,0,IF('Enter picks, winners, pd'!Z61=W175,W46,IF('Enter picks, winners, pd'!Z61=W170,W194,0)))</f>
        <v>0</v>
      </c>
      <c r="X108" s="439">
        <f>IF('Enter picks, winners, pd'!AA61=0,0,IF('Enter picks, winners, pd'!AA61=X175,X46,IF('Enter picks, winners, pd'!AA61=X170,X194,0)))</f>
        <v>0</v>
      </c>
      <c r="Y108" s="439">
        <f>IF('Enter picks, winners, pd'!AB61=0,0,IF('Enter picks, winners, pd'!AB61=Y175,Y46,IF('Enter picks, winners, pd'!AB61=Y170,Y194,0)))</f>
        <v>0</v>
      </c>
      <c r="Z108" s="439">
        <f>IF('Enter picks, winners, pd'!AC61=0,0,IF('Enter picks, winners, pd'!AC61=Z175,Z46,IF('Enter picks, winners, pd'!AC61=Z170,Z194,0)))</f>
        <v>0</v>
      </c>
      <c r="AA108" s="439">
        <f>IF('Enter picks, winners, pd'!AD61=0,0,IF('Enter picks, winners, pd'!AD61=AA175,AA46,IF('Enter picks, winners, pd'!AD61=AA170,AA194,0)))</f>
        <v>0</v>
      </c>
      <c r="AB108" s="439">
        <f>IF('Enter picks, winners, pd'!AE61=0,0,IF('Enter picks, winners, pd'!AE61=AB175,AB46,IF('Enter picks, winners, pd'!AE61=AB170,AB194,0)))</f>
        <v>0</v>
      </c>
      <c r="AC108" s="439">
        <f>IF('Enter picks, winners, pd'!AF61=0,0,IF('Enter picks, winners, pd'!AF61=AC175,AC46,IF('Enter picks, winners, pd'!AF61=AC170,AC194,0)))</f>
        <v>0</v>
      </c>
      <c r="AD108" s="439">
        <f>IF('Enter picks, winners, pd'!AG61=0,0,IF('Enter picks, winners, pd'!AG61=AD175,AD46,IF('Enter picks, winners, pd'!AG61=AD170,AD194,0)))</f>
        <v>0</v>
      </c>
      <c r="AE108" s="439">
        <f>IF('Enter picks, winners, pd'!AH61=0,0,IF('Enter picks, winners, pd'!AH61=AE175,AE46,IF('Enter picks, winners, pd'!AH61=AE170,AE194,0)))</f>
        <v>0</v>
      </c>
      <c r="AF108" s="439">
        <f>IF('Enter picks, winners, pd'!AI61=0,0,IF('Enter picks, winners, pd'!AI61=AF175,AF46,IF('Enter picks, winners, pd'!AI61=AF170,AF194,0)))</f>
        <v>0</v>
      </c>
      <c r="AG108" s="439">
        <f>IF('Enter picks, winners, pd'!AJ61=0,0,IF('Enter picks, winners, pd'!AJ61=AG175,AG46,IF('Enter picks, winners, pd'!AJ61=AG170,AG194,0)))</f>
        <v>0</v>
      </c>
      <c r="AH108" s="439">
        <f>IF('Enter picks, winners, pd'!AK61=0,0,IF('Enter picks, winners, pd'!AK61=AH175,AH46,IF('Enter picks, winners, pd'!AK61=AH170,AH194,0)))</f>
        <v>0</v>
      </c>
      <c r="AI108" s="439">
        <f>IF('Enter picks, winners, pd'!AL61=0,0,IF('Enter picks, winners, pd'!AL61=AI175,AI46,IF('Enter picks, winners, pd'!AL61=AI170,AI194,0)))</f>
        <v>0</v>
      </c>
      <c r="AJ108" s="439">
        <f>IF('Enter picks, winners, pd'!AM61=0,0,IF('Enter picks, winners, pd'!AM61=AJ175,AJ46,IF('Enter picks, winners, pd'!AM61=AJ170,AJ194,0)))</f>
        <v>0</v>
      </c>
      <c r="AK108" s="439">
        <f>IF('Enter picks, winners, pd'!AN61=0,0,IF('Enter picks, winners, pd'!AN61=AK175,AK46,IF('Enter picks, winners, pd'!AN61=AK170,AK194,0)))</f>
        <v>0</v>
      </c>
      <c r="AL108" s="439">
        <f>IF('Enter picks, winners, pd'!AO61=0,0,IF('Enter picks, winners, pd'!AO61=AL175,AL46,IF('Enter picks, winners, pd'!AO61=AL170,AL194,0)))</f>
        <v>0</v>
      </c>
      <c r="AM108" s="439">
        <f>IF('Enter picks, winners, pd'!AP61=0,0,IF('Enter picks, winners, pd'!AP61=AM175,AM46,IF('Enter picks, winners, pd'!AP61=AM170,AM194,0)))</f>
        <v>0</v>
      </c>
      <c r="AN108" s="439">
        <f>IF('Enter picks, winners, pd'!AQ61=0,0,IF('Enter picks, winners, pd'!AQ61=AN175,AN46,IF('Enter picks, winners, pd'!AQ61=AN170,AN194,0)))</f>
        <v>0</v>
      </c>
      <c r="AO108" s="439">
        <f>IF('Enter picks, winners, pd'!AR61=0,0,IF('Enter picks, winners, pd'!AR61=AO175,AO46,IF('Enter picks, winners, pd'!AR61=AO170,AO194,0)))</f>
        <v>0</v>
      </c>
      <c r="AP108" s="439">
        <f>IF('Enter picks, winners, pd'!AS61=0,0,IF('Enter picks, winners, pd'!AS61=AP175,AP46,IF('Enter picks, winners, pd'!AS61=AP170,AP194,0)))</f>
        <v>0</v>
      </c>
      <c r="AQ108" s="439">
        <f>IF('Enter picks, winners, pd'!AT61=0,0,IF('Enter picks, winners, pd'!AT61=AQ175,AQ46,IF('Enter picks, winners, pd'!AT61=AQ170,AQ194,0)))</f>
        <v>0</v>
      </c>
      <c r="AR108" s="439">
        <f>IF('Enter picks, winners, pd'!AU61=0,0,IF('Enter picks, winners, pd'!AU61=AR175,AR46,IF('Enter picks, winners, pd'!AU61=AR170,AR194,0)))</f>
        <v>0</v>
      </c>
      <c r="AS108" s="439">
        <f>IF('Enter picks, winners, pd'!AV61=0,0,IF('Enter picks, winners, pd'!AV61=AS175,AS46,IF('Enter picks, winners, pd'!AV61=AS170,AS194,0)))</f>
        <v>0</v>
      </c>
      <c r="AT108" s="439">
        <f>IF('Enter picks, winners, pd'!AW61=0,0,IF('Enter picks, winners, pd'!AW61=AT175,AT46,IF('Enter picks, winners, pd'!AW61=AT170,AT194,0)))</f>
        <v>0</v>
      </c>
      <c r="AU108" s="439">
        <f>IF('Enter picks, winners, pd'!AX61=0,0,IF('Enter picks, winners, pd'!AX61=AU175,AU46,IF('Enter picks, winners, pd'!AX61=AU170,AU194,0)))</f>
        <v>0</v>
      </c>
      <c r="AV108" s="439">
        <f>IF('Enter picks, winners, pd'!AY61=0,0,IF('Enter picks, winners, pd'!AY61=AV175,AV46,IF('Enter picks, winners, pd'!AY61=AV170,AV194,0)))</f>
        <v>0</v>
      </c>
      <c r="AW108" s="439">
        <f>IF('Enter picks, winners, pd'!AZ61=0,0,IF('Enter picks, winners, pd'!AZ61=AW175,AW46,IF('Enter picks, winners, pd'!AZ61=AW170,AW194,0)))</f>
        <v>0</v>
      </c>
      <c r="AX108" s="439">
        <f>IF('Enter picks, winners, pd'!BA61=0,0,IF('Enter picks, winners, pd'!BA61=AX175,AX46,IF('Enter picks, winners, pd'!BA61=AX170,AX194,0)))</f>
        <v>0</v>
      </c>
      <c r="AY108" s="439">
        <f>IF('Enter picks, winners, pd'!BB61=0,0,IF('Enter picks, winners, pd'!BB61=AY175,AY46,IF('Enter picks, winners, pd'!BB61=AY170,AY194,0)))</f>
        <v>0</v>
      </c>
      <c r="AZ108" s="439">
        <f>IF('Enter picks, winners, pd'!BC61=0,0,IF('Enter picks, winners, pd'!BC61=AZ175,AZ46,IF('Enter picks, winners, pd'!BC61=AZ170,AZ194,0)))</f>
        <v>0</v>
      </c>
      <c r="BA108" s="439">
        <f>IF('Enter picks, winners, pd'!BD61=0,0,IF('Enter picks, winners, pd'!BD61=BA175,BA46,IF('Enter picks, winners, pd'!BD61=BA170,BA194,0)))</f>
        <v>0</v>
      </c>
      <c r="BB108" s="439">
        <f>IF('Enter picks, winners, pd'!BE61=0,0,IF('Enter picks, winners, pd'!BE61=BB175,BB46,IF('Enter picks, winners, pd'!BE61=BB170,BB194,0)))</f>
        <v>0</v>
      </c>
      <c r="BC108" s="439">
        <f>IF('Enter picks, winners, pd'!BF61=0,0,IF('Enter picks, winners, pd'!BF61=BC175,BC46,IF('Enter picks, winners, pd'!BF61=BC170,BC194,0)))</f>
        <v>0</v>
      </c>
      <c r="BD108" s="439">
        <f>IF('Enter picks, winners, pd'!BG61=0,0,IF('Enter picks, winners, pd'!BG61=BD175,BD46,IF('Enter picks, winners, pd'!BG61=BD170,BD194,0)))</f>
        <v>0</v>
      </c>
      <c r="BE108" s="439">
        <f>IF('Enter picks, winners, pd'!BH61=0,0,IF('Enter picks, winners, pd'!BH61=BE175,BE46,IF('Enter picks, winners, pd'!BH61=BE170,BE194,0)))</f>
        <v>0</v>
      </c>
      <c r="BF108" s="439">
        <f>IF('Enter picks, winners, pd'!BI61=0,0,IF('Enter picks, winners, pd'!BI61=BF175,BF46,IF('Enter picks, winners, pd'!BI61=BF170,BF194,0)))</f>
        <v>0</v>
      </c>
      <c r="BG108" s="439">
        <f>IF('Enter picks, winners, pd'!BJ61=0,0,IF('Enter picks, winners, pd'!BJ61=BG175,BG46,IF('Enter picks, winners, pd'!BJ61=BG170,BG194,0)))</f>
        <v>0</v>
      </c>
      <c r="BH108" s="439">
        <f>IF('Enter picks, winners, pd'!BK61=0,0,IF('Enter picks, winners, pd'!BK61=BH175,BH46,IF('Enter picks, winners, pd'!BK61=BH170,BH194,0)))</f>
        <v>0</v>
      </c>
      <c r="BI108" s="439">
        <f>IF('Enter picks, winners, pd'!BL61=0,0,IF('Enter picks, winners, pd'!BL61=BI175,BI46,IF('Enter picks, winners, pd'!BL61=BI170,BI194,0)))</f>
        <v>0</v>
      </c>
      <c r="BJ108" s="439">
        <f>IF('Enter picks, winners, pd'!BM61=0,0,IF('Enter picks, winners, pd'!BM61=BJ175,BJ46,IF('Enter picks, winners, pd'!BM61=BJ170,BJ194,0)))</f>
        <v>0</v>
      </c>
      <c r="BK108" s="439">
        <f>IF('Enter picks, winners, pd'!BN61=0,0,IF('Enter picks, winners, pd'!BN61=BK175,BK46,IF('Enter picks, winners, pd'!BN61=BK170,BK194,0)))</f>
        <v>0</v>
      </c>
      <c r="BL108" s="439">
        <f>IF('Enter picks, winners, pd'!BO61=0,0,IF('Enter picks, winners, pd'!BO61=BL175,BL46,IF('Enter picks, winners, pd'!BO61=BL170,BL194,0)))</f>
        <v>0</v>
      </c>
    </row>
    <row r="109" ht="14.7" customHeight="1">
      <c r="A109" s="64"/>
      <c r="B109" s="64"/>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row>
    <row r="110" ht="14.7" customHeight="1">
      <c r="A110" s="64"/>
      <c r="B110" s="64"/>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row>
    <row r="111" ht="14.7" customHeight="1">
      <c r="A111" s="64"/>
      <c r="B111" s="64"/>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row>
    <row r="112" ht="14.7" customHeight="1">
      <c r="A112" s="64"/>
      <c r="B112" s="64"/>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row>
    <row r="113" ht="14.7" customHeight="1">
      <c r="A113" s="64"/>
      <c r="B113" s="64"/>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row>
    <row r="114" ht="14.7" customHeight="1">
      <c r="A114" s="64"/>
      <c r="B114" t="s" s="443">
        <v>349</v>
      </c>
      <c r="C114" s="439">
        <f>IF('Enter picks, winners, pd'!F67=0,0,IF('Enter picks, winners, pd'!F67=C181,C52,0))</f>
        <v>0</v>
      </c>
      <c r="D114" s="439">
        <f>IF('Enter picks, winners, pd'!G67=0,0,IF('Enter picks, winners, pd'!G67=D181,D52,0))</f>
        <v>0</v>
      </c>
      <c r="E114" s="439">
        <f>IF('Enter picks, winners, pd'!H67=0,0,IF('Enter picks, winners, pd'!H67=E181,E52,0))</f>
        <v>0</v>
      </c>
      <c r="F114" s="439">
        <f>IF('Enter picks, winners, pd'!I67=0,0,IF('Enter picks, winners, pd'!I67=F181,F52,0))</f>
        <v>0</v>
      </c>
      <c r="G114" s="439">
        <f>IF('Enter picks, winners, pd'!J67=0,0,IF('Enter picks, winners, pd'!J67=G181,G52,0))</f>
        <v>0</v>
      </c>
      <c r="H114" s="439">
        <f>IF('Enter picks, winners, pd'!K67=0,0,IF('Enter picks, winners, pd'!K67=H181,H52,0))</f>
        <v>0</v>
      </c>
      <c r="I114" s="439">
        <f>IF('Enter picks, winners, pd'!L67=0,0,IF('Enter picks, winners, pd'!L67=I181,I52,0))</f>
        <v>0</v>
      </c>
      <c r="J114" s="439">
        <f>IF('Enter picks, winners, pd'!M67=0,0,IF('Enter picks, winners, pd'!M67=J181,J52,0))</f>
        <v>0</v>
      </c>
      <c r="K114" s="439">
        <f>IF('Enter picks, winners, pd'!N67=0,0,IF('Enter picks, winners, pd'!N67=K181,K52,0))</f>
        <v>0</v>
      </c>
      <c r="L114" s="439">
        <f>IF('Enter picks, winners, pd'!O67=0,0,IF('Enter picks, winners, pd'!O67=L181,L52,0))</f>
        <v>0</v>
      </c>
      <c r="M114" s="439">
        <f>IF('Enter picks, winners, pd'!P67=0,0,IF('Enter picks, winners, pd'!P67=M181,M52,0))</f>
        <v>0</v>
      </c>
      <c r="N114" s="439">
        <f>IF('Enter picks, winners, pd'!Q67=0,0,IF('Enter picks, winners, pd'!Q67=N181,N52,0))</f>
        <v>0</v>
      </c>
      <c r="O114" s="439">
        <f>IF('Enter picks, winners, pd'!R67=0,0,IF('Enter picks, winners, pd'!R67=O181,O52,0))</f>
        <v>0</v>
      </c>
      <c r="P114" s="439">
        <f>IF('Enter picks, winners, pd'!S67=0,0,IF('Enter picks, winners, pd'!S67=P181,P52,0))</f>
        <v>0</v>
      </c>
      <c r="Q114" s="439">
        <f>IF('Enter picks, winners, pd'!T67=0,0,IF('Enter picks, winners, pd'!T67=Q181,Q52,0))</f>
        <v>0</v>
      </c>
      <c r="R114" s="439">
        <f>IF('Enter picks, winners, pd'!U67=0,0,IF('Enter picks, winners, pd'!U67=R181,R52,0))</f>
        <v>0</v>
      </c>
      <c r="S114" s="439">
        <f>IF('Enter picks, winners, pd'!V67=0,0,IF('Enter picks, winners, pd'!V67=S181,S52,0))</f>
        <v>0</v>
      </c>
      <c r="T114" s="439">
        <f>IF('Enter picks, winners, pd'!W67=0,0,IF('Enter picks, winners, pd'!W67=T181,T52,0))</f>
        <v>0</v>
      </c>
      <c r="U114" s="439">
        <f>IF('Enter picks, winners, pd'!X67=0,0,IF('Enter picks, winners, pd'!X67=U181,U52,0))</f>
        <v>0</v>
      </c>
      <c r="V114" s="439">
        <f>IF('Enter picks, winners, pd'!Y67=0,0,IF('Enter picks, winners, pd'!Y67=V181,V52,0))</f>
        <v>0</v>
      </c>
      <c r="W114" s="439">
        <f>IF('Enter picks, winners, pd'!Z67=0,0,IF('Enter picks, winners, pd'!Z67=W181,W52,0))</f>
        <v>0</v>
      </c>
      <c r="X114" s="439">
        <f>IF('Enter picks, winners, pd'!AA67=0,0,IF('Enter picks, winners, pd'!AA67=X181,X52,0))</f>
        <v>0</v>
      </c>
      <c r="Y114" s="439">
        <f>IF('Enter picks, winners, pd'!AB67=0,0,IF('Enter picks, winners, pd'!AB67=Y181,Y52,0))</f>
        <v>0</v>
      </c>
      <c r="Z114" s="439">
        <f>IF('Enter picks, winners, pd'!AC67=0,0,IF('Enter picks, winners, pd'!AC67=Z181,Z52,0))</f>
        <v>0</v>
      </c>
      <c r="AA114" s="439">
        <f>IF('Enter picks, winners, pd'!AD67=0,0,IF('Enter picks, winners, pd'!AD67=AA181,AA52,0))</f>
        <v>0</v>
      </c>
      <c r="AB114" s="439">
        <f>IF('Enter picks, winners, pd'!AE67=0,0,IF('Enter picks, winners, pd'!AE67=AB181,AB52,0))</f>
        <v>0</v>
      </c>
      <c r="AC114" s="439">
        <f>IF('Enter picks, winners, pd'!AF67=0,0,IF('Enter picks, winners, pd'!AF67=AC181,AC52,0))</f>
        <v>0</v>
      </c>
      <c r="AD114" s="439">
        <f>IF('Enter picks, winners, pd'!AG67=0,0,IF('Enter picks, winners, pd'!AG67=AD181,AD52,0))</f>
        <v>0</v>
      </c>
      <c r="AE114" s="439">
        <f>IF('Enter picks, winners, pd'!AH67=0,0,IF('Enter picks, winners, pd'!AH67=AE181,AE52,0))</f>
        <v>0</v>
      </c>
      <c r="AF114" s="439">
        <f>IF('Enter picks, winners, pd'!AI67=0,0,IF('Enter picks, winners, pd'!AI67=AF181,AF52,0))</f>
        <v>0</v>
      </c>
      <c r="AG114" s="439">
        <f>IF('Enter picks, winners, pd'!AJ67=0,0,IF('Enter picks, winners, pd'!AJ67=AG181,AG52,0))</f>
        <v>0</v>
      </c>
      <c r="AH114" s="439">
        <f>IF('Enter picks, winners, pd'!AK67=0,0,IF('Enter picks, winners, pd'!AK67=AH181,AH52,0))</f>
        <v>0</v>
      </c>
      <c r="AI114" s="439">
        <f>IF('Enter picks, winners, pd'!AL67=0,0,IF('Enter picks, winners, pd'!AL67=AI181,AI52,0))</f>
        <v>0</v>
      </c>
      <c r="AJ114" s="439">
        <f>IF('Enter picks, winners, pd'!AM67=0,0,IF('Enter picks, winners, pd'!AM67=AJ181,AJ52,0))</f>
        <v>0</v>
      </c>
      <c r="AK114" s="439">
        <f>IF('Enter picks, winners, pd'!AN67=0,0,IF('Enter picks, winners, pd'!AN67=AK181,AK52,0))</f>
        <v>0</v>
      </c>
      <c r="AL114" s="439">
        <f>IF('Enter picks, winners, pd'!AO67=0,0,IF('Enter picks, winners, pd'!AO67=AL181,AL52,0))</f>
        <v>0</v>
      </c>
      <c r="AM114" s="439">
        <f>IF('Enter picks, winners, pd'!AP67=0,0,IF('Enter picks, winners, pd'!AP67=AM181,AM52,0))</f>
        <v>0</v>
      </c>
      <c r="AN114" s="439">
        <f>IF('Enter picks, winners, pd'!AQ67=0,0,IF('Enter picks, winners, pd'!AQ67=AN181,AN52,0))</f>
        <v>0</v>
      </c>
      <c r="AO114" s="439">
        <f>IF('Enter picks, winners, pd'!AR67=0,0,IF('Enter picks, winners, pd'!AR67=AO181,AO52,0))</f>
        <v>0</v>
      </c>
      <c r="AP114" s="439">
        <f>IF('Enter picks, winners, pd'!AS67=0,0,IF('Enter picks, winners, pd'!AS67=AP181,AP52,0))</f>
        <v>0</v>
      </c>
      <c r="AQ114" s="439">
        <f>IF('Enter picks, winners, pd'!AT67=0,0,IF('Enter picks, winners, pd'!AT67=AQ181,AQ52,0))</f>
        <v>0</v>
      </c>
      <c r="AR114" s="439">
        <f>IF('Enter picks, winners, pd'!AU67=0,0,IF('Enter picks, winners, pd'!AU67=AR181,AR52,0))</f>
        <v>0</v>
      </c>
      <c r="AS114" s="439">
        <f>IF('Enter picks, winners, pd'!AV67=0,0,IF('Enter picks, winners, pd'!AV67=AS181,AS52,0))</f>
        <v>0</v>
      </c>
      <c r="AT114" s="439">
        <f>IF('Enter picks, winners, pd'!AW67=0,0,IF('Enter picks, winners, pd'!AW67=AT181,AT52,0))</f>
        <v>0</v>
      </c>
      <c r="AU114" s="439">
        <f>IF('Enter picks, winners, pd'!AX67=0,0,IF('Enter picks, winners, pd'!AX67=AU181,AU52,0))</f>
        <v>0</v>
      </c>
      <c r="AV114" s="439">
        <f>IF('Enter picks, winners, pd'!AY67=0,0,IF('Enter picks, winners, pd'!AY67=AV181,AV52,0))</f>
        <v>0</v>
      </c>
      <c r="AW114" s="439">
        <f>IF('Enter picks, winners, pd'!AZ67=0,0,IF('Enter picks, winners, pd'!AZ67=AW181,AW52,0))</f>
        <v>0</v>
      </c>
      <c r="AX114" s="439">
        <f>IF('Enter picks, winners, pd'!BA67=0,0,IF('Enter picks, winners, pd'!BA67=AX181,AX52,0))</f>
        <v>0</v>
      </c>
      <c r="AY114" s="439">
        <f>IF('Enter picks, winners, pd'!BB67=0,0,IF('Enter picks, winners, pd'!BB67=AY181,AY52,0))</f>
        <v>0</v>
      </c>
      <c r="AZ114" s="439">
        <f>IF('Enter picks, winners, pd'!BC67=0,0,IF('Enter picks, winners, pd'!BC67=AZ181,AZ52,0))</f>
        <v>0</v>
      </c>
      <c r="BA114" s="439">
        <f>IF('Enter picks, winners, pd'!BD67=0,0,IF('Enter picks, winners, pd'!BD67=BA181,BA52,0))</f>
        <v>0</v>
      </c>
      <c r="BB114" s="439">
        <f>IF('Enter picks, winners, pd'!BE67=0,0,IF('Enter picks, winners, pd'!BE67=BB181,BB52,0))</f>
        <v>0</v>
      </c>
      <c r="BC114" s="439">
        <f>IF('Enter picks, winners, pd'!BF67=0,0,IF('Enter picks, winners, pd'!BF67=BC181,BC52,0))</f>
        <v>0</v>
      </c>
      <c r="BD114" s="439">
        <f>IF('Enter picks, winners, pd'!BG67=0,0,IF('Enter picks, winners, pd'!BG67=BD181,BD52,0))</f>
        <v>0</v>
      </c>
      <c r="BE114" s="439">
        <f>IF('Enter picks, winners, pd'!BH67=0,0,IF('Enter picks, winners, pd'!BH67=BE181,BE52,0))</f>
        <v>0</v>
      </c>
      <c r="BF114" s="439">
        <f>IF('Enter picks, winners, pd'!BI67=0,0,IF('Enter picks, winners, pd'!BI67=BF181,BF52,0))</f>
        <v>0</v>
      </c>
      <c r="BG114" s="439">
        <f>IF('Enter picks, winners, pd'!BJ67=0,0,IF('Enter picks, winners, pd'!BJ67=BG181,BG52,0))</f>
        <v>0</v>
      </c>
      <c r="BH114" s="439">
        <f>IF('Enter picks, winners, pd'!BK67=0,0,IF('Enter picks, winners, pd'!BK67=BH181,BH52,0))</f>
        <v>0</v>
      </c>
      <c r="BI114" s="439">
        <f>IF('Enter picks, winners, pd'!BL67=0,0,IF('Enter picks, winners, pd'!BL67=BI181,BI52,0))</f>
        <v>0</v>
      </c>
      <c r="BJ114" s="439">
        <f>IF('Enter picks, winners, pd'!BM67=0,0,IF('Enter picks, winners, pd'!BM67=BJ181,BJ52,0))</f>
        <v>0</v>
      </c>
      <c r="BK114" s="439">
        <f>IF('Enter picks, winners, pd'!BN67=0,0,IF('Enter picks, winners, pd'!BN67=BK181,BK52,0))</f>
        <v>0</v>
      </c>
      <c r="BL114" s="439">
        <f>IF('Enter picks, winners, pd'!BO67=0,0,IF('Enter picks, winners, pd'!BO67=BL181,BL52,0))</f>
        <v>0</v>
      </c>
    </row>
    <row r="115" ht="14.7" customHeight="1">
      <c r="A115" s="64"/>
      <c r="B115" s="64"/>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row>
    <row r="116" ht="14.7" customHeight="1">
      <c r="A116" s="64"/>
      <c r="B116" s="64"/>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row>
    <row r="117" ht="14.7" customHeight="1">
      <c r="A117" s="64"/>
      <c r="B117" s="64"/>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row>
    <row r="118" ht="14.7" customHeight="1">
      <c r="A118" s="64"/>
      <c r="B118" s="64"/>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row>
    <row r="119" ht="14.7" customHeight="1">
      <c r="A119" s="64"/>
      <c r="B119" s="64"/>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row>
    <row r="120" ht="14.7" customHeight="1">
      <c r="A120" s="64"/>
      <c r="B120" t="s" s="63">
        <v>350</v>
      </c>
      <c r="C120" s="444">
        <f>IF('Enter picks, winners, pd'!F73=0,0,IF('Enter picks, winners, pd'!F73=C187,C58,0))</f>
        <v>0</v>
      </c>
      <c r="D120" s="439">
        <f>IF('Enter picks, winners, pd'!G73=0,0,IF('Enter picks, winners, pd'!G73=D187,D58,0))</f>
        <v>0</v>
      </c>
      <c r="E120" s="439">
        <f>IF('Enter picks, winners, pd'!H73=0,0,IF('Enter picks, winners, pd'!H73=E187,E58,0))</f>
        <v>0</v>
      </c>
      <c r="F120" s="439">
        <f>IF('Enter picks, winners, pd'!I73=0,0,IF('Enter picks, winners, pd'!I73=F187,F58,0))</f>
        <v>0</v>
      </c>
      <c r="G120" s="439">
        <f>IF('Enter picks, winners, pd'!J73=0,0,IF('Enter picks, winners, pd'!J73=G187,G58,0))</f>
        <v>0</v>
      </c>
      <c r="H120" s="439">
        <f>IF('Enter picks, winners, pd'!K73=0,0,IF('Enter picks, winners, pd'!K73=H187,H58,0))</f>
        <v>0</v>
      </c>
      <c r="I120" s="439">
        <f>IF('Enter picks, winners, pd'!L73=0,0,IF('Enter picks, winners, pd'!L73=I187,I58,0))</f>
        <v>0</v>
      </c>
      <c r="J120" s="439">
        <f>IF('Enter picks, winners, pd'!M73=0,0,IF('Enter picks, winners, pd'!M73=J187,J58,0))</f>
        <v>0</v>
      </c>
      <c r="K120" s="439">
        <f>IF('Enter picks, winners, pd'!N73=0,0,IF('Enter picks, winners, pd'!N73=K187,K58,0))</f>
        <v>0</v>
      </c>
      <c r="L120" s="439">
        <f>IF('Enter picks, winners, pd'!O73=0,0,IF('Enter picks, winners, pd'!O73=L187,L58,0))</f>
        <v>0</v>
      </c>
      <c r="M120" s="439">
        <f>IF('Enter picks, winners, pd'!P73=0,0,IF('Enter picks, winners, pd'!P73=M187,M58,0))</f>
        <v>0</v>
      </c>
      <c r="N120" s="439">
        <f>IF('Enter picks, winners, pd'!Q73=0,0,IF('Enter picks, winners, pd'!Q73=N187,N58,0))</f>
        <v>0</v>
      </c>
      <c r="O120" s="439">
        <f>IF('Enter picks, winners, pd'!R73=0,0,IF('Enter picks, winners, pd'!R73=O187,O58,0))</f>
        <v>0</v>
      </c>
      <c r="P120" s="439">
        <f>IF('Enter picks, winners, pd'!S73=0,0,IF('Enter picks, winners, pd'!S73=P187,P58,0))</f>
        <v>0</v>
      </c>
      <c r="Q120" s="439">
        <f>IF('Enter picks, winners, pd'!T73=0,0,IF('Enter picks, winners, pd'!T73=Q187,Q58,0))</f>
        <v>0</v>
      </c>
      <c r="R120" s="439">
        <f>IF('Enter picks, winners, pd'!U73=0,0,IF('Enter picks, winners, pd'!U73=R187,R58,0))</f>
        <v>0</v>
      </c>
      <c r="S120" s="439">
        <f>IF('Enter picks, winners, pd'!V73=0,0,IF('Enter picks, winners, pd'!V73=S187,S58,0))</f>
        <v>0</v>
      </c>
      <c r="T120" s="439">
        <f>IF('Enter picks, winners, pd'!W73=0,0,IF('Enter picks, winners, pd'!W73=T187,T58,0))</f>
        <v>0</v>
      </c>
      <c r="U120" s="439">
        <f>IF('Enter picks, winners, pd'!X73=0,0,IF('Enter picks, winners, pd'!X73=U187,U58,0))</f>
        <v>0</v>
      </c>
      <c r="V120" s="439">
        <f>IF('Enter picks, winners, pd'!Y73=0,0,IF('Enter picks, winners, pd'!Y73=V187,V58,0))</f>
        <v>0</v>
      </c>
      <c r="W120" s="439">
        <f>IF('Enter picks, winners, pd'!Z73=0,0,IF('Enter picks, winners, pd'!Z73=W187,W58,0))</f>
        <v>0</v>
      </c>
      <c r="X120" s="439">
        <f>IF('Enter picks, winners, pd'!AA73=0,0,IF('Enter picks, winners, pd'!AA73=X187,X58,0))</f>
        <v>0</v>
      </c>
      <c r="Y120" s="439">
        <f>IF('Enter picks, winners, pd'!AB73=0,0,IF('Enter picks, winners, pd'!AB73=Y187,Y58,0))</f>
        <v>0</v>
      </c>
      <c r="Z120" s="439">
        <f>IF('Enter picks, winners, pd'!AC73=0,0,IF('Enter picks, winners, pd'!AC73=Z187,Z58,0))</f>
        <v>0</v>
      </c>
      <c r="AA120" s="439">
        <f>IF('Enter picks, winners, pd'!AD73=0,0,IF('Enter picks, winners, pd'!AD73=AA187,AA58,0))</f>
        <v>0</v>
      </c>
      <c r="AB120" s="439">
        <f>IF('Enter picks, winners, pd'!AE73=0,0,IF('Enter picks, winners, pd'!AE73=AB187,AB58,0))</f>
        <v>0</v>
      </c>
      <c r="AC120" s="439">
        <f>IF('Enter picks, winners, pd'!AF73=0,0,IF('Enter picks, winners, pd'!AF73=AC187,AC58,0))</f>
        <v>0</v>
      </c>
      <c r="AD120" s="439">
        <f>IF('Enter picks, winners, pd'!AG73=0,0,IF('Enter picks, winners, pd'!AG73=AD187,AD58,0))</f>
        <v>0</v>
      </c>
      <c r="AE120" s="439">
        <f>IF('Enter picks, winners, pd'!AH73=0,0,IF('Enter picks, winners, pd'!AH73=AE187,AE58,0))</f>
        <v>0</v>
      </c>
      <c r="AF120" s="439">
        <f>IF('Enter picks, winners, pd'!AI73=0,0,IF('Enter picks, winners, pd'!AI73=AF187,AF58,0))</f>
        <v>0</v>
      </c>
      <c r="AG120" s="439">
        <f>IF('Enter picks, winners, pd'!AJ73=0,0,IF('Enter picks, winners, pd'!AJ73=AG187,AG58,0))</f>
        <v>0</v>
      </c>
      <c r="AH120" s="439">
        <f>IF('Enter picks, winners, pd'!AK73=0,0,IF('Enter picks, winners, pd'!AK73=AH187,AH58,0))</f>
        <v>0</v>
      </c>
      <c r="AI120" s="439">
        <f>IF('Enter picks, winners, pd'!AL73=0,0,IF('Enter picks, winners, pd'!AL73=AI187,AI58,0))</f>
        <v>0</v>
      </c>
      <c r="AJ120" s="439">
        <f>IF('Enter picks, winners, pd'!AM73=0,0,IF('Enter picks, winners, pd'!AM73=AJ187,AJ58,0))</f>
        <v>0</v>
      </c>
      <c r="AK120" s="439">
        <f>IF('Enter picks, winners, pd'!AN73=0,0,IF('Enter picks, winners, pd'!AN73=AK187,AK58,0))</f>
        <v>0</v>
      </c>
      <c r="AL120" s="439">
        <f>IF('Enter picks, winners, pd'!AO73=0,0,IF('Enter picks, winners, pd'!AO73=AL187,AL58,0))</f>
        <v>0</v>
      </c>
      <c r="AM120" s="439">
        <f>IF('Enter picks, winners, pd'!AP73=0,0,IF('Enter picks, winners, pd'!AP73=AM187,AM58,0))</f>
        <v>0</v>
      </c>
      <c r="AN120" s="439">
        <f>IF('Enter picks, winners, pd'!AQ73=0,0,IF('Enter picks, winners, pd'!AQ73=AN187,AN58,0))</f>
        <v>0</v>
      </c>
      <c r="AO120" s="439">
        <f>IF('Enter picks, winners, pd'!AR73=0,0,IF('Enter picks, winners, pd'!AR73=AO187,AO58,0))</f>
        <v>0</v>
      </c>
      <c r="AP120" s="439">
        <f>IF('Enter picks, winners, pd'!AS73=0,0,IF('Enter picks, winners, pd'!AS73=AP187,AP58,0))</f>
        <v>0</v>
      </c>
      <c r="AQ120" s="439">
        <f>IF('Enter picks, winners, pd'!AT73=0,0,IF('Enter picks, winners, pd'!AT73=AQ187,AQ58,0))</f>
        <v>0</v>
      </c>
      <c r="AR120" s="439">
        <f>IF('Enter picks, winners, pd'!AU73=0,0,IF('Enter picks, winners, pd'!AU73=AR187,AR58,0))</f>
        <v>0</v>
      </c>
      <c r="AS120" s="439">
        <f>IF('Enter picks, winners, pd'!AV73=0,0,IF('Enter picks, winners, pd'!AV73=AS187,AS58,0))</f>
        <v>0</v>
      </c>
      <c r="AT120" s="439">
        <f>IF('Enter picks, winners, pd'!AW73=0,0,IF('Enter picks, winners, pd'!AW73=AT187,AT58,0))</f>
        <v>0</v>
      </c>
      <c r="AU120" s="439">
        <f>IF('Enter picks, winners, pd'!AX73=0,0,IF('Enter picks, winners, pd'!AX73=AU187,AU58,0))</f>
        <v>0</v>
      </c>
      <c r="AV120" s="439">
        <f>IF('Enter picks, winners, pd'!AY73=0,0,IF('Enter picks, winners, pd'!AY73=AV187,AV58,0))</f>
        <v>0</v>
      </c>
      <c r="AW120" s="439">
        <f>IF('Enter picks, winners, pd'!AZ73=0,0,IF('Enter picks, winners, pd'!AZ73=AW187,AW58,0))</f>
        <v>0</v>
      </c>
      <c r="AX120" s="439">
        <f>IF('Enter picks, winners, pd'!BA73=0,0,IF('Enter picks, winners, pd'!BA73=AX187,AX58,0))</f>
        <v>0</v>
      </c>
      <c r="AY120" s="439">
        <f>IF('Enter picks, winners, pd'!BB73=0,0,IF('Enter picks, winners, pd'!BB73=AY187,AY58,0))</f>
        <v>0</v>
      </c>
      <c r="AZ120" s="439">
        <f>IF('Enter picks, winners, pd'!BC73=0,0,IF('Enter picks, winners, pd'!BC73=AZ187,AZ58,0))</f>
        <v>0</v>
      </c>
      <c r="BA120" s="439">
        <f>IF('Enter picks, winners, pd'!BD73=0,0,IF('Enter picks, winners, pd'!BD73=BA187,BA58,0))</f>
        <v>0</v>
      </c>
      <c r="BB120" s="439">
        <f>IF('Enter picks, winners, pd'!BE73=0,0,IF('Enter picks, winners, pd'!BE73=BB187,BB58,0))</f>
        <v>0</v>
      </c>
      <c r="BC120" s="439">
        <f>IF('Enter picks, winners, pd'!BF73=0,0,IF('Enter picks, winners, pd'!BF73=BC187,BC58,0))</f>
        <v>0</v>
      </c>
      <c r="BD120" s="439">
        <f>IF('Enter picks, winners, pd'!BG73=0,0,IF('Enter picks, winners, pd'!BG73=BD187,BD58,0))</f>
        <v>0</v>
      </c>
      <c r="BE120" s="439">
        <f>IF('Enter picks, winners, pd'!BH73=0,0,IF('Enter picks, winners, pd'!BH73=BE187,BE58,0))</f>
        <v>0</v>
      </c>
      <c r="BF120" s="439">
        <f>IF('Enter picks, winners, pd'!BI73=0,0,IF('Enter picks, winners, pd'!BI73=BF187,BF58,0))</f>
        <v>0</v>
      </c>
      <c r="BG120" s="439">
        <f>IF('Enter picks, winners, pd'!BJ73=0,0,IF('Enter picks, winners, pd'!BJ73=BG187,BG58,0))</f>
        <v>0</v>
      </c>
      <c r="BH120" s="439">
        <f>IF('Enter picks, winners, pd'!BK73=0,0,IF('Enter picks, winners, pd'!BK73=BH187,BH58,0))</f>
        <v>0</v>
      </c>
      <c r="BI120" s="439">
        <f>IF('Enter picks, winners, pd'!BL73=0,0,IF('Enter picks, winners, pd'!BL73=BI187,BI58,0))</f>
        <v>0</v>
      </c>
      <c r="BJ120" s="439">
        <f>IF('Enter picks, winners, pd'!BM73=0,0,IF('Enter picks, winners, pd'!BM73=BJ187,BJ58,0))</f>
        <v>0</v>
      </c>
      <c r="BK120" s="439">
        <f>IF('Enter picks, winners, pd'!BN73=0,0,IF('Enter picks, winners, pd'!BN73=BK187,BK58,0))</f>
        <v>0</v>
      </c>
      <c r="BL120" s="439">
        <f>IF('Enter picks, winners, pd'!BO73=0,0,IF('Enter picks, winners, pd'!BO73=BL187,BL58,0))</f>
        <v>0</v>
      </c>
    </row>
    <row r="121" ht="14.7" customHeight="1">
      <c r="A121" s="64"/>
      <c r="B121" t="s" s="445">
        <v>351</v>
      </c>
      <c r="C121" s="446">
        <f>IF(C63&gt;0.9,1)+IF(C64&gt;0.9,1)+IF(C69&gt;0.9,1)+IF(C75&gt;0.9,1)+IF(C80&gt;0.9,1)+IF(C86&gt;0.9,1)+IF(C91&gt;0.9,1)+IF(C92&gt;0.9,1)+IF(C97&gt;0.9,1)+IF(C103&gt;0.9,1)+IF(C108&gt;0.9,1)+IF(C114&gt;0.9,1)+IF(C120&gt;0.9,1)</f>
        <v>3</v>
      </c>
      <c r="D121" s="447">
        <f>IF(D63&gt;0.9,1)+IF(D64&gt;0.9,1)+IF(D69&gt;0.9,1)+IF(D75&gt;0.9,1)+IF(D80&gt;0.9,1)+IF(D86&gt;0.9,1)+IF(D91&gt;0.9,1)+IF(D92&gt;0.9,1)+IF(D97&gt;0.9,1)+IF(D103&gt;0.9,1)+IF(D108&gt;0.9,1)+IF(D114&gt;0.9,1)+IF(D120&gt;0.9,1)</f>
        <v>4</v>
      </c>
      <c r="E121" s="448">
        <f>IF(E63&gt;0.9,1)+IF(E64&gt;0.9,1)+IF(E69&gt;0.9,1)+IF(E75&gt;0.9,1)+IF(E80&gt;0.9,1)+IF(E86&gt;0.9,1)+IF(E91&gt;0.9,1)+IF(E92&gt;0.9,1)+IF(E97&gt;0.9,1)+IF(E103&gt;0.9,1)+IF(E108&gt;0.9,1)+IF(E114&gt;0.9,1)+IF(E120&gt;0.9,1)</f>
        <v>4</v>
      </c>
      <c r="F121" s="448">
        <f>IF(F63&gt;0.9,1)+IF(F64&gt;0.9,1)+IF(F69&gt;0.9,1)+IF(F75&gt;0.9,1)+IF(F80&gt;0.9,1)+IF(F86&gt;0.9,1)+IF(F91&gt;0.9,1)+IF(F92&gt;0.9,1)+IF(F97&gt;0.9,1)+IF(F103&gt;0.9,1)+IF(F108&gt;0.9,1)+IF(F114&gt;0.9,1)+IF(F120&gt;0.9,1)</f>
        <v>5</v>
      </c>
      <c r="G121" s="448">
        <f>IF(G63&gt;0.9,1)+IF(G64&gt;0.9,1)+IF(G69&gt;0.9,1)+IF(G75&gt;0.9,1)+IF(G80&gt;0.9,1)+IF(G86&gt;0.9,1)+IF(G91&gt;0.9,1)+IF(G92&gt;0.9,1)+IF(G97&gt;0.9,1)+IF(G103&gt;0.9,1)+IF(G108&gt;0.9,1)+IF(G114&gt;0.9,1)+IF(G120&gt;0.9,1)</f>
        <v>5</v>
      </c>
      <c r="H121" s="448">
        <f>IF(H63&gt;0.9,1)+IF(H64&gt;0.9,1)+IF(H69&gt;0.9,1)+IF(H75&gt;0.9,1)+IF(H80&gt;0.9,1)+IF(H86&gt;0.9,1)+IF(H91&gt;0.9,1)+IF(H92&gt;0.9,1)+IF(H97&gt;0.9,1)+IF(H103&gt;0.9,1)+IF(H108&gt;0.9,1)+IF(H114&gt;0.9,1)+IF(H120&gt;0.9,1)</f>
        <v>4</v>
      </c>
      <c r="I121" s="448">
        <f>IF(I63&gt;0.9,1)+IF(I64&gt;0.9,1)+IF(I69&gt;0.9,1)+IF(I75&gt;0.9,1)+IF(I80&gt;0.9,1)+IF(I86&gt;0.9,1)+IF(I91&gt;0.9,1)+IF(I92&gt;0.9,1)+IF(I97&gt;0.9,1)+IF(I103&gt;0.9,1)+IF(I108&gt;0.9,1)+IF(I114&gt;0.9,1)+IF(I120&gt;0.9,1)</f>
        <v>5</v>
      </c>
      <c r="J121" s="448">
        <f>IF(J63&gt;0.9,1)+IF(J64&gt;0.9,1)+IF(J69&gt;0.9,1)+IF(J75&gt;0.9,1)+IF(J80&gt;0.9,1)+IF(J86&gt;0.9,1)+IF(J91&gt;0.9,1)+IF(J92&gt;0.9,1)+IF(J97&gt;0.9,1)+IF(J103&gt;0.9,1)+IF(J108&gt;0.9,1)+IF(J114&gt;0.9,1)+IF(J120&gt;0.9,1)</f>
        <v>3</v>
      </c>
      <c r="K121" s="448">
        <f>IF(K63&gt;0.9,1)+IF(K64&gt;0.9,1)+IF(K69&gt;0.9,1)+IF(K75&gt;0.9,1)+IF(K80&gt;0.9,1)+IF(K86&gt;0.9,1)+IF(K91&gt;0.9,1)+IF(K92&gt;0.9,1)+IF(K97&gt;0.9,1)+IF(K103&gt;0.9,1)+IF(K108&gt;0.9,1)+IF(K114&gt;0.9,1)+IF(K120&gt;0.9,1)</f>
        <v>5</v>
      </c>
      <c r="L121" s="448">
        <f>IF(L63&gt;0.9,1)+IF(L64&gt;0.9,1)+IF(L69&gt;0.9,1)+IF(L75&gt;0.9,1)+IF(L80&gt;0.9,1)+IF(L86&gt;0.9,1)+IF(L91&gt;0.9,1)+IF(L92&gt;0.9,1)+IF(L97&gt;0.9,1)+IF(L103&gt;0.9,1)+IF(L108&gt;0.9,1)+IF(L114&gt;0.9,1)+IF(L120&gt;0.9,1)</f>
        <v>4</v>
      </c>
      <c r="M121" s="448">
        <f>IF(M63&gt;0.9,1)+IF(M64&gt;0.9,1)+IF(M69&gt;0.9,1)+IF(M75&gt;0.9,1)+IF(M80&gt;0.9,1)+IF(M86&gt;0.9,1)+IF(M91&gt;0.9,1)+IF(M92&gt;0.9,1)+IF(M97&gt;0.9,1)+IF(M103&gt;0.9,1)+IF(M108&gt;0.9,1)+IF(M114&gt;0.9,1)+IF(M120&gt;0.9,1)</f>
        <v>4</v>
      </c>
      <c r="N121" s="448">
        <f>IF(N63&gt;0.9,1)+IF(N64&gt;0.9,1)+IF(N69&gt;0.9,1)+IF(N75&gt;0.9,1)+IF(N80&gt;0.9,1)+IF(N86&gt;0.9,1)+IF(N91&gt;0.9,1)+IF(N92&gt;0.9,1)+IF(N97&gt;0.9,1)+IF(N103&gt;0.9,1)+IF(N108&gt;0.9,1)+IF(N114&gt;0.9,1)+IF(N120&gt;0.9,1)</f>
        <v>4</v>
      </c>
      <c r="O121" s="448">
        <f>IF(O63&gt;0.9,1)+IF(O64&gt;0.9,1)+IF(O69&gt;0.9,1)+IF(O75&gt;0.9,1)+IF(O80&gt;0.9,1)+IF(O86&gt;0.9,1)+IF(O91&gt;0.9,1)+IF(O92&gt;0.9,1)+IF(O97&gt;0.9,1)+IF(O103&gt;0.9,1)+IF(O108&gt;0.9,1)+IF(O114&gt;0.9,1)+IF(O120&gt;0.9,1)</f>
        <v>4</v>
      </c>
      <c r="P121" s="448">
        <f>IF(P63&gt;0.9,1)+IF(P64&gt;0.9,1)+IF(P69&gt;0.9,1)+IF(P75&gt;0.9,1)+IF(P80&gt;0.9,1)+IF(P86&gt;0.9,1)+IF(P91&gt;0.9,1)+IF(P92&gt;0.9,1)+IF(P97&gt;0.9,1)+IF(P103&gt;0.9,1)+IF(P108&gt;0.9,1)+IF(P114&gt;0.9,1)+IF(P120&gt;0.9,1)</f>
        <v>5</v>
      </c>
      <c r="Q121" s="448">
        <f>IF(Q63&gt;0.9,1)+IF(Q64&gt;0.9,1)+IF(Q69&gt;0.9,1)+IF(Q75&gt;0.9,1)+IF(Q80&gt;0.9,1)+IF(Q86&gt;0.9,1)+IF(Q91&gt;0.9,1)+IF(Q92&gt;0.9,1)+IF(Q97&gt;0.9,1)+IF(Q103&gt;0.9,1)+IF(Q108&gt;0.9,1)+IF(Q114&gt;0.9,1)+IF(Q120&gt;0.9,1)</f>
        <v>4</v>
      </c>
      <c r="R121" s="448">
        <f>IF(R63&gt;0.9,1)+IF(R64&gt;0.9,1)+IF(R69&gt;0.9,1)+IF(R75&gt;0.9,1)+IF(R80&gt;0.9,1)+IF(R86&gt;0.9,1)+IF(R91&gt;0.9,1)+IF(R92&gt;0.9,1)+IF(R97&gt;0.9,1)+IF(R103&gt;0.9,1)+IF(R108&gt;0.9,1)+IF(R114&gt;0.9,1)+IF(R120&gt;0.9,1)</f>
        <v>2</v>
      </c>
      <c r="S121" s="448">
        <f>IF(S63&gt;0.9,1)+IF(S64&gt;0.9,1)+IF(S69&gt;0.9,1)+IF(S75&gt;0.9,1)+IF(S80&gt;0.9,1)+IF(S86&gt;0.9,1)+IF(S91&gt;0.9,1)+IF(S92&gt;0.9,1)+IF(S97&gt;0.9,1)+IF(S103&gt;0.9,1)+IF(S108&gt;0.9,1)+IF(S114&gt;0.9,1)+IF(S120&gt;0.9,1)</f>
        <v>6</v>
      </c>
      <c r="T121" s="448">
        <f>IF(T63&gt;0.9,1)+IF(T64&gt;0.9,1)+IF(T69&gt;0.9,1)+IF(T75&gt;0.9,1)+IF(T80&gt;0.9,1)+IF(T86&gt;0.9,1)+IF(T91&gt;0.9,1)+IF(T92&gt;0.9,1)+IF(T97&gt;0.9,1)+IF(T103&gt;0.9,1)+IF(T108&gt;0.9,1)+IF(T114&gt;0.9,1)+IF(T120&gt;0.9,1)</f>
        <v>5</v>
      </c>
      <c r="U121" s="448">
        <f>IF(U63&gt;0.9,1)+IF(U64&gt;0.9,1)+IF(U69&gt;0.9,1)+IF(U75&gt;0.9,1)+IF(U80&gt;0.9,1)+IF(U86&gt;0.9,1)+IF(U91&gt;0.9,1)+IF(U92&gt;0.9,1)+IF(U97&gt;0.9,1)+IF(U103&gt;0.9,1)+IF(U108&gt;0.9,1)+IF(U114&gt;0.9,1)+IF(U120&gt;0.9,1)</f>
        <v>5</v>
      </c>
      <c r="V121" s="448">
        <f>IF(V63&gt;0.9,1)+IF(V64&gt;0.9,1)+IF(V69&gt;0.9,1)+IF(V75&gt;0.9,1)+IF(V80&gt;0.9,1)+IF(V86&gt;0.9,1)+IF(V91&gt;0.9,1)+IF(V92&gt;0.9,1)+IF(V97&gt;0.9,1)+IF(V103&gt;0.9,1)+IF(V108&gt;0.9,1)+IF(V114&gt;0.9,1)+IF(V120&gt;0.9,1)</f>
        <v>3</v>
      </c>
      <c r="W121" s="448">
        <f>IF(W63&gt;0.9,1)+IF(W64&gt;0.9,1)+IF(W69&gt;0.9,1)+IF(W75&gt;0.9,1)+IF(W80&gt;0.9,1)+IF(W86&gt;0.9,1)+IF(W91&gt;0.9,1)+IF(W92&gt;0.9,1)+IF(W97&gt;0.9,1)+IF(W103&gt;0.9,1)+IF(W108&gt;0.9,1)+IF(W114&gt;0.9,1)+IF(W120&gt;0.9,1)</f>
        <v>5</v>
      </c>
      <c r="X121" s="448">
        <f>IF(X63&gt;0.9,1)+IF(X64&gt;0.9,1)+IF(X69&gt;0.9,1)+IF(X75&gt;0.9,1)+IF(X80&gt;0.9,1)+IF(X86&gt;0.9,1)+IF(X91&gt;0.9,1)+IF(X92&gt;0.9,1)+IF(X97&gt;0.9,1)+IF(X103&gt;0.9,1)+IF(X108&gt;0.9,1)+IF(X114&gt;0.9,1)+IF(X120&gt;0.9,1)</f>
        <v>0</v>
      </c>
      <c r="Y121" s="448">
        <f>IF(Y63&gt;0.9,1)+IF(Y64&gt;0.9,1)+IF(Y69&gt;0.9,1)+IF(Y75&gt;0.9,1)+IF(Y80&gt;0.9,1)+IF(Y86&gt;0.9,1)+IF(Y91&gt;0.9,1)+IF(Y92&gt;0.9,1)+IF(Y97&gt;0.9,1)+IF(Y103&gt;0.9,1)+IF(Y108&gt;0.9,1)+IF(Y114&gt;0.9,1)+IF(Y120&gt;0.9,1)</f>
        <v>0</v>
      </c>
      <c r="Z121" s="448">
        <f>IF(Z63&gt;0.9,1)+IF(Z64&gt;0.9,1)+IF(Z69&gt;0.9,1)+IF(Z75&gt;0.9,1)+IF(Z80&gt;0.9,1)+IF(Z86&gt;0.9,1)+IF(Z91&gt;0.9,1)+IF(Z92&gt;0.9,1)+IF(Z97&gt;0.9,1)+IF(Z103&gt;0.9,1)+IF(Z108&gt;0.9,1)+IF(Z114&gt;0.9,1)+IF(Z120&gt;0.9,1)</f>
        <v>0</v>
      </c>
      <c r="AA121" s="448">
        <f>IF(AA63&gt;0.9,1)+IF(AA64&gt;0.9,1)+IF(AA69&gt;0.9,1)+IF(AA75&gt;0.9,1)+IF(AA80&gt;0.9,1)+IF(AA86&gt;0.9,1)+IF(AA91&gt;0.9,1)+IF(AA92&gt;0.9,1)+IF(AA97&gt;0.9,1)+IF(AA103&gt;0.9,1)+IF(AA108&gt;0.9,1)+IF(AA114&gt;0.9,1)+IF(AA120&gt;0.9,1)</f>
        <v>0</v>
      </c>
      <c r="AB121" s="448">
        <f>IF(AB63&gt;0.9,1)+IF(AB64&gt;0.9,1)+IF(AB69&gt;0.9,1)+IF(AB75&gt;0.9,1)+IF(AB80&gt;0.9,1)+IF(AB86&gt;0.9,1)+IF(AB91&gt;0.9,1)+IF(AB92&gt;0.9,1)+IF(AB97&gt;0.9,1)+IF(AB103&gt;0.9,1)+IF(AB108&gt;0.9,1)+IF(AB114&gt;0.9,1)+IF(AB120&gt;0.9,1)</f>
        <v>0</v>
      </c>
      <c r="AC121" s="448">
        <f>IF(AC63&gt;0.9,1)+IF(AC64&gt;0.9,1)+IF(AC69&gt;0.9,1)+IF(AC75&gt;0.9,1)+IF(AC80&gt;0.9,1)+IF(AC86&gt;0.9,1)+IF(AC91&gt;0.9,1)+IF(AC92&gt;0.9,1)+IF(AC97&gt;0.9,1)+IF(AC103&gt;0.9,1)+IF(AC108&gt;0.9,1)+IF(AC114&gt;0.9,1)+IF(AC120&gt;0.9,1)</f>
        <v>0</v>
      </c>
      <c r="AD121" s="448">
        <f>IF(AD63&gt;0.9,1)+IF(AD64&gt;0.9,1)+IF(AD69&gt;0.9,1)+IF(AD75&gt;0.9,1)+IF(AD80&gt;0.9,1)+IF(AD86&gt;0.9,1)+IF(AD91&gt;0.9,1)+IF(AD92&gt;0.9,1)+IF(AD97&gt;0.9,1)+IF(AD103&gt;0.9,1)+IF(AD108&gt;0.9,1)+IF(AD114&gt;0.9,1)+IF(AD120&gt;0.9,1)</f>
        <v>0</v>
      </c>
      <c r="AE121" s="448">
        <f>IF(AE63&gt;0.9,1)+IF(AE64&gt;0.9,1)+IF(AE69&gt;0.9,1)+IF(AE75&gt;0.9,1)+IF(AE80&gt;0.9,1)+IF(AE86&gt;0.9,1)+IF(AE91&gt;0.9,1)+IF(AE92&gt;0.9,1)+IF(AE97&gt;0.9,1)+IF(AE103&gt;0.9,1)+IF(AE108&gt;0.9,1)+IF(AE114&gt;0.9,1)+IF(AE120&gt;0.9,1)</f>
        <v>0</v>
      </c>
      <c r="AF121" s="448">
        <f>IF(AF63&gt;0.9,1)+IF(AF64&gt;0.9,1)+IF(AF69&gt;0.9,1)+IF(AF75&gt;0.9,1)+IF(AF80&gt;0.9,1)+IF(AF86&gt;0.9,1)+IF(AF91&gt;0.9,1)+IF(AF92&gt;0.9,1)+IF(AF97&gt;0.9,1)+IF(AF103&gt;0.9,1)+IF(AF108&gt;0.9,1)+IF(AF114&gt;0.9,1)+IF(AF120&gt;0.9,1)</f>
        <v>0</v>
      </c>
      <c r="AG121" s="448">
        <f>IF(AG63&gt;0.9,1)+IF(AG64&gt;0.9,1)+IF(AG69&gt;0.9,1)+IF(AG75&gt;0.9,1)+IF(AG80&gt;0.9,1)+IF(AG86&gt;0.9,1)+IF(AG91&gt;0.9,1)+IF(AG92&gt;0.9,1)+IF(AG97&gt;0.9,1)+IF(AG103&gt;0.9,1)+IF(AG108&gt;0.9,1)+IF(AG114&gt;0.9,1)+IF(AG120&gt;0.9,1)</f>
        <v>0</v>
      </c>
      <c r="AH121" s="448">
        <f>IF(AH63&gt;0.9,1)+IF(AH64&gt;0.9,1)+IF(AH69&gt;0.9,1)+IF(AH75&gt;0.9,1)+IF(AH80&gt;0.9,1)+IF(AH86&gt;0.9,1)+IF(AH91&gt;0.9,1)+IF(AH92&gt;0.9,1)+IF(AH97&gt;0.9,1)+IF(AH103&gt;0.9,1)+IF(AH108&gt;0.9,1)+IF(AH114&gt;0.9,1)+IF(AH120&gt;0.9,1)</f>
        <v>0</v>
      </c>
      <c r="AI121" s="448">
        <f>IF(AI63&gt;0.9,1)+IF(AI64&gt;0.9,1)+IF(AI69&gt;0.9,1)+IF(AI75&gt;0.9,1)+IF(AI80&gt;0.9,1)+IF(AI86&gt;0.9,1)+IF(AI91&gt;0.9,1)+IF(AI92&gt;0.9,1)+IF(AI97&gt;0.9,1)+IF(AI103&gt;0.9,1)+IF(AI108&gt;0.9,1)+IF(AI114&gt;0.9,1)+IF(AI120&gt;0.9,1)</f>
        <v>0</v>
      </c>
      <c r="AJ121" s="448">
        <f>IF(AJ63&gt;0.9,1)+IF(AJ64&gt;0.9,1)+IF(AJ69&gt;0.9,1)+IF(AJ75&gt;0.9,1)+IF(AJ80&gt;0.9,1)+IF(AJ86&gt;0.9,1)+IF(AJ91&gt;0.9,1)+IF(AJ92&gt;0.9,1)+IF(AJ97&gt;0.9,1)+IF(AJ103&gt;0.9,1)+IF(AJ108&gt;0.9,1)+IF(AJ114&gt;0.9,1)+IF(AJ120&gt;0.9,1)</f>
        <v>0</v>
      </c>
      <c r="AK121" s="448">
        <f>IF(AK63&gt;0.9,1)+IF(AK64&gt;0.9,1)+IF(AK69&gt;0.9,1)+IF(AK75&gt;0.9,1)+IF(AK80&gt;0.9,1)+IF(AK86&gt;0.9,1)+IF(AK91&gt;0.9,1)+IF(AK92&gt;0.9,1)+IF(AK97&gt;0.9,1)+IF(AK103&gt;0.9,1)+IF(AK108&gt;0.9,1)+IF(AK114&gt;0.9,1)+IF(AK120&gt;0.9,1)</f>
        <v>0</v>
      </c>
      <c r="AL121" s="448">
        <f>IF(AL63&gt;0.9,1)+IF(AL64&gt;0.9,1)+IF(AL69&gt;0.9,1)+IF(AL75&gt;0.9,1)+IF(AL80&gt;0.9,1)+IF(AL86&gt;0.9,1)+IF(AL91&gt;0.9,1)+IF(AL92&gt;0.9,1)+IF(AL97&gt;0.9,1)+IF(AL103&gt;0.9,1)+IF(AL108&gt;0.9,1)+IF(AL114&gt;0.9,1)+IF(AL120&gt;0.9,1)</f>
        <v>0</v>
      </c>
      <c r="AM121" s="448">
        <f>IF(AM63&gt;0.9,1)+IF(AM64&gt;0.9,1)+IF(AM69&gt;0.9,1)+IF(AM75&gt;0.9,1)+IF(AM80&gt;0.9,1)+IF(AM86&gt;0.9,1)+IF(AM91&gt;0.9,1)+IF(AM92&gt;0.9,1)+IF(AM97&gt;0.9,1)+IF(AM103&gt;0.9,1)+IF(AM108&gt;0.9,1)+IF(AM114&gt;0.9,1)+IF(AM120&gt;0.9,1)</f>
        <v>0</v>
      </c>
      <c r="AN121" s="448">
        <f>IF(AN63&gt;0.9,1)+IF(AN64&gt;0.9,1)+IF(AN69&gt;0.9,1)+IF(AN75&gt;0.9,1)+IF(AN80&gt;0.9,1)+IF(AN86&gt;0.9,1)+IF(AN91&gt;0.9,1)+IF(AN92&gt;0.9,1)+IF(AN97&gt;0.9,1)+IF(AN103&gt;0.9,1)+IF(AN108&gt;0.9,1)+IF(AN114&gt;0.9,1)+IF(AN120&gt;0.9,1)</f>
        <v>0</v>
      </c>
      <c r="AO121" s="448">
        <f>IF(AO63&gt;0.9,1)+IF(AO64&gt;0.9,1)+IF(AO69&gt;0.9,1)+IF(AO75&gt;0.9,1)+IF(AO80&gt;0.9,1)+IF(AO86&gt;0.9,1)+IF(AO91&gt;0.9,1)+IF(AO92&gt;0.9,1)+IF(AO97&gt;0.9,1)+IF(AO103&gt;0.9,1)+IF(AO108&gt;0.9,1)+IF(AO114&gt;0.9,1)+IF(AO120&gt;0.9,1)</f>
        <v>0</v>
      </c>
      <c r="AP121" s="448">
        <f>IF(AP63&gt;0.9,1)+IF(AP64&gt;0.9,1)+IF(AP69&gt;0.9,1)+IF(AP75&gt;0.9,1)+IF(AP80&gt;0.9,1)+IF(AP86&gt;0.9,1)+IF(AP91&gt;0.9,1)+IF(AP92&gt;0.9,1)+IF(AP97&gt;0.9,1)+IF(AP103&gt;0.9,1)+IF(AP108&gt;0.9,1)+IF(AP114&gt;0.9,1)+IF(AP120&gt;0.9,1)</f>
        <v>0</v>
      </c>
      <c r="AQ121" s="448">
        <f>IF(AQ63&gt;0.9,1)+IF(AQ64&gt;0.9,1)+IF(AQ69&gt;0.9,1)+IF(AQ75&gt;0.9,1)+IF(AQ80&gt;0.9,1)+IF(AQ86&gt;0.9,1)+IF(AQ91&gt;0.9,1)+IF(AQ92&gt;0.9,1)+IF(AQ97&gt;0.9,1)+IF(AQ103&gt;0.9,1)+IF(AQ108&gt;0.9,1)+IF(AQ114&gt;0.9,1)+IF(AQ120&gt;0.9,1)</f>
        <v>0</v>
      </c>
      <c r="AR121" s="448">
        <f>IF(AR63&gt;0.9,1)+IF(AR64&gt;0.9,1)+IF(AR69&gt;0.9,1)+IF(AR75&gt;0.9,1)+IF(AR80&gt;0.9,1)+IF(AR86&gt;0.9,1)+IF(AR91&gt;0.9,1)+IF(AR92&gt;0.9,1)+IF(AR97&gt;0.9,1)+IF(AR103&gt;0.9,1)+IF(AR108&gt;0.9,1)+IF(AR114&gt;0.9,1)+IF(AR120&gt;0.9,1)</f>
        <v>0</v>
      </c>
      <c r="AS121" s="448">
        <f>IF(AS63&gt;0.9,1)+IF(AS64&gt;0.9,1)+IF(AS69&gt;0.9,1)+IF(AS75&gt;0.9,1)+IF(AS80&gt;0.9,1)+IF(AS86&gt;0.9,1)+IF(AS91&gt;0.9,1)+IF(AS92&gt;0.9,1)+IF(AS97&gt;0.9,1)+IF(AS103&gt;0.9,1)+IF(AS108&gt;0.9,1)+IF(AS114&gt;0.9,1)+IF(AS120&gt;0.9,1)</f>
        <v>0</v>
      </c>
      <c r="AT121" s="448">
        <f>IF(AT63&gt;0.9,1)+IF(AT64&gt;0.9,1)+IF(AT69&gt;0.9,1)+IF(AT75&gt;0.9,1)+IF(AT80&gt;0.9,1)+IF(AT86&gt;0.9,1)+IF(AT91&gt;0.9,1)+IF(AT92&gt;0.9,1)+IF(AT97&gt;0.9,1)+IF(AT103&gt;0.9,1)+IF(AT108&gt;0.9,1)+IF(AT114&gt;0.9,1)+IF(AT120&gt;0.9,1)</f>
        <v>0</v>
      </c>
      <c r="AU121" s="448">
        <f>IF(AU63&gt;0.9,1)+IF(AU64&gt;0.9,1)+IF(AU69&gt;0.9,1)+IF(AU75&gt;0.9,1)+IF(AU80&gt;0.9,1)+IF(AU86&gt;0.9,1)+IF(AU91&gt;0.9,1)+IF(AU92&gt;0.9,1)+IF(AU97&gt;0.9,1)+IF(AU103&gt;0.9,1)+IF(AU108&gt;0.9,1)+IF(AU114&gt;0.9,1)+IF(AU120&gt;0.9,1)</f>
        <v>0</v>
      </c>
      <c r="AV121" s="448">
        <f>IF(AV63&gt;0.9,1)+IF(AV64&gt;0.9,1)+IF(AV69&gt;0.9,1)+IF(AV75&gt;0.9,1)+IF(AV80&gt;0.9,1)+IF(AV86&gt;0.9,1)+IF(AV91&gt;0.9,1)+IF(AV92&gt;0.9,1)+IF(AV97&gt;0.9,1)+IF(AV103&gt;0.9,1)+IF(AV108&gt;0.9,1)+IF(AV114&gt;0.9,1)+IF(AV120&gt;0.9,1)</f>
        <v>0</v>
      </c>
      <c r="AW121" s="448">
        <f>IF(AW63&gt;0.9,1)+IF(AW64&gt;0.9,1)+IF(AW69&gt;0.9,1)+IF(AW75&gt;0.9,1)+IF(AW80&gt;0.9,1)+IF(AW86&gt;0.9,1)+IF(AW91&gt;0.9,1)+IF(AW92&gt;0.9,1)+IF(AW97&gt;0.9,1)+IF(AW103&gt;0.9,1)+IF(AW108&gt;0.9,1)+IF(AW114&gt;0.9,1)+IF(AW120&gt;0.9,1)</f>
        <v>0</v>
      </c>
      <c r="AX121" s="448">
        <f>IF(AX63&gt;0.9,1)+IF(AX64&gt;0.9,1)+IF(AX69&gt;0.9,1)+IF(AX75&gt;0.9,1)+IF(AX80&gt;0.9,1)+IF(AX86&gt;0.9,1)+IF(AX91&gt;0.9,1)+IF(AX92&gt;0.9,1)+IF(AX97&gt;0.9,1)+IF(AX103&gt;0.9,1)+IF(AX108&gt;0.9,1)+IF(AX114&gt;0.9,1)+IF(AX120&gt;0.9,1)</f>
        <v>0</v>
      </c>
      <c r="AY121" s="448">
        <f>IF(AY63&gt;0.9,1)+IF(AY64&gt;0.9,1)+IF(AY69&gt;0.9,1)+IF(AY75&gt;0.9,1)+IF(AY80&gt;0.9,1)+IF(AY86&gt;0.9,1)+IF(AY91&gt;0.9,1)+IF(AY92&gt;0.9,1)+IF(AY97&gt;0.9,1)+IF(AY103&gt;0.9,1)+IF(AY108&gt;0.9,1)+IF(AY114&gt;0.9,1)+IF(AY120&gt;0.9,1)</f>
        <v>0</v>
      </c>
      <c r="AZ121" s="448">
        <f>IF(AZ63&gt;0.9,1)+IF(AZ64&gt;0.9,1)+IF(AZ69&gt;0.9,1)+IF(AZ75&gt;0.9,1)+IF(AZ80&gt;0.9,1)+IF(AZ86&gt;0.9,1)+IF(AZ91&gt;0.9,1)+IF(AZ92&gt;0.9,1)+IF(AZ97&gt;0.9,1)+IF(AZ103&gt;0.9,1)+IF(AZ108&gt;0.9,1)+IF(AZ114&gt;0.9,1)+IF(AZ120&gt;0.9,1)</f>
        <v>0</v>
      </c>
      <c r="BA121" s="448">
        <f>IF(BA63&gt;0.9,1)+IF(BA64&gt;0.9,1)+IF(BA69&gt;0.9,1)+IF(BA75&gt;0.9,1)+IF(BA80&gt;0.9,1)+IF(BA86&gt;0.9,1)+IF(BA91&gt;0.9,1)+IF(BA92&gt;0.9,1)+IF(BA97&gt;0.9,1)+IF(BA103&gt;0.9,1)+IF(BA108&gt;0.9,1)+IF(BA114&gt;0.9,1)+IF(BA120&gt;0.9,1)</f>
        <v>0</v>
      </c>
      <c r="BB121" s="448">
        <f>IF(BB63&gt;0.9,1)+IF(BB64&gt;0.9,1)+IF(BB69&gt;0.9,1)+IF(BB75&gt;0.9,1)+IF(BB80&gt;0.9,1)+IF(BB86&gt;0.9,1)+IF(BB91&gt;0.9,1)+IF(BB92&gt;0.9,1)+IF(BB97&gt;0.9,1)+IF(BB103&gt;0.9,1)+IF(BB108&gt;0.9,1)+IF(BB114&gt;0.9,1)+IF(BB120&gt;0.9,1)</f>
        <v>0</v>
      </c>
      <c r="BC121" s="448">
        <f>IF(BC63&gt;0.9,1)+IF(BC64&gt;0.9,1)+IF(BC69&gt;0.9,1)+IF(BC75&gt;0.9,1)+IF(BC80&gt;0.9,1)+IF(BC86&gt;0.9,1)+IF(BC91&gt;0.9,1)+IF(BC92&gt;0.9,1)+IF(BC97&gt;0.9,1)+IF(BC103&gt;0.9,1)+IF(BC108&gt;0.9,1)+IF(BC114&gt;0.9,1)+IF(BC120&gt;0.9,1)</f>
        <v>0</v>
      </c>
      <c r="BD121" s="448">
        <f>IF(BD63&gt;0.9,1)+IF(BD64&gt;0.9,1)+IF(BD69&gt;0.9,1)+IF(BD75&gt;0.9,1)+IF(BD80&gt;0.9,1)+IF(BD86&gt;0.9,1)+IF(BD91&gt;0.9,1)+IF(BD92&gt;0.9,1)+IF(BD97&gt;0.9,1)+IF(BD103&gt;0.9,1)+IF(BD108&gt;0.9,1)+IF(BD114&gt;0.9,1)+IF(BD120&gt;0.9,1)</f>
        <v>0</v>
      </c>
      <c r="BE121" s="448">
        <f>IF(BE63&gt;0.9,1)+IF(BE64&gt;0.9,1)+IF(BE69&gt;0.9,1)+IF(BE75&gt;0.9,1)+IF(BE80&gt;0.9,1)+IF(BE86&gt;0.9,1)+IF(BE91&gt;0.9,1)+IF(BE92&gt;0.9,1)+IF(BE97&gt;0.9,1)+IF(BE103&gt;0.9,1)+IF(BE108&gt;0.9,1)+IF(BE114&gt;0.9,1)+IF(BE120&gt;0.9,1)</f>
        <v>0</v>
      </c>
      <c r="BF121" s="448">
        <f>IF(BF63&gt;0.9,1)+IF(BF64&gt;0.9,1)+IF(BF69&gt;0.9,1)+IF(BF75&gt;0.9,1)+IF(BF80&gt;0.9,1)+IF(BF86&gt;0.9,1)+IF(BF91&gt;0.9,1)+IF(BF92&gt;0.9,1)+IF(BF97&gt;0.9,1)+IF(BF103&gt;0.9,1)+IF(BF108&gt;0.9,1)+IF(BF114&gt;0.9,1)+IF(BF120&gt;0.9,1)</f>
        <v>0</v>
      </c>
      <c r="BG121" s="448">
        <f>IF(BG63&gt;0.9,1)+IF(BG64&gt;0.9,1)+IF(BG69&gt;0.9,1)+IF(BG75&gt;0.9,1)+IF(BG80&gt;0.9,1)+IF(BG86&gt;0.9,1)+IF(BG91&gt;0.9,1)+IF(BG92&gt;0.9,1)+IF(BG97&gt;0.9,1)+IF(BG103&gt;0.9,1)+IF(BG108&gt;0.9,1)+IF(BG114&gt;0.9,1)+IF(BG120&gt;0.9,1)</f>
        <v>0</v>
      </c>
      <c r="BH121" s="448">
        <f>IF(BH63&gt;0.9,1)+IF(BH64&gt;0.9,1)+IF(BH69&gt;0.9,1)+IF(BH75&gt;0.9,1)+IF(BH80&gt;0.9,1)+IF(BH86&gt;0.9,1)+IF(BH91&gt;0.9,1)+IF(BH92&gt;0.9,1)+IF(BH97&gt;0.9,1)+IF(BH103&gt;0.9,1)+IF(BH108&gt;0.9,1)+IF(BH114&gt;0.9,1)+IF(BH120&gt;0.9,1)</f>
        <v>0</v>
      </c>
      <c r="BI121" s="448">
        <f>IF(BI63&gt;0.9,1)+IF(BI64&gt;0.9,1)+IF(BI69&gt;0.9,1)+IF(BI75&gt;0.9,1)+IF(BI80&gt;0.9,1)+IF(BI86&gt;0.9,1)+IF(BI91&gt;0.9,1)+IF(BI92&gt;0.9,1)+IF(BI97&gt;0.9,1)+IF(BI103&gt;0.9,1)+IF(BI108&gt;0.9,1)+IF(BI114&gt;0.9,1)+IF(BI120&gt;0.9,1)</f>
        <v>0</v>
      </c>
      <c r="BJ121" s="448">
        <f>IF(BJ63&gt;0.9,1)+IF(BJ64&gt;0.9,1)+IF(BJ69&gt;0.9,1)+IF(BJ75&gt;0.9,1)+IF(BJ80&gt;0.9,1)+IF(BJ86&gt;0.9,1)+IF(BJ91&gt;0.9,1)+IF(BJ92&gt;0.9,1)+IF(BJ97&gt;0.9,1)+IF(BJ103&gt;0.9,1)+IF(BJ108&gt;0.9,1)+IF(BJ114&gt;0.9,1)+IF(BJ120&gt;0.9,1)</f>
        <v>0</v>
      </c>
      <c r="BK121" s="448">
        <f>IF(BK63&gt;0.9,1)+IF(BK64&gt;0.9,1)+IF(BK69&gt;0.9,1)+IF(BK75&gt;0.9,1)+IF(BK80&gt;0.9,1)+IF(BK86&gt;0.9,1)+IF(BK91&gt;0.9,1)+IF(BK92&gt;0.9,1)+IF(BK97&gt;0.9,1)+IF(BK103&gt;0.9,1)+IF(BK108&gt;0.9,1)+IF(BK114&gt;0.9,1)+IF(BK120&gt;0.9,1)</f>
        <v>0</v>
      </c>
      <c r="BL121" s="448">
        <f>IF(BL63&gt;0.9,1)+IF(BL64&gt;0.9,1)+IF(BL69&gt;0.9,1)+IF(BL75&gt;0.9,1)+IF(BL80&gt;0.9,1)+IF(BL86&gt;0.9,1)+IF(BL91&gt;0.9,1)+IF(BL92&gt;0.9,1)+IF(BL97&gt;0.9,1)+IF(BL103&gt;0.9,1)+IF(BL108&gt;0.9,1)+IF(BL114&gt;0.9,1)+IF(BL120&gt;0.9,1)</f>
        <v>0</v>
      </c>
    </row>
    <row r="122" ht="14.7" customHeight="1">
      <c r="A122" s="64"/>
      <c r="B122" s="64"/>
      <c r="C122" s="449"/>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row>
    <row r="123" ht="14.7" customHeight="1">
      <c r="A123" s="64"/>
      <c r="B123" t="s" s="63">
        <v>352</v>
      </c>
      <c r="C123" t="s" s="440">
        <f>'Enter picks, winners, pd'!E7</f>
        <v>353</v>
      </c>
      <c r="D123" t="s" s="440">
        <f>C123</f>
        <v>353</v>
      </c>
      <c r="E123" t="s" s="440">
        <f>D123</f>
        <v>353</v>
      </c>
      <c r="F123" t="s" s="440">
        <f>E123</f>
        <v>353</v>
      </c>
      <c r="G123" t="s" s="440">
        <f>F123</f>
        <v>353</v>
      </c>
      <c r="H123" t="s" s="440">
        <f>G123</f>
        <v>353</v>
      </c>
      <c r="I123" t="s" s="440">
        <f>H123</f>
        <v>353</v>
      </c>
      <c r="J123" t="s" s="440">
        <f>I123</f>
        <v>353</v>
      </c>
      <c r="K123" t="s" s="440">
        <f>J123</f>
        <v>353</v>
      </c>
      <c r="L123" t="s" s="440">
        <f>K123</f>
        <v>353</v>
      </c>
      <c r="M123" t="s" s="440">
        <f>L123</f>
        <v>353</v>
      </c>
      <c r="N123" t="s" s="440">
        <f>M123</f>
        <v>353</v>
      </c>
      <c r="O123" t="s" s="440">
        <f>N123</f>
        <v>353</v>
      </c>
      <c r="P123" t="s" s="440">
        <f>O123</f>
        <v>353</v>
      </c>
      <c r="Q123" t="s" s="440">
        <f>P123</f>
        <v>353</v>
      </c>
      <c r="R123" t="s" s="440">
        <f>Q123</f>
        <v>353</v>
      </c>
      <c r="S123" t="s" s="440">
        <f>R123</f>
        <v>353</v>
      </c>
      <c r="T123" t="s" s="440">
        <f>S123</f>
        <v>353</v>
      </c>
      <c r="U123" t="s" s="440">
        <f>T123</f>
        <v>353</v>
      </c>
      <c r="V123" t="s" s="440">
        <f>U123</f>
        <v>353</v>
      </c>
      <c r="W123" t="s" s="440">
        <f>V123</f>
        <v>353</v>
      </c>
      <c r="X123" t="s" s="440">
        <f>W123</f>
        <v>353</v>
      </c>
      <c r="Y123" t="s" s="440">
        <f>X123</f>
        <v>353</v>
      </c>
      <c r="Z123" t="s" s="440">
        <f>Y123</f>
        <v>353</v>
      </c>
      <c r="AA123" t="s" s="440">
        <f>Z123</f>
        <v>353</v>
      </c>
      <c r="AB123" t="s" s="440">
        <f>AA123</f>
        <v>353</v>
      </c>
      <c r="AC123" t="s" s="440">
        <f>AB123</f>
        <v>353</v>
      </c>
      <c r="AD123" t="s" s="440">
        <f>AC123</f>
        <v>353</v>
      </c>
      <c r="AE123" t="s" s="440">
        <f>AD123</f>
        <v>353</v>
      </c>
      <c r="AF123" t="s" s="440">
        <f>AE123</f>
        <v>353</v>
      </c>
      <c r="AG123" t="s" s="440">
        <f>AF123</f>
        <v>353</v>
      </c>
      <c r="AH123" t="s" s="440">
        <f>AG123</f>
        <v>353</v>
      </c>
      <c r="AI123" t="s" s="440">
        <f>AH123</f>
        <v>353</v>
      </c>
      <c r="AJ123" t="s" s="440">
        <f>AI123</f>
        <v>353</v>
      </c>
      <c r="AK123" t="s" s="440">
        <f>AJ123</f>
        <v>353</v>
      </c>
      <c r="AL123" t="s" s="440">
        <f>AK123</f>
        <v>353</v>
      </c>
      <c r="AM123" t="s" s="440">
        <f>AL123</f>
        <v>353</v>
      </c>
      <c r="AN123" t="s" s="440">
        <f>AM123</f>
        <v>353</v>
      </c>
      <c r="AO123" t="s" s="440">
        <f>AN123</f>
        <v>353</v>
      </c>
      <c r="AP123" t="s" s="440">
        <f>AO123</f>
        <v>353</v>
      </c>
      <c r="AQ123" t="s" s="440">
        <f>AP123</f>
        <v>353</v>
      </c>
      <c r="AR123" t="s" s="440">
        <f>AQ123</f>
        <v>353</v>
      </c>
      <c r="AS123" t="s" s="440">
        <f>AR123</f>
        <v>353</v>
      </c>
      <c r="AT123" t="s" s="440">
        <f>AS123</f>
        <v>353</v>
      </c>
      <c r="AU123" t="s" s="440">
        <f>AT123</f>
        <v>353</v>
      </c>
      <c r="AV123" t="s" s="440">
        <f>AU123</f>
        <v>353</v>
      </c>
      <c r="AW123" t="s" s="440">
        <f>AV123</f>
        <v>353</v>
      </c>
      <c r="AX123" t="s" s="440">
        <f>AW123</f>
        <v>353</v>
      </c>
      <c r="AY123" t="s" s="440">
        <f>AX123</f>
        <v>353</v>
      </c>
      <c r="AZ123" t="s" s="440">
        <f>AY123</f>
        <v>353</v>
      </c>
      <c r="BA123" t="s" s="440">
        <f>AZ123</f>
        <v>353</v>
      </c>
      <c r="BB123" t="s" s="440">
        <f>BA123</f>
        <v>353</v>
      </c>
      <c r="BC123" t="s" s="440">
        <f>BB123</f>
        <v>353</v>
      </c>
      <c r="BD123" t="s" s="440">
        <f>BC123</f>
        <v>353</v>
      </c>
      <c r="BE123" t="s" s="440">
        <f>BD123</f>
        <v>353</v>
      </c>
      <c r="BF123" t="s" s="440">
        <f>BE123</f>
        <v>353</v>
      </c>
      <c r="BG123" t="s" s="440">
        <f>BF123</f>
        <v>353</v>
      </c>
      <c r="BH123" t="s" s="440">
        <f>BG123</f>
        <v>353</v>
      </c>
      <c r="BI123" t="s" s="440">
        <f>BH123</f>
        <v>353</v>
      </c>
      <c r="BJ123" t="s" s="440">
        <f>BI123</f>
        <v>353</v>
      </c>
      <c r="BK123" t="s" s="440">
        <f>BJ123</f>
        <v>353</v>
      </c>
      <c r="BL123" t="s" s="440">
        <f>BK123</f>
        <v>353</v>
      </c>
    </row>
    <row r="124" ht="14.7" customHeight="1">
      <c r="A124" s="64"/>
      <c r="B124" s="64"/>
      <c r="C124" s="439">
        <f>'Enter picks, winners, pd'!E8</f>
        <v>0</v>
      </c>
      <c r="D124" s="439">
        <f>C124</f>
        <v>0</v>
      </c>
      <c r="E124" s="439">
        <f>D124</f>
        <v>0</v>
      </c>
      <c r="F124" s="439">
        <f>E124</f>
        <v>0</v>
      </c>
      <c r="G124" s="439">
        <f>F124</f>
        <v>0</v>
      </c>
      <c r="H124" s="439">
        <f>G124</f>
        <v>0</v>
      </c>
      <c r="I124" s="439">
        <f>H124</f>
        <v>0</v>
      </c>
      <c r="J124" s="439">
        <f>I124</f>
        <v>0</v>
      </c>
      <c r="K124" s="439">
        <f>J124</f>
        <v>0</v>
      </c>
      <c r="L124" s="439">
        <f>K124</f>
        <v>0</v>
      </c>
      <c r="M124" s="439">
        <f>L124</f>
        <v>0</v>
      </c>
      <c r="N124" s="439">
        <f>M124</f>
        <v>0</v>
      </c>
      <c r="O124" s="439">
        <f>N124</f>
        <v>0</v>
      </c>
      <c r="P124" s="439">
        <f>O124</f>
        <v>0</v>
      </c>
      <c r="Q124" s="439">
        <f>P124</f>
        <v>0</v>
      </c>
      <c r="R124" s="439">
        <f>Q124</f>
        <v>0</v>
      </c>
      <c r="S124" s="439">
        <f>R124</f>
        <v>0</v>
      </c>
      <c r="T124" s="439">
        <f>S124</f>
        <v>0</v>
      </c>
      <c r="U124" s="439">
        <f>T124</f>
        <v>0</v>
      </c>
      <c r="V124" s="439">
        <f>U124</f>
        <v>0</v>
      </c>
      <c r="W124" s="439">
        <f>V124</f>
        <v>0</v>
      </c>
      <c r="X124" s="439">
        <f>W124</f>
        <v>0</v>
      </c>
      <c r="Y124" s="439">
        <f>X124</f>
        <v>0</v>
      </c>
      <c r="Z124" s="439">
        <f>Y124</f>
        <v>0</v>
      </c>
      <c r="AA124" s="439">
        <f>Z124</f>
        <v>0</v>
      </c>
      <c r="AB124" s="439">
        <f>AA124</f>
        <v>0</v>
      </c>
      <c r="AC124" s="439">
        <f>AB124</f>
        <v>0</v>
      </c>
      <c r="AD124" s="439">
        <f>AC124</f>
        <v>0</v>
      </c>
      <c r="AE124" s="439">
        <f>AD124</f>
        <v>0</v>
      </c>
      <c r="AF124" s="439">
        <f>AE124</f>
        <v>0</v>
      </c>
      <c r="AG124" s="439">
        <f>AF124</f>
        <v>0</v>
      </c>
      <c r="AH124" s="439">
        <f>AG124</f>
        <v>0</v>
      </c>
      <c r="AI124" s="439">
        <f>AH124</f>
        <v>0</v>
      </c>
      <c r="AJ124" s="439">
        <f>AI124</f>
        <v>0</v>
      </c>
      <c r="AK124" s="439">
        <f>AJ124</f>
        <v>0</v>
      </c>
      <c r="AL124" s="439">
        <f>AK124</f>
        <v>0</v>
      </c>
      <c r="AM124" s="439">
        <f>AL124</f>
        <v>0</v>
      </c>
      <c r="AN124" s="439">
        <f>AM124</f>
        <v>0</v>
      </c>
      <c r="AO124" s="439">
        <f>AN124</f>
        <v>0</v>
      </c>
      <c r="AP124" s="439">
        <f>AO124</f>
        <v>0</v>
      </c>
      <c r="AQ124" s="439">
        <f>AP124</f>
        <v>0</v>
      </c>
      <c r="AR124" s="439">
        <f>AQ124</f>
        <v>0</v>
      </c>
      <c r="AS124" s="439">
        <f>AR124</f>
        <v>0</v>
      </c>
      <c r="AT124" s="439">
        <f>AS124</f>
        <v>0</v>
      </c>
      <c r="AU124" s="439">
        <f>AT124</f>
        <v>0</v>
      </c>
      <c r="AV124" s="439">
        <f>AU124</f>
        <v>0</v>
      </c>
      <c r="AW124" s="439">
        <f>AV124</f>
        <v>0</v>
      </c>
      <c r="AX124" s="439">
        <f>AW124</f>
        <v>0</v>
      </c>
      <c r="AY124" s="439">
        <f>AX124</f>
        <v>0</v>
      </c>
      <c r="AZ124" s="439">
        <f>AY124</f>
        <v>0</v>
      </c>
      <c r="BA124" s="439">
        <f>AZ124</f>
        <v>0</v>
      </c>
      <c r="BB124" s="439">
        <f>BA124</f>
        <v>0</v>
      </c>
      <c r="BC124" s="439">
        <f>BB124</f>
        <v>0</v>
      </c>
      <c r="BD124" s="439">
        <f>BC124</f>
        <v>0</v>
      </c>
      <c r="BE124" s="439">
        <f>BD124</f>
        <v>0</v>
      </c>
      <c r="BF124" s="439">
        <f>BE124</f>
        <v>0</v>
      </c>
      <c r="BG124" s="439">
        <f>BF124</f>
        <v>0</v>
      </c>
      <c r="BH124" s="439">
        <f>BG124</f>
        <v>0</v>
      </c>
      <c r="BI124" s="439">
        <f>BH124</f>
        <v>0</v>
      </c>
      <c r="BJ124" s="439">
        <f>BI124</f>
        <v>0</v>
      </c>
      <c r="BK124" s="439">
        <f>BJ124</f>
        <v>0</v>
      </c>
      <c r="BL124" s="439">
        <f>BK124</f>
        <v>0</v>
      </c>
    </row>
    <row r="125" ht="14.7" customHeight="1">
      <c r="A125" s="64"/>
      <c r="B125" s="64"/>
      <c r="C125" s="439">
        <f>'Enter picks, winners, pd'!E9</f>
        <v>0</v>
      </c>
      <c r="D125" s="439">
        <f>C125</f>
        <v>0</v>
      </c>
      <c r="E125" s="439">
        <f>D125</f>
        <v>0</v>
      </c>
      <c r="F125" s="439">
        <f>E125</f>
        <v>0</v>
      </c>
      <c r="G125" s="439">
        <f>F125</f>
        <v>0</v>
      </c>
      <c r="H125" s="439">
        <f>G125</f>
        <v>0</v>
      </c>
      <c r="I125" s="439">
        <f>H125</f>
        <v>0</v>
      </c>
      <c r="J125" s="439">
        <f>I125</f>
        <v>0</v>
      </c>
      <c r="K125" s="439">
        <f>J125</f>
        <v>0</v>
      </c>
      <c r="L125" s="439">
        <f>K125</f>
        <v>0</v>
      </c>
      <c r="M125" s="439">
        <f>L125</f>
        <v>0</v>
      </c>
      <c r="N125" s="439">
        <f>M125</f>
        <v>0</v>
      </c>
      <c r="O125" s="439">
        <f>N125</f>
        <v>0</v>
      </c>
      <c r="P125" s="439">
        <f>O125</f>
        <v>0</v>
      </c>
      <c r="Q125" s="439">
        <f>P125</f>
        <v>0</v>
      </c>
      <c r="R125" s="439">
        <f>Q125</f>
        <v>0</v>
      </c>
      <c r="S125" s="439">
        <f>R125</f>
        <v>0</v>
      </c>
      <c r="T125" s="439">
        <f>S125</f>
        <v>0</v>
      </c>
      <c r="U125" s="439">
        <f>T125</f>
        <v>0</v>
      </c>
      <c r="V125" s="439">
        <f>U125</f>
        <v>0</v>
      </c>
      <c r="W125" s="439">
        <f>V125</f>
        <v>0</v>
      </c>
      <c r="X125" s="439">
        <f>W125</f>
        <v>0</v>
      </c>
      <c r="Y125" s="439">
        <f>X125</f>
        <v>0</v>
      </c>
      <c r="Z125" s="439">
        <f>Y125</f>
        <v>0</v>
      </c>
      <c r="AA125" s="439">
        <f>Z125</f>
        <v>0</v>
      </c>
      <c r="AB125" s="439">
        <f>AA125</f>
        <v>0</v>
      </c>
      <c r="AC125" s="439">
        <f>AB125</f>
        <v>0</v>
      </c>
      <c r="AD125" s="439">
        <f>AC125</f>
        <v>0</v>
      </c>
      <c r="AE125" s="439">
        <f>AD125</f>
        <v>0</v>
      </c>
      <c r="AF125" s="439">
        <f>AE125</f>
        <v>0</v>
      </c>
      <c r="AG125" s="439">
        <f>AF125</f>
        <v>0</v>
      </c>
      <c r="AH125" s="439">
        <f>AG125</f>
        <v>0</v>
      </c>
      <c r="AI125" s="439">
        <f>AH125</f>
        <v>0</v>
      </c>
      <c r="AJ125" s="439">
        <f>AI125</f>
        <v>0</v>
      </c>
      <c r="AK125" s="439">
        <f>AJ125</f>
        <v>0</v>
      </c>
      <c r="AL125" s="439">
        <f>AK125</f>
        <v>0</v>
      </c>
      <c r="AM125" s="439">
        <f>AL125</f>
        <v>0</v>
      </c>
      <c r="AN125" s="439">
        <f>AM125</f>
        <v>0</v>
      </c>
      <c r="AO125" s="439">
        <f>AN125</f>
        <v>0</v>
      </c>
      <c r="AP125" s="439">
        <f>AO125</f>
        <v>0</v>
      </c>
      <c r="AQ125" s="439">
        <f>AP125</f>
        <v>0</v>
      </c>
      <c r="AR125" s="439">
        <f>AQ125</f>
        <v>0</v>
      </c>
      <c r="AS125" s="439">
        <f>AR125</f>
        <v>0</v>
      </c>
      <c r="AT125" s="439">
        <f>AS125</f>
        <v>0</v>
      </c>
      <c r="AU125" s="439">
        <f>AT125</f>
        <v>0</v>
      </c>
      <c r="AV125" s="439">
        <f>AU125</f>
        <v>0</v>
      </c>
      <c r="AW125" s="439">
        <f>AV125</f>
        <v>0</v>
      </c>
      <c r="AX125" s="439">
        <f>AW125</f>
        <v>0</v>
      </c>
      <c r="AY125" s="439">
        <f>AX125</f>
        <v>0</v>
      </c>
      <c r="AZ125" s="439">
        <f>AY125</f>
        <v>0</v>
      </c>
      <c r="BA125" s="439">
        <f>AZ125</f>
        <v>0</v>
      </c>
      <c r="BB125" s="439">
        <f>BA125</f>
        <v>0</v>
      </c>
      <c r="BC125" s="439">
        <f>BB125</f>
        <v>0</v>
      </c>
      <c r="BD125" s="439">
        <f>BC125</f>
        <v>0</v>
      </c>
      <c r="BE125" s="439">
        <f>BD125</f>
        <v>0</v>
      </c>
      <c r="BF125" s="439">
        <f>BE125</f>
        <v>0</v>
      </c>
      <c r="BG125" s="439">
        <f>BF125</f>
        <v>0</v>
      </c>
      <c r="BH125" s="439">
        <f>BG125</f>
        <v>0</v>
      </c>
      <c r="BI125" s="439">
        <f>BH125</f>
        <v>0</v>
      </c>
      <c r="BJ125" s="439">
        <f>BI125</f>
        <v>0</v>
      </c>
      <c r="BK125" s="439">
        <f>BJ125</f>
        <v>0</v>
      </c>
      <c r="BL125" s="439">
        <f>BK125</f>
        <v>0</v>
      </c>
    </row>
    <row r="126" ht="14.7" customHeight="1">
      <c r="A126" s="64"/>
      <c r="B126" s="64"/>
      <c r="C126" s="439">
        <f>'Enter picks, winners, pd'!E10</f>
        <v>0</v>
      </c>
      <c r="D126" s="439">
        <f>C126</f>
        <v>0</v>
      </c>
      <c r="E126" s="439">
        <f>D126</f>
        <v>0</v>
      </c>
      <c r="F126" s="439">
        <f>E126</f>
        <v>0</v>
      </c>
      <c r="G126" s="439">
        <f>F126</f>
        <v>0</v>
      </c>
      <c r="H126" s="439">
        <f>G126</f>
        <v>0</v>
      </c>
      <c r="I126" s="439">
        <f>H126</f>
        <v>0</v>
      </c>
      <c r="J126" s="439">
        <f>I126</f>
        <v>0</v>
      </c>
      <c r="K126" s="439">
        <f>J126</f>
        <v>0</v>
      </c>
      <c r="L126" s="439">
        <f>K126</f>
        <v>0</v>
      </c>
      <c r="M126" s="439">
        <f>L126</f>
        <v>0</v>
      </c>
      <c r="N126" s="439">
        <f>M126</f>
        <v>0</v>
      </c>
      <c r="O126" s="439">
        <f>N126</f>
        <v>0</v>
      </c>
      <c r="P126" s="439">
        <f>O126</f>
        <v>0</v>
      </c>
      <c r="Q126" s="439">
        <f>P126</f>
        <v>0</v>
      </c>
      <c r="R126" s="439">
        <f>Q126</f>
        <v>0</v>
      </c>
      <c r="S126" s="439">
        <f>R126</f>
        <v>0</v>
      </c>
      <c r="T126" s="439">
        <f>S126</f>
        <v>0</v>
      </c>
      <c r="U126" s="439">
        <f>T126</f>
        <v>0</v>
      </c>
      <c r="V126" s="439">
        <f>U126</f>
        <v>0</v>
      </c>
      <c r="W126" s="439">
        <f>V126</f>
        <v>0</v>
      </c>
      <c r="X126" s="439">
        <f>W126</f>
        <v>0</v>
      </c>
      <c r="Y126" s="439">
        <f>X126</f>
        <v>0</v>
      </c>
      <c r="Z126" s="439">
        <f>Y126</f>
        <v>0</v>
      </c>
      <c r="AA126" s="439">
        <f>Z126</f>
        <v>0</v>
      </c>
      <c r="AB126" s="439">
        <f>AA126</f>
        <v>0</v>
      </c>
      <c r="AC126" s="439">
        <f>AB126</f>
        <v>0</v>
      </c>
      <c r="AD126" s="439">
        <f>AC126</f>
        <v>0</v>
      </c>
      <c r="AE126" s="439">
        <f>AD126</f>
        <v>0</v>
      </c>
      <c r="AF126" s="439">
        <f>AE126</f>
        <v>0</v>
      </c>
      <c r="AG126" s="439">
        <f>AF126</f>
        <v>0</v>
      </c>
      <c r="AH126" s="439">
        <f>AG126</f>
        <v>0</v>
      </c>
      <c r="AI126" s="439">
        <f>AH126</f>
        <v>0</v>
      </c>
      <c r="AJ126" s="439">
        <f>AI126</f>
        <v>0</v>
      </c>
      <c r="AK126" s="439">
        <f>AJ126</f>
        <v>0</v>
      </c>
      <c r="AL126" s="439">
        <f>AK126</f>
        <v>0</v>
      </c>
      <c r="AM126" s="439">
        <f>AL126</f>
        <v>0</v>
      </c>
      <c r="AN126" s="439">
        <f>AM126</f>
        <v>0</v>
      </c>
      <c r="AO126" s="439">
        <f>AN126</f>
        <v>0</v>
      </c>
      <c r="AP126" s="439">
        <f>AO126</f>
        <v>0</v>
      </c>
      <c r="AQ126" s="439">
        <f>AP126</f>
        <v>0</v>
      </c>
      <c r="AR126" s="439">
        <f>AQ126</f>
        <v>0</v>
      </c>
      <c r="AS126" s="439">
        <f>AR126</f>
        <v>0</v>
      </c>
      <c r="AT126" s="439">
        <f>AS126</f>
        <v>0</v>
      </c>
      <c r="AU126" s="439">
        <f>AT126</f>
        <v>0</v>
      </c>
      <c r="AV126" s="439">
        <f>AU126</f>
        <v>0</v>
      </c>
      <c r="AW126" s="439">
        <f>AV126</f>
        <v>0</v>
      </c>
      <c r="AX126" s="439">
        <f>AW126</f>
        <v>0</v>
      </c>
      <c r="AY126" s="439">
        <f>AX126</f>
        <v>0</v>
      </c>
      <c r="AZ126" s="439">
        <f>AY126</f>
        <v>0</v>
      </c>
      <c r="BA126" s="439">
        <f>AZ126</f>
        <v>0</v>
      </c>
      <c r="BB126" s="439">
        <f>BA126</f>
        <v>0</v>
      </c>
      <c r="BC126" s="439">
        <f>BB126</f>
        <v>0</v>
      </c>
      <c r="BD126" s="439">
        <f>BC126</f>
        <v>0</v>
      </c>
      <c r="BE126" s="439">
        <f>BD126</f>
        <v>0</v>
      </c>
      <c r="BF126" s="439">
        <f>BE126</f>
        <v>0</v>
      </c>
      <c r="BG126" s="439">
        <f>BF126</f>
        <v>0</v>
      </c>
      <c r="BH126" s="439">
        <f>BG126</f>
        <v>0</v>
      </c>
      <c r="BI126" s="439">
        <f>BH126</f>
        <v>0</v>
      </c>
      <c r="BJ126" s="439">
        <f>BI126</f>
        <v>0</v>
      </c>
      <c r="BK126" s="439">
        <f>BJ126</f>
        <v>0</v>
      </c>
      <c r="BL126" s="439">
        <f>BK126</f>
        <v>0</v>
      </c>
    </row>
    <row r="127" ht="14.7" customHeight="1">
      <c r="A127" s="64"/>
      <c r="B127" s="64"/>
      <c r="C127" s="439">
        <f>'Enter picks, winners, pd'!E11</f>
        <v>0</v>
      </c>
      <c r="D127" s="439">
        <f>C127</f>
        <v>0</v>
      </c>
      <c r="E127" s="439">
        <f>D127</f>
        <v>0</v>
      </c>
      <c r="F127" s="439">
        <f>E127</f>
        <v>0</v>
      </c>
      <c r="G127" s="439">
        <f>F127</f>
        <v>0</v>
      </c>
      <c r="H127" s="439">
        <f>G127</f>
        <v>0</v>
      </c>
      <c r="I127" s="439">
        <f>H127</f>
        <v>0</v>
      </c>
      <c r="J127" s="439">
        <f>I127</f>
        <v>0</v>
      </c>
      <c r="K127" s="439">
        <f>J127</f>
        <v>0</v>
      </c>
      <c r="L127" s="439">
        <f>K127</f>
        <v>0</v>
      </c>
      <c r="M127" s="439">
        <f>L127</f>
        <v>0</v>
      </c>
      <c r="N127" s="439">
        <f>M127</f>
        <v>0</v>
      </c>
      <c r="O127" s="439">
        <f>N127</f>
        <v>0</v>
      </c>
      <c r="P127" s="439">
        <f>O127</f>
        <v>0</v>
      </c>
      <c r="Q127" s="439">
        <f>P127</f>
        <v>0</v>
      </c>
      <c r="R127" s="439">
        <f>Q127</f>
        <v>0</v>
      </c>
      <c r="S127" s="439">
        <f>R127</f>
        <v>0</v>
      </c>
      <c r="T127" s="439">
        <f>S127</f>
        <v>0</v>
      </c>
      <c r="U127" s="439">
        <f>T127</f>
        <v>0</v>
      </c>
      <c r="V127" s="439">
        <f>U127</f>
        <v>0</v>
      </c>
      <c r="W127" s="439">
        <f>V127</f>
        <v>0</v>
      </c>
      <c r="X127" s="439">
        <f>W127</f>
        <v>0</v>
      </c>
      <c r="Y127" s="439">
        <f>X127</f>
        <v>0</v>
      </c>
      <c r="Z127" s="439">
        <f>Y127</f>
        <v>0</v>
      </c>
      <c r="AA127" s="439">
        <f>Z127</f>
        <v>0</v>
      </c>
      <c r="AB127" s="439">
        <f>AA127</f>
        <v>0</v>
      </c>
      <c r="AC127" s="439">
        <f>AB127</f>
        <v>0</v>
      </c>
      <c r="AD127" s="439">
        <f>AC127</f>
        <v>0</v>
      </c>
      <c r="AE127" s="439">
        <f>AD127</f>
        <v>0</v>
      </c>
      <c r="AF127" s="439">
        <f>AE127</f>
        <v>0</v>
      </c>
      <c r="AG127" s="439">
        <f>AF127</f>
        <v>0</v>
      </c>
      <c r="AH127" s="439">
        <f>AG127</f>
        <v>0</v>
      </c>
      <c r="AI127" s="439">
        <f>AH127</f>
        <v>0</v>
      </c>
      <c r="AJ127" s="439">
        <f>AI127</f>
        <v>0</v>
      </c>
      <c r="AK127" s="439">
        <f>AJ127</f>
        <v>0</v>
      </c>
      <c r="AL127" s="439">
        <f>AK127</f>
        <v>0</v>
      </c>
      <c r="AM127" s="439">
        <f>AL127</f>
        <v>0</v>
      </c>
      <c r="AN127" s="439">
        <f>AM127</f>
        <v>0</v>
      </c>
      <c r="AO127" s="439">
        <f>AN127</f>
        <v>0</v>
      </c>
      <c r="AP127" s="439">
        <f>AO127</f>
        <v>0</v>
      </c>
      <c r="AQ127" s="439">
        <f>AP127</f>
        <v>0</v>
      </c>
      <c r="AR127" s="439">
        <f>AQ127</f>
        <v>0</v>
      </c>
      <c r="AS127" s="439">
        <f>AR127</f>
        <v>0</v>
      </c>
      <c r="AT127" s="439">
        <f>AS127</f>
        <v>0</v>
      </c>
      <c r="AU127" s="439">
        <f>AT127</f>
        <v>0</v>
      </c>
      <c r="AV127" s="439">
        <f>AU127</f>
        <v>0</v>
      </c>
      <c r="AW127" s="439">
        <f>AV127</f>
        <v>0</v>
      </c>
      <c r="AX127" s="439">
        <f>AW127</f>
        <v>0</v>
      </c>
      <c r="AY127" s="439">
        <f>AX127</f>
        <v>0</v>
      </c>
      <c r="AZ127" s="439">
        <f>AY127</f>
        <v>0</v>
      </c>
      <c r="BA127" s="439">
        <f>AZ127</f>
        <v>0</v>
      </c>
      <c r="BB127" s="439">
        <f>BA127</f>
        <v>0</v>
      </c>
      <c r="BC127" s="439">
        <f>BB127</f>
        <v>0</v>
      </c>
      <c r="BD127" s="439">
        <f>BC127</f>
        <v>0</v>
      </c>
      <c r="BE127" s="439">
        <f>BD127</f>
        <v>0</v>
      </c>
      <c r="BF127" s="439">
        <f>BE127</f>
        <v>0</v>
      </c>
      <c r="BG127" s="439">
        <f>BF127</f>
        <v>0</v>
      </c>
      <c r="BH127" s="439">
        <f>BG127</f>
        <v>0</v>
      </c>
      <c r="BI127" s="439">
        <f>BH127</f>
        <v>0</v>
      </c>
      <c r="BJ127" s="439">
        <f>BI127</f>
        <v>0</v>
      </c>
      <c r="BK127" s="439">
        <f>BJ127</f>
        <v>0</v>
      </c>
      <c r="BL127" s="439">
        <f>BK127</f>
        <v>0</v>
      </c>
    </row>
    <row r="128" ht="14.7" customHeight="1">
      <c r="A128" s="64"/>
      <c r="B128" s="64"/>
      <c r="C128" t="s" s="440">
        <f>'Enter picks, winners, pd'!E12</f>
        <v>354</v>
      </c>
      <c r="D128" t="s" s="440">
        <f>C128</f>
        <v>354</v>
      </c>
      <c r="E128" t="s" s="440">
        <f>D128</f>
        <v>354</v>
      </c>
      <c r="F128" t="s" s="440">
        <f>E128</f>
        <v>354</v>
      </c>
      <c r="G128" t="s" s="440">
        <f>F128</f>
        <v>354</v>
      </c>
      <c r="H128" t="s" s="440">
        <f>G128</f>
        <v>354</v>
      </c>
      <c r="I128" t="s" s="440">
        <f>H128</f>
        <v>354</v>
      </c>
      <c r="J128" t="s" s="440">
        <f>I128</f>
        <v>354</v>
      </c>
      <c r="K128" t="s" s="440">
        <f>J128</f>
        <v>354</v>
      </c>
      <c r="L128" t="s" s="440">
        <f>K128</f>
        <v>354</v>
      </c>
      <c r="M128" t="s" s="440">
        <f>L128</f>
        <v>354</v>
      </c>
      <c r="N128" t="s" s="440">
        <f>M128</f>
        <v>354</v>
      </c>
      <c r="O128" t="s" s="440">
        <f>N128</f>
        <v>354</v>
      </c>
      <c r="P128" t="s" s="440">
        <f>O128</f>
        <v>354</v>
      </c>
      <c r="Q128" t="s" s="440">
        <f>P128</f>
        <v>354</v>
      </c>
      <c r="R128" t="s" s="440">
        <f>Q128</f>
        <v>354</v>
      </c>
      <c r="S128" t="s" s="440">
        <f>R128</f>
        <v>354</v>
      </c>
      <c r="T128" t="s" s="440">
        <f>S128</f>
        <v>354</v>
      </c>
      <c r="U128" t="s" s="440">
        <f>T128</f>
        <v>354</v>
      </c>
      <c r="V128" t="s" s="440">
        <f>U128</f>
        <v>354</v>
      </c>
      <c r="W128" t="s" s="440">
        <f>V128</f>
        <v>354</v>
      </c>
      <c r="X128" t="s" s="440">
        <f>W128</f>
        <v>354</v>
      </c>
      <c r="Y128" t="s" s="440">
        <f>X128</f>
        <v>354</v>
      </c>
      <c r="Z128" t="s" s="440">
        <f>Y128</f>
        <v>354</v>
      </c>
      <c r="AA128" t="s" s="440">
        <f>Z128</f>
        <v>354</v>
      </c>
      <c r="AB128" t="s" s="440">
        <f>AA128</f>
        <v>354</v>
      </c>
      <c r="AC128" t="s" s="440">
        <f>AB128</f>
        <v>354</v>
      </c>
      <c r="AD128" t="s" s="440">
        <f>AC128</f>
        <v>354</v>
      </c>
      <c r="AE128" t="s" s="440">
        <f>AD128</f>
        <v>354</v>
      </c>
      <c r="AF128" t="s" s="440">
        <f>AE128</f>
        <v>354</v>
      </c>
      <c r="AG128" t="s" s="440">
        <f>AF128</f>
        <v>354</v>
      </c>
      <c r="AH128" t="s" s="440">
        <f>AG128</f>
        <v>354</v>
      </c>
      <c r="AI128" t="s" s="440">
        <f>AH128</f>
        <v>354</v>
      </c>
      <c r="AJ128" t="s" s="440">
        <f>AI128</f>
        <v>354</v>
      </c>
      <c r="AK128" t="s" s="440">
        <f>AJ128</f>
        <v>354</v>
      </c>
      <c r="AL128" t="s" s="440">
        <f>AK128</f>
        <v>354</v>
      </c>
      <c r="AM128" t="s" s="440">
        <f>AL128</f>
        <v>354</v>
      </c>
      <c r="AN128" t="s" s="440">
        <f>AM128</f>
        <v>354</v>
      </c>
      <c r="AO128" t="s" s="440">
        <f>AN128</f>
        <v>354</v>
      </c>
      <c r="AP128" t="s" s="440">
        <f>AO128</f>
        <v>354</v>
      </c>
      <c r="AQ128" t="s" s="440">
        <f>AP128</f>
        <v>354</v>
      </c>
      <c r="AR128" t="s" s="440">
        <f>AQ128</f>
        <v>354</v>
      </c>
      <c r="AS128" t="s" s="440">
        <f>AR128</f>
        <v>354</v>
      </c>
      <c r="AT128" t="s" s="440">
        <f>AS128</f>
        <v>354</v>
      </c>
      <c r="AU128" t="s" s="440">
        <f>AT128</f>
        <v>354</v>
      </c>
      <c r="AV128" t="s" s="440">
        <f>AU128</f>
        <v>354</v>
      </c>
      <c r="AW128" t="s" s="440">
        <f>AV128</f>
        <v>354</v>
      </c>
      <c r="AX128" t="s" s="440">
        <f>AW128</f>
        <v>354</v>
      </c>
      <c r="AY128" t="s" s="440">
        <f>AX128</f>
        <v>354</v>
      </c>
      <c r="AZ128" t="s" s="440">
        <f>AY128</f>
        <v>354</v>
      </c>
      <c r="BA128" t="s" s="440">
        <f>AZ128</f>
        <v>354</v>
      </c>
      <c r="BB128" t="s" s="440">
        <f>BA128</f>
        <v>354</v>
      </c>
      <c r="BC128" t="s" s="440">
        <f>BB128</f>
        <v>354</v>
      </c>
      <c r="BD128" t="s" s="440">
        <f>BC128</f>
        <v>354</v>
      </c>
      <c r="BE128" t="s" s="440">
        <f>BD128</f>
        <v>354</v>
      </c>
      <c r="BF128" t="s" s="440">
        <f>BE128</f>
        <v>354</v>
      </c>
      <c r="BG128" t="s" s="440">
        <f>BF128</f>
        <v>354</v>
      </c>
      <c r="BH128" t="s" s="440">
        <f>BG128</f>
        <v>354</v>
      </c>
      <c r="BI128" t="s" s="440">
        <f>BH128</f>
        <v>354</v>
      </c>
      <c r="BJ128" t="s" s="440">
        <f>BI128</f>
        <v>354</v>
      </c>
      <c r="BK128" t="s" s="440">
        <f>BJ128</f>
        <v>354</v>
      </c>
      <c r="BL128" t="s" s="440">
        <f>BK128</f>
        <v>354</v>
      </c>
    </row>
    <row r="129" ht="14.7" customHeight="1">
      <c r="A129" s="64"/>
      <c r="B129" s="64"/>
      <c r="C129" s="71">
        <f>'Enter picks, winners, pd'!E13</f>
      </c>
      <c r="D129" s="71">
        <f>C129</f>
      </c>
      <c r="E129" s="71">
        <f>D129</f>
      </c>
      <c r="F129" s="71">
        <f>E129</f>
      </c>
      <c r="G129" s="71">
        <f>F129</f>
      </c>
      <c r="H129" s="71">
        <f>G129</f>
      </c>
      <c r="I129" s="71">
        <f>H129</f>
      </c>
      <c r="J129" s="71">
        <f>I129</f>
      </c>
      <c r="K129" s="71">
        <f>J129</f>
      </c>
      <c r="L129" s="71">
        <f>K129</f>
      </c>
      <c r="M129" s="71">
        <f>L129</f>
      </c>
      <c r="N129" s="71">
        <f>M129</f>
      </c>
      <c r="O129" s="71">
        <f>N129</f>
      </c>
      <c r="P129" s="71">
        <f>O129</f>
      </c>
      <c r="Q129" s="71">
        <f>P129</f>
      </c>
      <c r="R129" s="71">
        <f>Q129</f>
      </c>
      <c r="S129" s="71">
        <f>R129</f>
      </c>
      <c r="T129" s="71">
        <f>S129</f>
      </c>
      <c r="U129" s="71">
        <f>T129</f>
      </c>
      <c r="V129" s="71">
        <f>U129</f>
      </c>
      <c r="W129" s="71">
        <f>V129</f>
      </c>
      <c r="X129" s="71">
        <f>W129</f>
      </c>
      <c r="Y129" s="71">
        <f>X129</f>
      </c>
      <c r="Z129" s="71">
        <f>Y129</f>
      </c>
      <c r="AA129" s="71">
        <f>Z129</f>
      </c>
      <c r="AB129" s="71">
        <f>AA129</f>
      </c>
      <c r="AC129" s="71">
        <f>AB129</f>
      </c>
      <c r="AD129" s="71">
        <f>AC129</f>
      </c>
      <c r="AE129" s="71">
        <f>AD129</f>
      </c>
      <c r="AF129" s="71">
        <f>AE129</f>
      </c>
      <c r="AG129" s="71">
        <f>AF129</f>
      </c>
      <c r="AH129" s="71">
        <f>AG129</f>
      </c>
      <c r="AI129" s="71">
        <f>AH129</f>
      </c>
      <c r="AJ129" s="71">
        <f>AI129</f>
      </c>
      <c r="AK129" s="71">
        <f>AJ129</f>
      </c>
      <c r="AL129" s="71">
        <f>AK129</f>
      </c>
      <c r="AM129" s="71">
        <f>AL129</f>
      </c>
      <c r="AN129" s="71">
        <f>AM129</f>
      </c>
      <c r="AO129" s="71">
        <f>AN129</f>
      </c>
      <c r="AP129" s="71">
        <f>AO129</f>
      </c>
      <c r="AQ129" s="71">
        <f>AP129</f>
      </c>
      <c r="AR129" s="71">
        <f>AQ129</f>
      </c>
      <c r="AS129" s="71">
        <f>AR129</f>
      </c>
      <c r="AT129" s="71">
        <f>AS129</f>
      </c>
      <c r="AU129" s="71">
        <f>AT129</f>
      </c>
      <c r="AV129" s="71">
        <f>AU129</f>
      </c>
      <c r="AW129" s="71">
        <f>AV129</f>
      </c>
      <c r="AX129" s="71">
        <f>AW129</f>
      </c>
      <c r="AY129" s="71">
        <f>AX129</f>
      </c>
      <c r="AZ129" s="71">
        <f>AY129</f>
      </c>
      <c r="BA129" s="71">
        <f>AZ129</f>
      </c>
      <c r="BB129" s="71">
        <f>BA129</f>
      </c>
      <c r="BC129" s="71">
        <f>BB129</f>
      </c>
      <c r="BD129" s="71">
        <f>BC129</f>
      </c>
      <c r="BE129" s="71">
        <f>BD129</f>
      </c>
      <c r="BF129" s="71">
        <f>BE129</f>
      </c>
      <c r="BG129" s="71">
        <f>BF129</f>
      </c>
      <c r="BH129" s="71">
        <f>BG129</f>
      </c>
      <c r="BI129" s="71">
        <f>BH129</f>
      </c>
      <c r="BJ129" s="71">
        <f>BI129</f>
      </c>
      <c r="BK129" s="71">
        <f>BJ129</f>
      </c>
      <c r="BL129" s="71">
        <f>BK129</f>
      </c>
    </row>
    <row r="130" ht="14.7" customHeight="1">
      <c r="A130" s="64"/>
      <c r="B130" s="64"/>
      <c r="C130" s="439">
        <f>'Enter picks, winners, pd'!E14</f>
        <v>0</v>
      </c>
      <c r="D130" s="439">
        <f>C130</f>
        <v>0</v>
      </c>
      <c r="E130" s="439">
        <f>D130</f>
        <v>0</v>
      </c>
      <c r="F130" s="439">
        <f>E130</f>
        <v>0</v>
      </c>
      <c r="G130" s="439">
        <f>F130</f>
        <v>0</v>
      </c>
      <c r="H130" s="439">
        <f>G130</f>
        <v>0</v>
      </c>
      <c r="I130" s="439">
        <f>H130</f>
        <v>0</v>
      </c>
      <c r="J130" s="439">
        <f>I130</f>
        <v>0</v>
      </c>
      <c r="K130" s="439">
        <f>J130</f>
        <v>0</v>
      </c>
      <c r="L130" s="439">
        <f>K130</f>
        <v>0</v>
      </c>
      <c r="M130" s="439">
        <f>L130</f>
        <v>0</v>
      </c>
      <c r="N130" s="439">
        <f>M130</f>
        <v>0</v>
      </c>
      <c r="O130" s="439">
        <f>N130</f>
        <v>0</v>
      </c>
      <c r="P130" s="439">
        <f>O130</f>
        <v>0</v>
      </c>
      <c r="Q130" s="439">
        <f>P130</f>
        <v>0</v>
      </c>
      <c r="R130" s="439">
        <f>Q130</f>
        <v>0</v>
      </c>
      <c r="S130" s="439">
        <f>R130</f>
        <v>0</v>
      </c>
      <c r="T130" s="439">
        <f>S130</f>
        <v>0</v>
      </c>
      <c r="U130" s="439">
        <f>T130</f>
        <v>0</v>
      </c>
      <c r="V130" s="439">
        <f>U130</f>
        <v>0</v>
      </c>
      <c r="W130" s="439">
        <f>V130</f>
        <v>0</v>
      </c>
      <c r="X130" s="439">
        <f>W130</f>
        <v>0</v>
      </c>
      <c r="Y130" s="439">
        <f>X130</f>
        <v>0</v>
      </c>
      <c r="Z130" s="439">
        <f>Y130</f>
        <v>0</v>
      </c>
      <c r="AA130" s="439">
        <f>Z130</f>
        <v>0</v>
      </c>
      <c r="AB130" s="439">
        <f>AA130</f>
        <v>0</v>
      </c>
      <c r="AC130" s="439">
        <f>AB130</f>
        <v>0</v>
      </c>
      <c r="AD130" s="439">
        <f>AC130</f>
        <v>0</v>
      </c>
      <c r="AE130" s="439">
        <f>AD130</f>
        <v>0</v>
      </c>
      <c r="AF130" s="439">
        <f>AE130</f>
        <v>0</v>
      </c>
      <c r="AG130" s="439">
        <f>AF130</f>
        <v>0</v>
      </c>
      <c r="AH130" s="439">
        <f>AG130</f>
        <v>0</v>
      </c>
      <c r="AI130" s="439">
        <f>AH130</f>
        <v>0</v>
      </c>
      <c r="AJ130" s="439">
        <f>AI130</f>
        <v>0</v>
      </c>
      <c r="AK130" s="439">
        <f>AJ130</f>
        <v>0</v>
      </c>
      <c r="AL130" s="439">
        <f>AK130</f>
        <v>0</v>
      </c>
      <c r="AM130" s="439">
        <f>AL130</f>
        <v>0</v>
      </c>
      <c r="AN130" s="439">
        <f>AM130</f>
        <v>0</v>
      </c>
      <c r="AO130" s="439">
        <f>AN130</f>
        <v>0</v>
      </c>
      <c r="AP130" s="439">
        <f>AO130</f>
        <v>0</v>
      </c>
      <c r="AQ130" s="439">
        <f>AP130</f>
        <v>0</v>
      </c>
      <c r="AR130" s="439">
        <f>AQ130</f>
        <v>0</v>
      </c>
      <c r="AS130" s="439">
        <f>AR130</f>
        <v>0</v>
      </c>
      <c r="AT130" s="439">
        <f>AS130</f>
        <v>0</v>
      </c>
      <c r="AU130" s="439">
        <f>AT130</f>
        <v>0</v>
      </c>
      <c r="AV130" s="439">
        <f>AU130</f>
        <v>0</v>
      </c>
      <c r="AW130" s="439">
        <f>AV130</f>
        <v>0</v>
      </c>
      <c r="AX130" s="439">
        <f>AW130</f>
        <v>0</v>
      </c>
      <c r="AY130" s="439">
        <f>AX130</f>
        <v>0</v>
      </c>
      <c r="AZ130" s="439">
        <f>AY130</f>
        <v>0</v>
      </c>
      <c r="BA130" s="439">
        <f>AZ130</f>
        <v>0</v>
      </c>
      <c r="BB130" s="439">
        <f>BA130</f>
        <v>0</v>
      </c>
      <c r="BC130" s="439">
        <f>BB130</f>
        <v>0</v>
      </c>
      <c r="BD130" s="439">
        <f>BC130</f>
        <v>0</v>
      </c>
      <c r="BE130" s="439">
        <f>BD130</f>
        <v>0</v>
      </c>
      <c r="BF130" s="439">
        <f>BE130</f>
        <v>0</v>
      </c>
      <c r="BG130" s="439">
        <f>BF130</f>
        <v>0</v>
      </c>
      <c r="BH130" s="439">
        <f>BG130</f>
        <v>0</v>
      </c>
      <c r="BI130" s="439">
        <f>BH130</f>
        <v>0</v>
      </c>
      <c r="BJ130" s="439">
        <f>BI130</f>
        <v>0</v>
      </c>
      <c r="BK130" s="439">
        <f>BJ130</f>
        <v>0</v>
      </c>
      <c r="BL130" s="439">
        <f>BK130</f>
        <v>0</v>
      </c>
    </row>
    <row r="131" ht="14.7" customHeight="1">
      <c r="A131" s="64"/>
      <c r="B131" s="64"/>
      <c r="C131" s="439">
        <f>'Enter picks, winners, pd'!E15</f>
        <v>0</v>
      </c>
      <c r="D131" s="439">
        <f>C131</f>
        <v>0</v>
      </c>
      <c r="E131" s="439">
        <f>D131</f>
        <v>0</v>
      </c>
      <c r="F131" s="439">
        <f>E131</f>
        <v>0</v>
      </c>
      <c r="G131" s="439">
        <f>F131</f>
        <v>0</v>
      </c>
      <c r="H131" s="439">
        <f>G131</f>
        <v>0</v>
      </c>
      <c r="I131" s="439">
        <f>H131</f>
        <v>0</v>
      </c>
      <c r="J131" s="439">
        <f>I131</f>
        <v>0</v>
      </c>
      <c r="K131" s="439">
        <f>J131</f>
        <v>0</v>
      </c>
      <c r="L131" s="439">
        <f>K131</f>
        <v>0</v>
      </c>
      <c r="M131" s="439">
        <f>L131</f>
        <v>0</v>
      </c>
      <c r="N131" s="439">
        <f>M131</f>
        <v>0</v>
      </c>
      <c r="O131" s="439">
        <f>N131</f>
        <v>0</v>
      </c>
      <c r="P131" s="439">
        <f>O131</f>
        <v>0</v>
      </c>
      <c r="Q131" s="439">
        <f>P131</f>
        <v>0</v>
      </c>
      <c r="R131" s="439">
        <f>Q131</f>
        <v>0</v>
      </c>
      <c r="S131" s="439">
        <f>R131</f>
        <v>0</v>
      </c>
      <c r="T131" s="439">
        <f>S131</f>
        <v>0</v>
      </c>
      <c r="U131" s="439">
        <f>T131</f>
        <v>0</v>
      </c>
      <c r="V131" s="439">
        <f>U131</f>
        <v>0</v>
      </c>
      <c r="W131" s="439">
        <f>V131</f>
        <v>0</v>
      </c>
      <c r="X131" s="439">
        <f>W131</f>
        <v>0</v>
      </c>
      <c r="Y131" s="439">
        <f>X131</f>
        <v>0</v>
      </c>
      <c r="Z131" s="439">
        <f>Y131</f>
        <v>0</v>
      </c>
      <c r="AA131" s="439">
        <f>Z131</f>
        <v>0</v>
      </c>
      <c r="AB131" s="439">
        <f>AA131</f>
        <v>0</v>
      </c>
      <c r="AC131" s="439">
        <f>AB131</f>
        <v>0</v>
      </c>
      <c r="AD131" s="439">
        <f>AC131</f>
        <v>0</v>
      </c>
      <c r="AE131" s="439">
        <f>AD131</f>
        <v>0</v>
      </c>
      <c r="AF131" s="439">
        <f>AE131</f>
        <v>0</v>
      </c>
      <c r="AG131" s="439">
        <f>AF131</f>
        <v>0</v>
      </c>
      <c r="AH131" s="439">
        <f>AG131</f>
        <v>0</v>
      </c>
      <c r="AI131" s="439">
        <f>AH131</f>
        <v>0</v>
      </c>
      <c r="AJ131" s="439">
        <f>AI131</f>
        <v>0</v>
      </c>
      <c r="AK131" s="439">
        <f>AJ131</f>
        <v>0</v>
      </c>
      <c r="AL131" s="439">
        <f>AK131</f>
        <v>0</v>
      </c>
      <c r="AM131" s="439">
        <f>AL131</f>
        <v>0</v>
      </c>
      <c r="AN131" s="439">
        <f>AM131</f>
        <v>0</v>
      </c>
      <c r="AO131" s="439">
        <f>AN131</f>
        <v>0</v>
      </c>
      <c r="AP131" s="439">
        <f>AO131</f>
        <v>0</v>
      </c>
      <c r="AQ131" s="439">
        <f>AP131</f>
        <v>0</v>
      </c>
      <c r="AR131" s="439">
        <f>AQ131</f>
        <v>0</v>
      </c>
      <c r="AS131" s="439">
        <f>AR131</f>
        <v>0</v>
      </c>
      <c r="AT131" s="439">
        <f>AS131</f>
        <v>0</v>
      </c>
      <c r="AU131" s="439">
        <f>AT131</f>
        <v>0</v>
      </c>
      <c r="AV131" s="439">
        <f>AU131</f>
        <v>0</v>
      </c>
      <c r="AW131" s="439">
        <f>AV131</f>
        <v>0</v>
      </c>
      <c r="AX131" s="439">
        <f>AW131</f>
        <v>0</v>
      </c>
      <c r="AY131" s="439">
        <f>AX131</f>
        <v>0</v>
      </c>
      <c r="AZ131" s="439">
        <f>AY131</f>
        <v>0</v>
      </c>
      <c r="BA131" s="439">
        <f>AZ131</f>
        <v>0</v>
      </c>
      <c r="BB131" s="439">
        <f>BA131</f>
        <v>0</v>
      </c>
      <c r="BC131" s="439">
        <f>BB131</f>
        <v>0</v>
      </c>
      <c r="BD131" s="439">
        <f>BC131</f>
        <v>0</v>
      </c>
      <c r="BE131" s="439">
        <f>BD131</f>
        <v>0</v>
      </c>
      <c r="BF131" s="439">
        <f>BE131</f>
        <v>0</v>
      </c>
      <c r="BG131" s="439">
        <f>BF131</f>
        <v>0</v>
      </c>
      <c r="BH131" s="439">
        <f>BG131</f>
        <v>0</v>
      </c>
      <c r="BI131" s="439">
        <f>BH131</f>
        <v>0</v>
      </c>
      <c r="BJ131" s="439">
        <f>BI131</f>
        <v>0</v>
      </c>
      <c r="BK131" s="439">
        <f>BJ131</f>
        <v>0</v>
      </c>
      <c r="BL131" s="439">
        <f>BK131</f>
        <v>0</v>
      </c>
    </row>
    <row r="132" ht="14.7" customHeight="1">
      <c r="A132" s="64"/>
      <c r="B132" s="64"/>
      <c r="C132" s="439">
        <f>'Enter picks, winners, pd'!E16</f>
        <v>0</v>
      </c>
      <c r="D132" s="439">
        <f>C132</f>
        <v>0</v>
      </c>
      <c r="E132" s="439">
        <f>D132</f>
        <v>0</v>
      </c>
      <c r="F132" s="439">
        <f>E132</f>
        <v>0</v>
      </c>
      <c r="G132" s="439">
        <f>F132</f>
        <v>0</v>
      </c>
      <c r="H132" s="439">
        <f>G132</f>
        <v>0</v>
      </c>
      <c r="I132" s="439">
        <f>H132</f>
        <v>0</v>
      </c>
      <c r="J132" s="439">
        <f>I132</f>
        <v>0</v>
      </c>
      <c r="K132" s="439">
        <f>J132</f>
        <v>0</v>
      </c>
      <c r="L132" s="439">
        <f>K132</f>
        <v>0</v>
      </c>
      <c r="M132" s="439">
        <f>L132</f>
        <v>0</v>
      </c>
      <c r="N132" s="439">
        <f>M132</f>
        <v>0</v>
      </c>
      <c r="O132" s="439">
        <f>N132</f>
        <v>0</v>
      </c>
      <c r="P132" s="439">
        <f>O132</f>
        <v>0</v>
      </c>
      <c r="Q132" s="439">
        <f>P132</f>
        <v>0</v>
      </c>
      <c r="R132" s="439">
        <f>Q132</f>
        <v>0</v>
      </c>
      <c r="S132" s="439">
        <f>R132</f>
        <v>0</v>
      </c>
      <c r="T132" s="439">
        <f>S132</f>
        <v>0</v>
      </c>
      <c r="U132" s="439">
        <f>T132</f>
        <v>0</v>
      </c>
      <c r="V132" s="439">
        <f>U132</f>
        <v>0</v>
      </c>
      <c r="W132" s="439">
        <f>V132</f>
        <v>0</v>
      </c>
      <c r="X132" s="439">
        <f>W132</f>
        <v>0</v>
      </c>
      <c r="Y132" s="439">
        <f>X132</f>
        <v>0</v>
      </c>
      <c r="Z132" s="439">
        <f>Y132</f>
        <v>0</v>
      </c>
      <c r="AA132" s="439">
        <f>Z132</f>
        <v>0</v>
      </c>
      <c r="AB132" s="439">
        <f>AA132</f>
        <v>0</v>
      </c>
      <c r="AC132" s="439">
        <f>AB132</f>
        <v>0</v>
      </c>
      <c r="AD132" s="439">
        <f>AC132</f>
        <v>0</v>
      </c>
      <c r="AE132" s="439">
        <f>AD132</f>
        <v>0</v>
      </c>
      <c r="AF132" s="439">
        <f>AE132</f>
        <v>0</v>
      </c>
      <c r="AG132" s="439">
        <f>AF132</f>
        <v>0</v>
      </c>
      <c r="AH132" s="439">
        <f>AG132</f>
        <v>0</v>
      </c>
      <c r="AI132" s="439">
        <f>AH132</f>
        <v>0</v>
      </c>
      <c r="AJ132" s="439">
        <f>AI132</f>
        <v>0</v>
      </c>
      <c r="AK132" s="439">
        <f>AJ132</f>
        <v>0</v>
      </c>
      <c r="AL132" s="439">
        <f>AK132</f>
        <v>0</v>
      </c>
      <c r="AM132" s="439">
        <f>AL132</f>
        <v>0</v>
      </c>
      <c r="AN132" s="439">
        <f>AM132</f>
        <v>0</v>
      </c>
      <c r="AO132" s="439">
        <f>AN132</f>
        <v>0</v>
      </c>
      <c r="AP132" s="439">
        <f>AO132</f>
        <v>0</v>
      </c>
      <c r="AQ132" s="439">
        <f>AP132</f>
        <v>0</v>
      </c>
      <c r="AR132" s="439">
        <f>AQ132</f>
        <v>0</v>
      </c>
      <c r="AS132" s="439">
        <f>AR132</f>
        <v>0</v>
      </c>
      <c r="AT132" s="439">
        <f>AS132</f>
        <v>0</v>
      </c>
      <c r="AU132" s="439">
        <f>AT132</f>
        <v>0</v>
      </c>
      <c r="AV132" s="439">
        <f>AU132</f>
        <v>0</v>
      </c>
      <c r="AW132" s="439">
        <f>AV132</f>
        <v>0</v>
      </c>
      <c r="AX132" s="439">
        <f>AW132</f>
        <v>0</v>
      </c>
      <c r="AY132" s="439">
        <f>AX132</f>
        <v>0</v>
      </c>
      <c r="AZ132" s="439">
        <f>AY132</f>
        <v>0</v>
      </c>
      <c r="BA132" s="439">
        <f>AZ132</f>
        <v>0</v>
      </c>
      <c r="BB132" s="439">
        <f>BA132</f>
        <v>0</v>
      </c>
      <c r="BC132" s="439">
        <f>BB132</f>
        <v>0</v>
      </c>
      <c r="BD132" s="439">
        <f>BC132</f>
        <v>0</v>
      </c>
      <c r="BE132" s="439">
        <f>BD132</f>
        <v>0</v>
      </c>
      <c r="BF132" s="439">
        <f>BE132</f>
        <v>0</v>
      </c>
      <c r="BG132" s="439">
        <f>BF132</f>
        <v>0</v>
      </c>
      <c r="BH132" s="439">
        <f>BG132</f>
        <v>0</v>
      </c>
      <c r="BI132" s="439">
        <f>BH132</f>
        <v>0</v>
      </c>
      <c r="BJ132" s="439">
        <f>BI132</f>
        <v>0</v>
      </c>
      <c r="BK132" s="439">
        <f>BJ132</f>
        <v>0</v>
      </c>
      <c r="BL132" s="439">
        <f>BK132</f>
        <v>0</v>
      </c>
    </row>
    <row r="133" ht="14.7" customHeight="1">
      <c r="A133" s="64"/>
      <c r="B133" s="64"/>
      <c r="C133" t="s" s="440">
        <f>'Enter picks, winners, pd'!E17</f>
        <v>355</v>
      </c>
      <c r="D133" t="s" s="440">
        <f>C133</f>
        <v>355</v>
      </c>
      <c r="E133" t="s" s="440">
        <f>D133</f>
        <v>355</v>
      </c>
      <c r="F133" t="s" s="440">
        <f>E133</f>
        <v>355</v>
      </c>
      <c r="G133" t="s" s="440">
        <f>F133</f>
        <v>355</v>
      </c>
      <c r="H133" t="s" s="440">
        <f>G133</f>
        <v>355</v>
      </c>
      <c r="I133" t="s" s="440">
        <f>H133</f>
        <v>355</v>
      </c>
      <c r="J133" t="s" s="440">
        <f>I133</f>
        <v>355</v>
      </c>
      <c r="K133" t="s" s="440">
        <f>J133</f>
        <v>355</v>
      </c>
      <c r="L133" t="s" s="440">
        <f>K133</f>
        <v>355</v>
      </c>
      <c r="M133" t="s" s="440">
        <f>L133</f>
        <v>355</v>
      </c>
      <c r="N133" t="s" s="440">
        <f>M133</f>
        <v>355</v>
      </c>
      <c r="O133" t="s" s="440">
        <f>N133</f>
        <v>355</v>
      </c>
      <c r="P133" t="s" s="440">
        <f>O133</f>
        <v>355</v>
      </c>
      <c r="Q133" t="s" s="440">
        <f>P133</f>
        <v>355</v>
      </c>
      <c r="R133" t="s" s="440">
        <f>Q133</f>
        <v>355</v>
      </c>
      <c r="S133" t="s" s="440">
        <f>R133</f>
        <v>355</v>
      </c>
      <c r="T133" t="s" s="440">
        <f>S133</f>
        <v>355</v>
      </c>
      <c r="U133" t="s" s="440">
        <f>T133</f>
        <v>355</v>
      </c>
      <c r="V133" t="s" s="440">
        <f>U133</f>
        <v>355</v>
      </c>
      <c r="W133" t="s" s="440">
        <f>V133</f>
        <v>355</v>
      </c>
      <c r="X133" t="s" s="440">
        <f>W133</f>
        <v>355</v>
      </c>
      <c r="Y133" t="s" s="440">
        <f>X133</f>
        <v>355</v>
      </c>
      <c r="Z133" t="s" s="440">
        <f>Y133</f>
        <v>355</v>
      </c>
      <c r="AA133" t="s" s="440">
        <f>Z133</f>
        <v>355</v>
      </c>
      <c r="AB133" t="s" s="440">
        <f>AA133</f>
        <v>355</v>
      </c>
      <c r="AC133" t="s" s="440">
        <f>AB133</f>
        <v>355</v>
      </c>
      <c r="AD133" t="s" s="440">
        <f>AC133</f>
        <v>355</v>
      </c>
      <c r="AE133" t="s" s="440">
        <f>AD133</f>
        <v>355</v>
      </c>
      <c r="AF133" t="s" s="440">
        <f>AE133</f>
        <v>355</v>
      </c>
      <c r="AG133" t="s" s="440">
        <f>AF133</f>
        <v>355</v>
      </c>
      <c r="AH133" t="s" s="440">
        <f>AG133</f>
        <v>355</v>
      </c>
      <c r="AI133" t="s" s="440">
        <f>AH133</f>
        <v>355</v>
      </c>
      <c r="AJ133" t="s" s="440">
        <f>AI133</f>
        <v>355</v>
      </c>
      <c r="AK133" t="s" s="440">
        <f>AJ133</f>
        <v>355</v>
      </c>
      <c r="AL133" t="s" s="440">
        <f>AK133</f>
        <v>355</v>
      </c>
      <c r="AM133" t="s" s="440">
        <f>AL133</f>
        <v>355</v>
      </c>
      <c r="AN133" t="s" s="440">
        <f>AM133</f>
        <v>355</v>
      </c>
      <c r="AO133" t="s" s="440">
        <f>AN133</f>
        <v>355</v>
      </c>
      <c r="AP133" t="s" s="440">
        <f>AO133</f>
        <v>355</v>
      </c>
      <c r="AQ133" t="s" s="440">
        <f>AP133</f>
        <v>355</v>
      </c>
      <c r="AR133" t="s" s="440">
        <f>AQ133</f>
        <v>355</v>
      </c>
      <c r="AS133" t="s" s="440">
        <f>AR133</f>
        <v>355</v>
      </c>
      <c r="AT133" t="s" s="440">
        <f>AS133</f>
        <v>355</v>
      </c>
      <c r="AU133" t="s" s="440">
        <f>AT133</f>
        <v>355</v>
      </c>
      <c r="AV133" t="s" s="440">
        <f>AU133</f>
        <v>355</v>
      </c>
      <c r="AW133" t="s" s="440">
        <f>AV133</f>
        <v>355</v>
      </c>
      <c r="AX133" t="s" s="440">
        <f>AW133</f>
        <v>355</v>
      </c>
      <c r="AY133" t="s" s="440">
        <f>AX133</f>
        <v>355</v>
      </c>
      <c r="AZ133" t="s" s="440">
        <f>AY133</f>
        <v>355</v>
      </c>
      <c r="BA133" t="s" s="440">
        <f>AZ133</f>
        <v>355</v>
      </c>
      <c r="BB133" t="s" s="440">
        <f>BA133</f>
        <v>355</v>
      </c>
      <c r="BC133" t="s" s="440">
        <f>BB133</f>
        <v>355</v>
      </c>
      <c r="BD133" t="s" s="440">
        <f>BC133</f>
        <v>355</v>
      </c>
      <c r="BE133" t="s" s="440">
        <f>BD133</f>
        <v>355</v>
      </c>
      <c r="BF133" t="s" s="440">
        <f>BE133</f>
        <v>355</v>
      </c>
      <c r="BG133" t="s" s="440">
        <f>BF133</f>
        <v>355</v>
      </c>
      <c r="BH133" t="s" s="440">
        <f>BG133</f>
        <v>355</v>
      </c>
      <c r="BI133" t="s" s="440">
        <f>BH133</f>
        <v>355</v>
      </c>
      <c r="BJ133" t="s" s="440">
        <f>BI133</f>
        <v>355</v>
      </c>
      <c r="BK133" t="s" s="440">
        <f>BJ133</f>
        <v>355</v>
      </c>
      <c r="BL133" t="s" s="440">
        <f>BK133</f>
        <v>355</v>
      </c>
    </row>
    <row r="134" ht="14.7" customHeight="1">
      <c r="A134" s="64"/>
      <c r="B134" s="64"/>
      <c r="C134" s="71">
        <f>'Enter picks, winners, pd'!E18</f>
      </c>
      <c r="D134" s="71">
        <f>C134</f>
      </c>
      <c r="E134" s="71">
        <f>D134</f>
      </c>
      <c r="F134" s="71">
        <f>E134</f>
      </c>
      <c r="G134" s="71">
        <f>F134</f>
      </c>
      <c r="H134" s="71">
        <f>G134</f>
      </c>
      <c r="I134" s="71">
        <f>H134</f>
      </c>
      <c r="J134" s="71">
        <f>I134</f>
      </c>
      <c r="K134" s="71">
        <f>J134</f>
      </c>
      <c r="L134" s="71">
        <f>K134</f>
      </c>
      <c r="M134" s="71">
        <f>L134</f>
      </c>
      <c r="N134" s="71">
        <f>M134</f>
      </c>
      <c r="O134" s="71">
        <f>N134</f>
      </c>
      <c r="P134" s="71">
        <f>O134</f>
      </c>
      <c r="Q134" s="71">
        <f>P134</f>
      </c>
      <c r="R134" s="71">
        <f>Q134</f>
      </c>
      <c r="S134" s="71">
        <f>R134</f>
      </c>
      <c r="T134" s="71">
        <f>S134</f>
      </c>
      <c r="U134" s="71">
        <f>T134</f>
      </c>
      <c r="V134" s="71">
        <f>U134</f>
      </c>
      <c r="W134" s="71">
        <f>V134</f>
      </c>
      <c r="X134" s="71">
        <f>W134</f>
      </c>
      <c r="Y134" s="71">
        <f>X134</f>
      </c>
      <c r="Z134" s="71">
        <f>Y134</f>
      </c>
      <c r="AA134" s="71">
        <f>Z134</f>
      </c>
      <c r="AB134" s="71">
        <f>AA134</f>
      </c>
      <c r="AC134" s="71">
        <f>AB134</f>
      </c>
      <c r="AD134" s="71">
        <f>AC134</f>
      </c>
      <c r="AE134" s="71">
        <f>AD134</f>
      </c>
      <c r="AF134" s="71">
        <f>AE134</f>
      </c>
      <c r="AG134" s="71">
        <f>AF134</f>
      </c>
      <c r="AH134" s="71">
        <f>AG134</f>
      </c>
      <c r="AI134" s="71">
        <f>AH134</f>
      </c>
      <c r="AJ134" s="71">
        <f>AI134</f>
      </c>
      <c r="AK134" s="71">
        <f>AJ134</f>
      </c>
      <c r="AL134" s="71">
        <f>AK134</f>
      </c>
      <c r="AM134" s="71">
        <f>AL134</f>
      </c>
      <c r="AN134" s="71">
        <f>AM134</f>
      </c>
      <c r="AO134" s="71">
        <f>AN134</f>
      </c>
      <c r="AP134" s="71">
        <f>AO134</f>
      </c>
      <c r="AQ134" s="71">
        <f>AP134</f>
      </c>
      <c r="AR134" s="71">
        <f>AQ134</f>
      </c>
      <c r="AS134" s="71">
        <f>AR134</f>
      </c>
      <c r="AT134" s="71">
        <f>AS134</f>
      </c>
      <c r="AU134" s="71">
        <f>AT134</f>
      </c>
      <c r="AV134" s="71">
        <f>AU134</f>
      </c>
      <c r="AW134" s="71">
        <f>AV134</f>
      </c>
      <c r="AX134" s="71">
        <f>AW134</f>
      </c>
      <c r="AY134" s="71">
        <f>AX134</f>
      </c>
      <c r="AZ134" s="71">
        <f>AY134</f>
      </c>
      <c r="BA134" s="71">
        <f>AZ134</f>
      </c>
      <c r="BB134" s="71">
        <f>BA134</f>
      </c>
      <c r="BC134" s="71">
        <f>BB134</f>
      </c>
      <c r="BD134" s="71">
        <f>BC134</f>
      </c>
      <c r="BE134" s="71">
        <f>BD134</f>
      </c>
      <c r="BF134" s="71">
        <f>BE134</f>
      </c>
      <c r="BG134" s="71">
        <f>BF134</f>
      </c>
      <c r="BH134" s="71">
        <f>BG134</f>
      </c>
      <c r="BI134" s="71">
        <f>BH134</f>
      </c>
      <c r="BJ134" s="71">
        <f>BI134</f>
      </c>
      <c r="BK134" s="71">
        <f>BJ134</f>
      </c>
      <c r="BL134" s="71">
        <f>BK134</f>
      </c>
    </row>
    <row r="135" ht="14.7" customHeight="1">
      <c r="A135" s="64"/>
      <c r="B135" s="64"/>
      <c r="C135" s="439">
        <f>'Enter picks, winners, pd'!E19</f>
        <v>0</v>
      </c>
      <c r="D135" s="439">
        <f>C135</f>
        <v>0</v>
      </c>
      <c r="E135" s="439">
        <f>D135</f>
        <v>0</v>
      </c>
      <c r="F135" s="439">
        <f>E135</f>
        <v>0</v>
      </c>
      <c r="G135" s="439">
        <f>F135</f>
        <v>0</v>
      </c>
      <c r="H135" s="439">
        <f>G135</f>
        <v>0</v>
      </c>
      <c r="I135" s="439">
        <f>H135</f>
        <v>0</v>
      </c>
      <c r="J135" s="439">
        <f>I135</f>
        <v>0</v>
      </c>
      <c r="K135" s="439">
        <f>J135</f>
        <v>0</v>
      </c>
      <c r="L135" s="439">
        <f>K135</f>
        <v>0</v>
      </c>
      <c r="M135" s="439">
        <f>L135</f>
        <v>0</v>
      </c>
      <c r="N135" s="439">
        <f>M135</f>
        <v>0</v>
      </c>
      <c r="O135" s="439">
        <f>N135</f>
        <v>0</v>
      </c>
      <c r="P135" s="439">
        <f>O135</f>
        <v>0</v>
      </c>
      <c r="Q135" s="439">
        <f>P135</f>
        <v>0</v>
      </c>
      <c r="R135" s="439">
        <f>Q135</f>
        <v>0</v>
      </c>
      <c r="S135" s="439">
        <f>R135</f>
        <v>0</v>
      </c>
      <c r="T135" s="439">
        <f>S135</f>
        <v>0</v>
      </c>
      <c r="U135" s="439">
        <f>T135</f>
        <v>0</v>
      </c>
      <c r="V135" s="439">
        <f>U135</f>
        <v>0</v>
      </c>
      <c r="W135" s="439">
        <f>V135</f>
        <v>0</v>
      </c>
      <c r="X135" s="439">
        <f>W135</f>
        <v>0</v>
      </c>
      <c r="Y135" s="439">
        <f>X135</f>
        <v>0</v>
      </c>
      <c r="Z135" s="439">
        <f>Y135</f>
        <v>0</v>
      </c>
      <c r="AA135" s="439">
        <f>Z135</f>
        <v>0</v>
      </c>
      <c r="AB135" s="439">
        <f>AA135</f>
        <v>0</v>
      </c>
      <c r="AC135" s="439">
        <f>AB135</f>
        <v>0</v>
      </c>
      <c r="AD135" s="439">
        <f>AC135</f>
        <v>0</v>
      </c>
      <c r="AE135" s="439">
        <f>AD135</f>
        <v>0</v>
      </c>
      <c r="AF135" s="439">
        <f>AE135</f>
        <v>0</v>
      </c>
      <c r="AG135" s="439">
        <f>AF135</f>
        <v>0</v>
      </c>
      <c r="AH135" s="439">
        <f>AG135</f>
        <v>0</v>
      </c>
      <c r="AI135" s="439">
        <f>AH135</f>
        <v>0</v>
      </c>
      <c r="AJ135" s="439">
        <f>AI135</f>
        <v>0</v>
      </c>
      <c r="AK135" s="439">
        <f>AJ135</f>
        <v>0</v>
      </c>
      <c r="AL135" s="439">
        <f>AK135</f>
        <v>0</v>
      </c>
      <c r="AM135" s="439">
        <f>AL135</f>
        <v>0</v>
      </c>
      <c r="AN135" s="439">
        <f>AM135</f>
        <v>0</v>
      </c>
      <c r="AO135" s="439">
        <f>AN135</f>
        <v>0</v>
      </c>
      <c r="AP135" s="439">
        <f>AO135</f>
        <v>0</v>
      </c>
      <c r="AQ135" s="439">
        <f>AP135</f>
        <v>0</v>
      </c>
      <c r="AR135" s="439">
        <f>AQ135</f>
        <v>0</v>
      </c>
      <c r="AS135" s="439">
        <f>AR135</f>
        <v>0</v>
      </c>
      <c r="AT135" s="439">
        <f>AS135</f>
        <v>0</v>
      </c>
      <c r="AU135" s="439">
        <f>AT135</f>
        <v>0</v>
      </c>
      <c r="AV135" s="439">
        <f>AU135</f>
        <v>0</v>
      </c>
      <c r="AW135" s="439">
        <f>AV135</f>
        <v>0</v>
      </c>
      <c r="AX135" s="439">
        <f>AW135</f>
        <v>0</v>
      </c>
      <c r="AY135" s="439">
        <f>AX135</f>
        <v>0</v>
      </c>
      <c r="AZ135" s="439">
        <f>AY135</f>
        <v>0</v>
      </c>
      <c r="BA135" s="439">
        <f>AZ135</f>
        <v>0</v>
      </c>
      <c r="BB135" s="439">
        <f>BA135</f>
        <v>0</v>
      </c>
      <c r="BC135" s="439">
        <f>BB135</f>
        <v>0</v>
      </c>
      <c r="BD135" s="439">
        <f>BC135</f>
        <v>0</v>
      </c>
      <c r="BE135" s="439">
        <f>BD135</f>
        <v>0</v>
      </c>
      <c r="BF135" s="439">
        <f>BE135</f>
        <v>0</v>
      </c>
      <c r="BG135" s="439">
        <f>BF135</f>
        <v>0</v>
      </c>
      <c r="BH135" s="439">
        <f>BG135</f>
        <v>0</v>
      </c>
      <c r="BI135" s="439">
        <f>BH135</f>
        <v>0</v>
      </c>
      <c r="BJ135" s="439">
        <f>BI135</f>
        <v>0</v>
      </c>
      <c r="BK135" s="439">
        <f>BJ135</f>
        <v>0</v>
      </c>
      <c r="BL135" s="439">
        <f>BK135</f>
        <v>0</v>
      </c>
    </row>
    <row r="136" ht="14.7" customHeight="1">
      <c r="A136" s="64"/>
      <c r="B136" s="64"/>
      <c r="C136" s="439">
        <f>'Enter picks, winners, pd'!E20</f>
        <v>0</v>
      </c>
      <c r="D136" s="439">
        <f>C136</f>
        <v>0</v>
      </c>
      <c r="E136" s="439">
        <f>D136</f>
        <v>0</v>
      </c>
      <c r="F136" s="439">
        <f>E136</f>
        <v>0</v>
      </c>
      <c r="G136" s="439">
        <f>F136</f>
        <v>0</v>
      </c>
      <c r="H136" s="439">
        <f>G136</f>
        <v>0</v>
      </c>
      <c r="I136" s="439">
        <f>H136</f>
        <v>0</v>
      </c>
      <c r="J136" s="439">
        <f>I136</f>
        <v>0</v>
      </c>
      <c r="K136" s="439">
        <f>J136</f>
        <v>0</v>
      </c>
      <c r="L136" s="439">
        <f>K136</f>
        <v>0</v>
      </c>
      <c r="M136" s="439">
        <f>L136</f>
        <v>0</v>
      </c>
      <c r="N136" s="439">
        <f>M136</f>
        <v>0</v>
      </c>
      <c r="O136" s="439">
        <f>N136</f>
        <v>0</v>
      </c>
      <c r="P136" s="439">
        <f>O136</f>
        <v>0</v>
      </c>
      <c r="Q136" s="439">
        <f>P136</f>
        <v>0</v>
      </c>
      <c r="R136" s="439">
        <f>Q136</f>
        <v>0</v>
      </c>
      <c r="S136" s="439">
        <f>R136</f>
        <v>0</v>
      </c>
      <c r="T136" s="439">
        <f>S136</f>
        <v>0</v>
      </c>
      <c r="U136" s="439">
        <f>T136</f>
        <v>0</v>
      </c>
      <c r="V136" s="439">
        <f>U136</f>
        <v>0</v>
      </c>
      <c r="W136" s="439">
        <f>V136</f>
        <v>0</v>
      </c>
      <c r="X136" s="439">
        <f>W136</f>
        <v>0</v>
      </c>
      <c r="Y136" s="439">
        <f>X136</f>
        <v>0</v>
      </c>
      <c r="Z136" s="439">
        <f>Y136</f>
        <v>0</v>
      </c>
      <c r="AA136" s="439">
        <f>Z136</f>
        <v>0</v>
      </c>
      <c r="AB136" s="439">
        <f>AA136</f>
        <v>0</v>
      </c>
      <c r="AC136" s="439">
        <f>AB136</f>
        <v>0</v>
      </c>
      <c r="AD136" s="439">
        <f>AC136</f>
        <v>0</v>
      </c>
      <c r="AE136" s="439">
        <f>AD136</f>
        <v>0</v>
      </c>
      <c r="AF136" s="439">
        <f>AE136</f>
        <v>0</v>
      </c>
      <c r="AG136" s="439">
        <f>AF136</f>
        <v>0</v>
      </c>
      <c r="AH136" s="439">
        <f>AG136</f>
        <v>0</v>
      </c>
      <c r="AI136" s="439">
        <f>AH136</f>
        <v>0</v>
      </c>
      <c r="AJ136" s="439">
        <f>AI136</f>
        <v>0</v>
      </c>
      <c r="AK136" s="439">
        <f>AJ136</f>
        <v>0</v>
      </c>
      <c r="AL136" s="439">
        <f>AK136</f>
        <v>0</v>
      </c>
      <c r="AM136" s="439">
        <f>AL136</f>
        <v>0</v>
      </c>
      <c r="AN136" s="439">
        <f>AM136</f>
        <v>0</v>
      </c>
      <c r="AO136" s="439">
        <f>AN136</f>
        <v>0</v>
      </c>
      <c r="AP136" s="439">
        <f>AO136</f>
        <v>0</v>
      </c>
      <c r="AQ136" s="439">
        <f>AP136</f>
        <v>0</v>
      </c>
      <c r="AR136" s="439">
        <f>AQ136</f>
        <v>0</v>
      </c>
      <c r="AS136" s="439">
        <f>AR136</f>
        <v>0</v>
      </c>
      <c r="AT136" s="439">
        <f>AS136</f>
        <v>0</v>
      </c>
      <c r="AU136" s="439">
        <f>AT136</f>
        <v>0</v>
      </c>
      <c r="AV136" s="439">
        <f>AU136</f>
        <v>0</v>
      </c>
      <c r="AW136" s="439">
        <f>AV136</f>
        <v>0</v>
      </c>
      <c r="AX136" s="439">
        <f>AW136</f>
        <v>0</v>
      </c>
      <c r="AY136" s="439">
        <f>AX136</f>
        <v>0</v>
      </c>
      <c r="AZ136" s="439">
        <f>AY136</f>
        <v>0</v>
      </c>
      <c r="BA136" s="439">
        <f>AZ136</f>
        <v>0</v>
      </c>
      <c r="BB136" s="439">
        <f>BA136</f>
        <v>0</v>
      </c>
      <c r="BC136" s="439">
        <f>BB136</f>
        <v>0</v>
      </c>
      <c r="BD136" s="439">
        <f>BC136</f>
        <v>0</v>
      </c>
      <c r="BE136" s="439">
        <f>BD136</f>
        <v>0</v>
      </c>
      <c r="BF136" s="439">
        <f>BE136</f>
        <v>0</v>
      </c>
      <c r="BG136" s="439">
        <f>BF136</f>
        <v>0</v>
      </c>
      <c r="BH136" s="439">
        <f>BG136</f>
        <v>0</v>
      </c>
      <c r="BI136" s="439">
        <f>BH136</f>
        <v>0</v>
      </c>
      <c r="BJ136" s="439">
        <f>BI136</f>
        <v>0</v>
      </c>
      <c r="BK136" s="439">
        <f>BJ136</f>
        <v>0</v>
      </c>
      <c r="BL136" s="439">
        <f>BK136</f>
        <v>0</v>
      </c>
    </row>
    <row r="137" ht="14.7" customHeight="1">
      <c r="A137" s="64"/>
      <c r="B137" s="64"/>
      <c r="C137" s="439">
        <f>'Enter picks, winners, pd'!E21</f>
        <v>0</v>
      </c>
      <c r="D137" s="439">
        <f>C137</f>
        <v>0</v>
      </c>
      <c r="E137" s="439">
        <f>D137</f>
        <v>0</v>
      </c>
      <c r="F137" s="439">
        <f>E137</f>
        <v>0</v>
      </c>
      <c r="G137" s="439">
        <f>F137</f>
        <v>0</v>
      </c>
      <c r="H137" s="439">
        <f>G137</f>
        <v>0</v>
      </c>
      <c r="I137" s="439">
        <f>H137</f>
        <v>0</v>
      </c>
      <c r="J137" s="439">
        <f>I137</f>
        <v>0</v>
      </c>
      <c r="K137" s="439">
        <f>J137</f>
        <v>0</v>
      </c>
      <c r="L137" s="439">
        <f>K137</f>
        <v>0</v>
      </c>
      <c r="M137" s="439">
        <f>L137</f>
        <v>0</v>
      </c>
      <c r="N137" s="439">
        <f>M137</f>
        <v>0</v>
      </c>
      <c r="O137" s="439">
        <f>N137</f>
        <v>0</v>
      </c>
      <c r="P137" s="439">
        <f>O137</f>
        <v>0</v>
      </c>
      <c r="Q137" s="439">
        <f>P137</f>
        <v>0</v>
      </c>
      <c r="R137" s="439">
        <f>Q137</f>
        <v>0</v>
      </c>
      <c r="S137" s="439">
        <f>R137</f>
        <v>0</v>
      </c>
      <c r="T137" s="439">
        <f>S137</f>
        <v>0</v>
      </c>
      <c r="U137" s="439">
        <f>T137</f>
        <v>0</v>
      </c>
      <c r="V137" s="439">
        <f>U137</f>
        <v>0</v>
      </c>
      <c r="W137" s="439">
        <f>V137</f>
        <v>0</v>
      </c>
      <c r="X137" s="439">
        <f>W137</f>
        <v>0</v>
      </c>
      <c r="Y137" s="439">
        <f>X137</f>
        <v>0</v>
      </c>
      <c r="Z137" s="439">
        <f>Y137</f>
        <v>0</v>
      </c>
      <c r="AA137" s="439">
        <f>Z137</f>
        <v>0</v>
      </c>
      <c r="AB137" s="439">
        <f>AA137</f>
        <v>0</v>
      </c>
      <c r="AC137" s="439">
        <f>AB137</f>
        <v>0</v>
      </c>
      <c r="AD137" s="439">
        <f>AC137</f>
        <v>0</v>
      </c>
      <c r="AE137" s="439">
        <f>AD137</f>
        <v>0</v>
      </c>
      <c r="AF137" s="439">
        <f>AE137</f>
        <v>0</v>
      </c>
      <c r="AG137" s="439">
        <f>AF137</f>
        <v>0</v>
      </c>
      <c r="AH137" s="439">
        <f>AG137</f>
        <v>0</v>
      </c>
      <c r="AI137" s="439">
        <f>AH137</f>
        <v>0</v>
      </c>
      <c r="AJ137" s="439">
        <f>AI137</f>
        <v>0</v>
      </c>
      <c r="AK137" s="439">
        <f>AJ137</f>
        <v>0</v>
      </c>
      <c r="AL137" s="439">
        <f>AK137</f>
        <v>0</v>
      </c>
      <c r="AM137" s="439">
        <f>AL137</f>
        <v>0</v>
      </c>
      <c r="AN137" s="439">
        <f>AM137</f>
        <v>0</v>
      </c>
      <c r="AO137" s="439">
        <f>AN137</f>
        <v>0</v>
      </c>
      <c r="AP137" s="439">
        <f>AO137</f>
        <v>0</v>
      </c>
      <c r="AQ137" s="439">
        <f>AP137</f>
        <v>0</v>
      </c>
      <c r="AR137" s="439">
        <f>AQ137</f>
        <v>0</v>
      </c>
      <c r="AS137" s="439">
        <f>AR137</f>
        <v>0</v>
      </c>
      <c r="AT137" s="439">
        <f>AS137</f>
        <v>0</v>
      </c>
      <c r="AU137" s="439">
        <f>AT137</f>
        <v>0</v>
      </c>
      <c r="AV137" s="439">
        <f>AU137</f>
        <v>0</v>
      </c>
      <c r="AW137" s="439">
        <f>AV137</f>
        <v>0</v>
      </c>
      <c r="AX137" s="439">
        <f>AW137</f>
        <v>0</v>
      </c>
      <c r="AY137" s="439">
        <f>AX137</f>
        <v>0</v>
      </c>
      <c r="AZ137" s="439">
        <f>AY137</f>
        <v>0</v>
      </c>
      <c r="BA137" s="439">
        <f>AZ137</f>
        <v>0</v>
      </c>
      <c r="BB137" s="439">
        <f>BA137</f>
        <v>0</v>
      </c>
      <c r="BC137" s="439">
        <f>BB137</f>
        <v>0</v>
      </c>
      <c r="BD137" s="439">
        <f>BC137</f>
        <v>0</v>
      </c>
      <c r="BE137" s="439">
        <f>BD137</f>
        <v>0</v>
      </c>
      <c r="BF137" s="439">
        <f>BE137</f>
        <v>0</v>
      </c>
      <c r="BG137" s="439">
        <f>BF137</f>
        <v>0</v>
      </c>
      <c r="BH137" s="439">
        <f>BG137</f>
        <v>0</v>
      </c>
      <c r="BI137" s="439">
        <f>BH137</f>
        <v>0</v>
      </c>
      <c r="BJ137" s="439">
        <f>BI137</f>
        <v>0</v>
      </c>
      <c r="BK137" s="439">
        <f>BJ137</f>
        <v>0</v>
      </c>
      <c r="BL137" s="439">
        <f>BK137</f>
        <v>0</v>
      </c>
    </row>
    <row r="138" ht="14.7" customHeight="1">
      <c r="A138" s="64"/>
      <c r="B138" s="64"/>
      <c r="C138" s="439">
        <f>'Enter picks, winners, pd'!E22</f>
        <v>0</v>
      </c>
      <c r="D138" s="439">
        <f>C138</f>
        <v>0</v>
      </c>
      <c r="E138" s="439">
        <f>D138</f>
        <v>0</v>
      </c>
      <c r="F138" s="439">
        <f>E138</f>
        <v>0</v>
      </c>
      <c r="G138" s="439">
        <f>F138</f>
        <v>0</v>
      </c>
      <c r="H138" s="439">
        <f>G138</f>
        <v>0</v>
      </c>
      <c r="I138" s="439">
        <f>H138</f>
        <v>0</v>
      </c>
      <c r="J138" s="439">
        <f>I138</f>
        <v>0</v>
      </c>
      <c r="K138" s="439">
        <f>J138</f>
        <v>0</v>
      </c>
      <c r="L138" s="439">
        <f>K138</f>
        <v>0</v>
      </c>
      <c r="M138" s="439">
        <f>L138</f>
        <v>0</v>
      </c>
      <c r="N138" s="439">
        <f>M138</f>
        <v>0</v>
      </c>
      <c r="O138" s="439">
        <f>N138</f>
        <v>0</v>
      </c>
      <c r="P138" s="439">
        <f>O138</f>
        <v>0</v>
      </c>
      <c r="Q138" s="439">
        <f>P138</f>
        <v>0</v>
      </c>
      <c r="R138" s="439">
        <f>Q138</f>
        <v>0</v>
      </c>
      <c r="S138" s="439">
        <f>R138</f>
        <v>0</v>
      </c>
      <c r="T138" s="439">
        <f>S138</f>
        <v>0</v>
      </c>
      <c r="U138" s="439">
        <f>T138</f>
        <v>0</v>
      </c>
      <c r="V138" s="439">
        <f>U138</f>
        <v>0</v>
      </c>
      <c r="W138" s="439">
        <f>V138</f>
        <v>0</v>
      </c>
      <c r="X138" s="439">
        <f>W138</f>
        <v>0</v>
      </c>
      <c r="Y138" s="439">
        <f>X138</f>
        <v>0</v>
      </c>
      <c r="Z138" s="439">
        <f>Y138</f>
        <v>0</v>
      </c>
      <c r="AA138" s="439">
        <f>Z138</f>
        <v>0</v>
      </c>
      <c r="AB138" s="439">
        <f>AA138</f>
        <v>0</v>
      </c>
      <c r="AC138" s="439">
        <f>AB138</f>
        <v>0</v>
      </c>
      <c r="AD138" s="439">
        <f>AC138</f>
        <v>0</v>
      </c>
      <c r="AE138" s="439">
        <f>AD138</f>
        <v>0</v>
      </c>
      <c r="AF138" s="439">
        <f>AE138</f>
        <v>0</v>
      </c>
      <c r="AG138" s="439">
        <f>AF138</f>
        <v>0</v>
      </c>
      <c r="AH138" s="439">
        <f>AG138</f>
        <v>0</v>
      </c>
      <c r="AI138" s="439">
        <f>AH138</f>
        <v>0</v>
      </c>
      <c r="AJ138" s="439">
        <f>AI138</f>
        <v>0</v>
      </c>
      <c r="AK138" s="439">
        <f>AJ138</f>
        <v>0</v>
      </c>
      <c r="AL138" s="439">
        <f>AK138</f>
        <v>0</v>
      </c>
      <c r="AM138" s="439">
        <f>AL138</f>
        <v>0</v>
      </c>
      <c r="AN138" s="439">
        <f>AM138</f>
        <v>0</v>
      </c>
      <c r="AO138" s="439">
        <f>AN138</f>
        <v>0</v>
      </c>
      <c r="AP138" s="439">
        <f>AO138</f>
        <v>0</v>
      </c>
      <c r="AQ138" s="439">
        <f>AP138</f>
        <v>0</v>
      </c>
      <c r="AR138" s="439">
        <f>AQ138</f>
        <v>0</v>
      </c>
      <c r="AS138" s="439">
        <f>AR138</f>
        <v>0</v>
      </c>
      <c r="AT138" s="439">
        <f>AS138</f>
        <v>0</v>
      </c>
      <c r="AU138" s="439">
        <f>AT138</f>
        <v>0</v>
      </c>
      <c r="AV138" s="439">
        <f>AU138</f>
        <v>0</v>
      </c>
      <c r="AW138" s="439">
        <f>AV138</f>
        <v>0</v>
      </c>
      <c r="AX138" s="439">
        <f>AW138</f>
        <v>0</v>
      </c>
      <c r="AY138" s="439">
        <f>AX138</f>
        <v>0</v>
      </c>
      <c r="AZ138" s="439">
        <f>AY138</f>
        <v>0</v>
      </c>
      <c r="BA138" s="439">
        <f>AZ138</f>
        <v>0</v>
      </c>
      <c r="BB138" s="439">
        <f>BA138</f>
        <v>0</v>
      </c>
      <c r="BC138" s="439">
        <f>BB138</f>
        <v>0</v>
      </c>
      <c r="BD138" s="439">
        <f>BC138</f>
        <v>0</v>
      </c>
      <c r="BE138" s="439">
        <f>BD138</f>
        <v>0</v>
      </c>
      <c r="BF138" s="439">
        <f>BE138</f>
        <v>0</v>
      </c>
      <c r="BG138" s="439">
        <f>BF138</f>
        <v>0</v>
      </c>
      <c r="BH138" s="439">
        <f>BG138</f>
        <v>0</v>
      </c>
      <c r="BI138" s="439">
        <f>BH138</f>
        <v>0</v>
      </c>
      <c r="BJ138" s="439">
        <f>BI138</f>
        <v>0</v>
      </c>
      <c r="BK138" s="439">
        <f>BJ138</f>
        <v>0</v>
      </c>
      <c r="BL138" s="439">
        <f>BK138</f>
        <v>0</v>
      </c>
    </row>
    <row r="139" ht="14.7" customHeight="1">
      <c r="A139" s="64"/>
      <c r="B139" s="64"/>
      <c r="C139" t="s" s="440">
        <f>'Enter picks, winners, pd'!E23</f>
      </c>
      <c r="D139" t="s" s="440">
        <f>C139</f>
      </c>
      <c r="E139" t="s" s="440">
        <f>D139</f>
      </c>
      <c r="F139" t="s" s="440">
        <f>E139</f>
      </c>
      <c r="G139" t="s" s="440">
        <f>F139</f>
      </c>
      <c r="H139" t="s" s="440">
        <f>G139</f>
      </c>
      <c r="I139" t="s" s="440">
        <f>H139</f>
      </c>
      <c r="J139" t="s" s="440">
        <f>I139</f>
      </c>
      <c r="K139" t="s" s="440">
        <f>J139</f>
      </c>
      <c r="L139" t="s" s="440">
        <f>K139</f>
      </c>
      <c r="M139" t="s" s="440">
        <f>L139</f>
      </c>
      <c r="N139" t="s" s="440">
        <f>M139</f>
      </c>
      <c r="O139" t="s" s="440">
        <f>N139</f>
      </c>
      <c r="P139" t="s" s="440">
        <f>O139</f>
      </c>
      <c r="Q139" t="s" s="440">
        <f>P139</f>
      </c>
      <c r="R139" t="s" s="440">
        <f>Q139</f>
      </c>
      <c r="S139" t="s" s="440">
        <f>R139</f>
      </c>
      <c r="T139" t="s" s="440">
        <f>S139</f>
      </c>
      <c r="U139" t="s" s="440">
        <f>T139</f>
      </c>
      <c r="V139" t="s" s="440">
        <f>U139</f>
      </c>
      <c r="W139" t="s" s="440">
        <f>V139</f>
      </c>
      <c r="X139" t="s" s="440">
        <f>W139</f>
      </c>
      <c r="Y139" t="s" s="440">
        <f>X139</f>
      </c>
      <c r="Z139" t="s" s="440">
        <f>Y139</f>
      </c>
      <c r="AA139" t="s" s="440">
        <f>Z139</f>
      </c>
      <c r="AB139" t="s" s="440">
        <f>AA139</f>
      </c>
      <c r="AC139" t="s" s="440">
        <f>AB139</f>
      </c>
      <c r="AD139" t="s" s="440">
        <f>AC139</f>
      </c>
      <c r="AE139" t="s" s="440">
        <f>AD139</f>
      </c>
      <c r="AF139" t="s" s="440">
        <f>AE139</f>
      </c>
      <c r="AG139" t="s" s="440">
        <f>AF139</f>
      </c>
      <c r="AH139" t="s" s="440">
        <f>AG139</f>
      </c>
      <c r="AI139" t="s" s="440">
        <f>AH139</f>
      </c>
      <c r="AJ139" t="s" s="440">
        <f>AI139</f>
      </c>
      <c r="AK139" t="s" s="440">
        <f>AJ139</f>
      </c>
      <c r="AL139" t="s" s="440">
        <f>AK139</f>
      </c>
      <c r="AM139" t="s" s="440">
        <f>AL139</f>
      </c>
      <c r="AN139" t="s" s="440">
        <f>AM139</f>
      </c>
      <c r="AO139" t="s" s="440">
        <f>AN139</f>
      </c>
      <c r="AP139" t="s" s="440">
        <f>AO139</f>
      </c>
      <c r="AQ139" t="s" s="440">
        <f>AP139</f>
      </c>
      <c r="AR139" t="s" s="440">
        <f>AQ139</f>
      </c>
      <c r="AS139" t="s" s="440">
        <f>AR139</f>
      </c>
      <c r="AT139" t="s" s="440">
        <f>AS139</f>
      </c>
      <c r="AU139" t="s" s="440">
        <f>AT139</f>
      </c>
      <c r="AV139" t="s" s="440">
        <f>AU139</f>
      </c>
      <c r="AW139" t="s" s="440">
        <f>AV139</f>
      </c>
      <c r="AX139" t="s" s="440">
        <f>AW139</f>
      </c>
      <c r="AY139" t="s" s="440">
        <f>AX139</f>
      </c>
      <c r="AZ139" t="s" s="440">
        <f>AY139</f>
      </c>
      <c r="BA139" t="s" s="440">
        <f>AZ139</f>
      </c>
      <c r="BB139" t="s" s="440">
        <f>BA139</f>
      </c>
      <c r="BC139" t="s" s="440">
        <f>BB139</f>
      </c>
      <c r="BD139" t="s" s="440">
        <f>BC139</f>
      </c>
      <c r="BE139" t="s" s="440">
        <f>BD139</f>
      </c>
      <c r="BF139" t="s" s="440">
        <f>BE139</f>
      </c>
      <c r="BG139" t="s" s="440">
        <f>BF139</f>
      </c>
      <c r="BH139" t="s" s="440">
        <f>BG139</f>
      </c>
      <c r="BI139" t="s" s="440">
        <f>BH139</f>
      </c>
      <c r="BJ139" t="s" s="440">
        <f>BI139</f>
      </c>
      <c r="BK139" t="s" s="440">
        <f>BJ139</f>
      </c>
      <c r="BL139" t="s" s="440">
        <f>BK139</f>
      </c>
    </row>
    <row r="140" ht="14.7" customHeight="1">
      <c r="A140" s="64"/>
      <c r="B140" s="64"/>
      <c r="C140" s="71">
        <f>'Enter picks, winners, pd'!E24</f>
      </c>
      <c r="D140" s="71">
        <f>C140</f>
      </c>
      <c r="E140" s="71">
        <f>D140</f>
      </c>
      <c r="F140" s="71">
        <f>E140</f>
      </c>
      <c r="G140" s="71">
        <f>F140</f>
      </c>
      <c r="H140" s="71">
        <f>G140</f>
      </c>
      <c r="I140" s="71">
        <f>H140</f>
      </c>
      <c r="J140" s="71">
        <f>I140</f>
      </c>
      <c r="K140" s="71">
        <f>J140</f>
      </c>
      <c r="L140" s="71">
        <f>K140</f>
      </c>
      <c r="M140" s="71">
        <f>L140</f>
      </c>
      <c r="N140" s="71">
        <f>M140</f>
      </c>
      <c r="O140" s="71">
        <f>N140</f>
      </c>
      <c r="P140" s="71">
        <f>O140</f>
      </c>
      <c r="Q140" s="71">
        <f>P140</f>
      </c>
      <c r="R140" s="71">
        <f>Q140</f>
      </c>
      <c r="S140" s="71">
        <f>R140</f>
      </c>
      <c r="T140" s="71">
        <f>S140</f>
      </c>
      <c r="U140" s="71">
        <f>T140</f>
      </c>
      <c r="V140" s="71">
        <f>U140</f>
      </c>
      <c r="W140" s="71">
        <f>V140</f>
      </c>
      <c r="X140" s="71">
        <f>W140</f>
      </c>
      <c r="Y140" s="71">
        <f>X140</f>
      </c>
      <c r="Z140" s="71">
        <f>Y140</f>
      </c>
      <c r="AA140" s="71">
        <f>Z140</f>
      </c>
      <c r="AB140" s="71">
        <f>AA140</f>
      </c>
      <c r="AC140" s="71">
        <f>AB140</f>
      </c>
      <c r="AD140" s="71">
        <f>AC140</f>
      </c>
      <c r="AE140" s="71">
        <f>AD140</f>
      </c>
      <c r="AF140" s="71">
        <f>AE140</f>
      </c>
      <c r="AG140" s="71">
        <f>AF140</f>
      </c>
      <c r="AH140" s="71">
        <f>AG140</f>
      </c>
      <c r="AI140" s="71">
        <f>AH140</f>
      </c>
      <c r="AJ140" s="71">
        <f>AI140</f>
      </c>
      <c r="AK140" s="71">
        <f>AJ140</f>
      </c>
      <c r="AL140" s="71">
        <f>AK140</f>
      </c>
      <c r="AM140" s="71">
        <f>AL140</f>
      </c>
      <c r="AN140" s="71">
        <f>AM140</f>
      </c>
      <c r="AO140" s="71">
        <f>AN140</f>
      </c>
      <c r="AP140" s="71">
        <f>AO140</f>
      </c>
      <c r="AQ140" s="71">
        <f>AP140</f>
      </c>
      <c r="AR140" s="71">
        <f>AQ140</f>
      </c>
      <c r="AS140" s="71">
        <f>AR140</f>
      </c>
      <c r="AT140" s="71">
        <f>AS140</f>
      </c>
      <c r="AU140" s="71">
        <f>AT140</f>
      </c>
      <c r="AV140" s="71">
        <f>AU140</f>
      </c>
      <c r="AW140" s="71">
        <f>AV140</f>
      </c>
      <c r="AX140" s="71">
        <f>AW140</f>
      </c>
      <c r="AY140" s="71">
        <f>AX140</f>
      </c>
      <c r="AZ140" s="71">
        <f>AY140</f>
      </c>
      <c r="BA140" s="71">
        <f>AZ140</f>
      </c>
      <c r="BB140" s="71">
        <f>BA140</f>
      </c>
      <c r="BC140" s="71">
        <f>BB140</f>
      </c>
      <c r="BD140" s="71">
        <f>BC140</f>
      </c>
      <c r="BE140" s="71">
        <f>BD140</f>
      </c>
      <c r="BF140" s="71">
        <f>BE140</f>
      </c>
      <c r="BG140" s="71">
        <f>BF140</f>
      </c>
      <c r="BH140" s="71">
        <f>BG140</f>
      </c>
      <c r="BI140" s="71">
        <f>BH140</f>
      </c>
      <c r="BJ140" s="71">
        <f>BI140</f>
      </c>
      <c r="BK140" s="71">
        <f>BJ140</f>
      </c>
      <c r="BL140" s="71">
        <f>BK140</f>
      </c>
    </row>
    <row r="141" ht="14.7" customHeight="1">
      <c r="A141" s="64"/>
      <c r="B141" s="64"/>
      <c r="C141" s="439">
        <f>'Enter picks, winners, pd'!E25</f>
        <v>0</v>
      </c>
      <c r="D141" s="439">
        <f>C141</f>
        <v>0</v>
      </c>
      <c r="E141" s="439">
        <f>D141</f>
        <v>0</v>
      </c>
      <c r="F141" s="439">
        <f>E141</f>
        <v>0</v>
      </c>
      <c r="G141" s="439">
        <f>F141</f>
        <v>0</v>
      </c>
      <c r="H141" s="439">
        <f>G141</f>
        <v>0</v>
      </c>
      <c r="I141" s="439">
        <f>H141</f>
        <v>0</v>
      </c>
      <c r="J141" s="439">
        <f>I141</f>
        <v>0</v>
      </c>
      <c r="K141" s="439">
        <f>J141</f>
        <v>0</v>
      </c>
      <c r="L141" s="439">
        <f>K141</f>
        <v>0</v>
      </c>
      <c r="M141" s="439">
        <f>L141</f>
        <v>0</v>
      </c>
      <c r="N141" s="439">
        <f>M141</f>
        <v>0</v>
      </c>
      <c r="O141" s="439">
        <f>N141</f>
        <v>0</v>
      </c>
      <c r="P141" s="439">
        <f>O141</f>
        <v>0</v>
      </c>
      <c r="Q141" s="439">
        <f>P141</f>
        <v>0</v>
      </c>
      <c r="R141" s="439">
        <f>Q141</f>
        <v>0</v>
      </c>
      <c r="S141" s="439">
        <f>R141</f>
        <v>0</v>
      </c>
      <c r="T141" s="439">
        <f>S141</f>
        <v>0</v>
      </c>
      <c r="U141" s="439">
        <f>T141</f>
        <v>0</v>
      </c>
      <c r="V141" s="439">
        <f>U141</f>
        <v>0</v>
      </c>
      <c r="W141" s="439">
        <f>V141</f>
        <v>0</v>
      </c>
      <c r="X141" s="439">
        <f>W141</f>
        <v>0</v>
      </c>
      <c r="Y141" s="439">
        <f>X141</f>
        <v>0</v>
      </c>
      <c r="Z141" s="439">
        <f>Y141</f>
        <v>0</v>
      </c>
      <c r="AA141" s="439">
        <f>Z141</f>
        <v>0</v>
      </c>
      <c r="AB141" s="439">
        <f>AA141</f>
        <v>0</v>
      </c>
      <c r="AC141" s="439">
        <f>AB141</f>
        <v>0</v>
      </c>
      <c r="AD141" s="439">
        <f>AC141</f>
        <v>0</v>
      </c>
      <c r="AE141" s="439">
        <f>AD141</f>
        <v>0</v>
      </c>
      <c r="AF141" s="439">
        <f>AE141</f>
        <v>0</v>
      </c>
      <c r="AG141" s="439">
        <f>AF141</f>
        <v>0</v>
      </c>
      <c r="AH141" s="439">
        <f>AG141</f>
        <v>0</v>
      </c>
      <c r="AI141" s="439">
        <f>AH141</f>
        <v>0</v>
      </c>
      <c r="AJ141" s="439">
        <f>AI141</f>
        <v>0</v>
      </c>
      <c r="AK141" s="439">
        <f>AJ141</f>
        <v>0</v>
      </c>
      <c r="AL141" s="439">
        <f>AK141</f>
        <v>0</v>
      </c>
      <c r="AM141" s="439">
        <f>AL141</f>
        <v>0</v>
      </c>
      <c r="AN141" s="439">
        <f>AM141</f>
        <v>0</v>
      </c>
      <c r="AO141" s="439">
        <f>AN141</f>
        <v>0</v>
      </c>
      <c r="AP141" s="439">
        <f>AO141</f>
        <v>0</v>
      </c>
      <c r="AQ141" s="439">
        <f>AP141</f>
        <v>0</v>
      </c>
      <c r="AR141" s="439">
        <f>AQ141</f>
        <v>0</v>
      </c>
      <c r="AS141" s="439">
        <f>AR141</f>
        <v>0</v>
      </c>
      <c r="AT141" s="439">
        <f>AS141</f>
        <v>0</v>
      </c>
      <c r="AU141" s="439">
        <f>AT141</f>
        <v>0</v>
      </c>
      <c r="AV141" s="439">
        <f>AU141</f>
        <v>0</v>
      </c>
      <c r="AW141" s="439">
        <f>AV141</f>
        <v>0</v>
      </c>
      <c r="AX141" s="439">
        <f>AW141</f>
        <v>0</v>
      </c>
      <c r="AY141" s="439">
        <f>AX141</f>
        <v>0</v>
      </c>
      <c r="AZ141" s="439">
        <f>AY141</f>
        <v>0</v>
      </c>
      <c r="BA141" s="439">
        <f>AZ141</f>
        <v>0</v>
      </c>
      <c r="BB141" s="439">
        <f>BA141</f>
        <v>0</v>
      </c>
      <c r="BC141" s="439">
        <f>BB141</f>
        <v>0</v>
      </c>
      <c r="BD141" s="439">
        <f>BC141</f>
        <v>0</v>
      </c>
      <c r="BE141" s="439">
        <f>BD141</f>
        <v>0</v>
      </c>
      <c r="BF141" s="439">
        <f>BE141</f>
        <v>0</v>
      </c>
      <c r="BG141" s="439">
        <f>BF141</f>
        <v>0</v>
      </c>
      <c r="BH141" s="439">
        <f>BG141</f>
        <v>0</v>
      </c>
      <c r="BI141" s="439">
        <f>BH141</f>
        <v>0</v>
      </c>
      <c r="BJ141" s="439">
        <f>BI141</f>
        <v>0</v>
      </c>
      <c r="BK141" s="439">
        <f>BJ141</f>
        <v>0</v>
      </c>
      <c r="BL141" s="439">
        <f>BK141</f>
        <v>0</v>
      </c>
    </row>
    <row r="142" ht="14.7" customHeight="1">
      <c r="A142" s="64"/>
      <c r="B142" s="64"/>
      <c r="C142" s="439">
        <f>'Enter picks, winners, pd'!E26</f>
        <v>0</v>
      </c>
      <c r="D142" s="439">
        <f>C142</f>
        <v>0</v>
      </c>
      <c r="E142" s="439">
        <f>D142</f>
        <v>0</v>
      </c>
      <c r="F142" s="439">
        <f>E142</f>
        <v>0</v>
      </c>
      <c r="G142" s="439">
        <f>F142</f>
        <v>0</v>
      </c>
      <c r="H142" s="439">
        <f>G142</f>
        <v>0</v>
      </c>
      <c r="I142" s="439">
        <f>H142</f>
        <v>0</v>
      </c>
      <c r="J142" s="439">
        <f>I142</f>
        <v>0</v>
      </c>
      <c r="K142" s="439">
        <f>J142</f>
        <v>0</v>
      </c>
      <c r="L142" s="439">
        <f>K142</f>
        <v>0</v>
      </c>
      <c r="M142" s="439">
        <f>L142</f>
        <v>0</v>
      </c>
      <c r="N142" s="439">
        <f>M142</f>
        <v>0</v>
      </c>
      <c r="O142" s="439">
        <f>N142</f>
        <v>0</v>
      </c>
      <c r="P142" s="439">
        <f>O142</f>
        <v>0</v>
      </c>
      <c r="Q142" s="439">
        <f>P142</f>
        <v>0</v>
      </c>
      <c r="R142" s="439">
        <f>Q142</f>
        <v>0</v>
      </c>
      <c r="S142" s="439">
        <f>R142</f>
        <v>0</v>
      </c>
      <c r="T142" s="439">
        <f>S142</f>
        <v>0</v>
      </c>
      <c r="U142" s="439">
        <f>T142</f>
        <v>0</v>
      </c>
      <c r="V142" s="439">
        <f>U142</f>
        <v>0</v>
      </c>
      <c r="W142" s="439">
        <f>V142</f>
        <v>0</v>
      </c>
      <c r="X142" s="439">
        <f>W142</f>
        <v>0</v>
      </c>
      <c r="Y142" s="439">
        <f>X142</f>
        <v>0</v>
      </c>
      <c r="Z142" s="439">
        <f>Y142</f>
        <v>0</v>
      </c>
      <c r="AA142" s="439">
        <f>Z142</f>
        <v>0</v>
      </c>
      <c r="AB142" s="439">
        <f>AA142</f>
        <v>0</v>
      </c>
      <c r="AC142" s="439">
        <f>AB142</f>
        <v>0</v>
      </c>
      <c r="AD142" s="439">
        <f>AC142</f>
        <v>0</v>
      </c>
      <c r="AE142" s="439">
        <f>AD142</f>
        <v>0</v>
      </c>
      <c r="AF142" s="439">
        <f>AE142</f>
        <v>0</v>
      </c>
      <c r="AG142" s="439">
        <f>AF142</f>
        <v>0</v>
      </c>
      <c r="AH142" s="439">
        <f>AG142</f>
        <v>0</v>
      </c>
      <c r="AI142" s="439">
        <f>AH142</f>
        <v>0</v>
      </c>
      <c r="AJ142" s="439">
        <f>AI142</f>
        <v>0</v>
      </c>
      <c r="AK142" s="439">
        <f>AJ142</f>
        <v>0</v>
      </c>
      <c r="AL142" s="439">
        <f>AK142</f>
        <v>0</v>
      </c>
      <c r="AM142" s="439">
        <f>AL142</f>
        <v>0</v>
      </c>
      <c r="AN142" s="439">
        <f>AM142</f>
        <v>0</v>
      </c>
      <c r="AO142" s="439">
        <f>AN142</f>
        <v>0</v>
      </c>
      <c r="AP142" s="439">
        <f>AO142</f>
        <v>0</v>
      </c>
      <c r="AQ142" s="439">
        <f>AP142</f>
        <v>0</v>
      </c>
      <c r="AR142" s="439">
        <f>AQ142</f>
        <v>0</v>
      </c>
      <c r="AS142" s="439">
        <f>AR142</f>
        <v>0</v>
      </c>
      <c r="AT142" s="439">
        <f>AS142</f>
        <v>0</v>
      </c>
      <c r="AU142" s="439">
        <f>AT142</f>
        <v>0</v>
      </c>
      <c r="AV142" s="439">
        <f>AU142</f>
        <v>0</v>
      </c>
      <c r="AW142" s="439">
        <f>AV142</f>
        <v>0</v>
      </c>
      <c r="AX142" s="439">
        <f>AW142</f>
        <v>0</v>
      </c>
      <c r="AY142" s="439">
        <f>AX142</f>
        <v>0</v>
      </c>
      <c r="AZ142" s="439">
        <f>AY142</f>
        <v>0</v>
      </c>
      <c r="BA142" s="439">
        <f>AZ142</f>
        <v>0</v>
      </c>
      <c r="BB142" s="439">
        <f>BA142</f>
        <v>0</v>
      </c>
      <c r="BC142" s="439">
        <f>BB142</f>
        <v>0</v>
      </c>
      <c r="BD142" s="439">
        <f>BC142</f>
        <v>0</v>
      </c>
      <c r="BE142" s="439">
        <f>BD142</f>
        <v>0</v>
      </c>
      <c r="BF142" s="439">
        <f>BE142</f>
        <v>0</v>
      </c>
      <c r="BG142" s="439">
        <f>BF142</f>
        <v>0</v>
      </c>
      <c r="BH142" s="439">
        <f>BG142</f>
        <v>0</v>
      </c>
      <c r="BI142" s="439">
        <f>BH142</f>
        <v>0</v>
      </c>
      <c r="BJ142" s="439">
        <f>BI142</f>
        <v>0</v>
      </c>
      <c r="BK142" s="439">
        <f>BJ142</f>
        <v>0</v>
      </c>
      <c r="BL142" s="439">
        <f>BK142</f>
        <v>0</v>
      </c>
    </row>
    <row r="143" ht="14.7" customHeight="1">
      <c r="A143" s="64"/>
      <c r="B143" s="64"/>
      <c r="C143" s="439">
        <f>'Enter picks, winners, pd'!E27</f>
        <v>0</v>
      </c>
      <c r="D143" s="439">
        <f>C143</f>
        <v>0</v>
      </c>
      <c r="E143" s="439">
        <f>D143</f>
        <v>0</v>
      </c>
      <c r="F143" s="439">
        <f>E143</f>
        <v>0</v>
      </c>
      <c r="G143" s="439">
        <f>F143</f>
        <v>0</v>
      </c>
      <c r="H143" s="439">
        <f>G143</f>
        <v>0</v>
      </c>
      <c r="I143" s="439">
        <f>H143</f>
        <v>0</v>
      </c>
      <c r="J143" s="439">
        <f>I143</f>
        <v>0</v>
      </c>
      <c r="K143" s="439">
        <f>J143</f>
        <v>0</v>
      </c>
      <c r="L143" s="439">
        <f>K143</f>
        <v>0</v>
      </c>
      <c r="M143" s="439">
        <f>L143</f>
        <v>0</v>
      </c>
      <c r="N143" s="439">
        <f>M143</f>
        <v>0</v>
      </c>
      <c r="O143" s="439">
        <f>N143</f>
        <v>0</v>
      </c>
      <c r="P143" s="439">
        <f>O143</f>
        <v>0</v>
      </c>
      <c r="Q143" s="439">
        <f>P143</f>
        <v>0</v>
      </c>
      <c r="R143" s="439">
        <f>Q143</f>
        <v>0</v>
      </c>
      <c r="S143" s="439">
        <f>R143</f>
        <v>0</v>
      </c>
      <c r="T143" s="439">
        <f>S143</f>
        <v>0</v>
      </c>
      <c r="U143" s="439">
        <f>T143</f>
        <v>0</v>
      </c>
      <c r="V143" s="439">
        <f>U143</f>
        <v>0</v>
      </c>
      <c r="W143" s="439">
        <f>V143</f>
        <v>0</v>
      </c>
      <c r="X143" s="439">
        <f>W143</f>
        <v>0</v>
      </c>
      <c r="Y143" s="439">
        <f>X143</f>
        <v>0</v>
      </c>
      <c r="Z143" s="439">
        <f>Y143</f>
        <v>0</v>
      </c>
      <c r="AA143" s="439">
        <f>Z143</f>
        <v>0</v>
      </c>
      <c r="AB143" s="439">
        <f>AA143</f>
        <v>0</v>
      </c>
      <c r="AC143" s="439">
        <f>AB143</f>
        <v>0</v>
      </c>
      <c r="AD143" s="439">
        <f>AC143</f>
        <v>0</v>
      </c>
      <c r="AE143" s="439">
        <f>AD143</f>
        <v>0</v>
      </c>
      <c r="AF143" s="439">
        <f>AE143</f>
        <v>0</v>
      </c>
      <c r="AG143" s="439">
        <f>AF143</f>
        <v>0</v>
      </c>
      <c r="AH143" s="439">
        <f>AG143</f>
        <v>0</v>
      </c>
      <c r="AI143" s="439">
        <f>AH143</f>
        <v>0</v>
      </c>
      <c r="AJ143" s="439">
        <f>AI143</f>
        <v>0</v>
      </c>
      <c r="AK143" s="439">
        <f>AJ143</f>
        <v>0</v>
      </c>
      <c r="AL143" s="439">
        <f>AK143</f>
        <v>0</v>
      </c>
      <c r="AM143" s="439">
        <f>AL143</f>
        <v>0</v>
      </c>
      <c r="AN143" s="439">
        <f>AM143</f>
        <v>0</v>
      </c>
      <c r="AO143" s="439">
        <f>AN143</f>
        <v>0</v>
      </c>
      <c r="AP143" s="439">
        <f>AO143</f>
        <v>0</v>
      </c>
      <c r="AQ143" s="439">
        <f>AP143</f>
        <v>0</v>
      </c>
      <c r="AR143" s="439">
        <f>AQ143</f>
        <v>0</v>
      </c>
      <c r="AS143" s="439">
        <f>AR143</f>
        <v>0</v>
      </c>
      <c r="AT143" s="439">
        <f>AS143</f>
        <v>0</v>
      </c>
      <c r="AU143" s="439">
        <f>AT143</f>
        <v>0</v>
      </c>
      <c r="AV143" s="439">
        <f>AU143</f>
        <v>0</v>
      </c>
      <c r="AW143" s="439">
        <f>AV143</f>
        <v>0</v>
      </c>
      <c r="AX143" s="439">
        <f>AW143</f>
        <v>0</v>
      </c>
      <c r="AY143" s="439">
        <f>AX143</f>
        <v>0</v>
      </c>
      <c r="AZ143" s="439">
        <f>AY143</f>
        <v>0</v>
      </c>
      <c r="BA143" s="439">
        <f>AZ143</f>
        <v>0</v>
      </c>
      <c r="BB143" s="439">
        <f>BA143</f>
        <v>0</v>
      </c>
      <c r="BC143" s="439">
        <f>BB143</f>
        <v>0</v>
      </c>
      <c r="BD143" s="439">
        <f>BC143</f>
        <v>0</v>
      </c>
      <c r="BE143" s="439">
        <f>BD143</f>
        <v>0</v>
      </c>
      <c r="BF143" s="439">
        <f>BE143</f>
        <v>0</v>
      </c>
      <c r="BG143" s="439">
        <f>BF143</f>
        <v>0</v>
      </c>
      <c r="BH143" s="439">
        <f>BG143</f>
        <v>0</v>
      </c>
      <c r="BI143" s="439">
        <f>BH143</f>
        <v>0</v>
      </c>
      <c r="BJ143" s="439">
        <f>BI143</f>
        <v>0</v>
      </c>
      <c r="BK143" s="439">
        <f>BJ143</f>
        <v>0</v>
      </c>
      <c r="BL143" s="439">
        <f>BK143</f>
        <v>0</v>
      </c>
    </row>
    <row r="144" ht="14.7" customHeight="1">
      <c r="A144" s="64"/>
      <c r="B144" s="64"/>
      <c r="C144" t="s" s="440">
        <f>'Enter picks, winners, pd'!E28</f>
      </c>
      <c r="D144" t="s" s="440">
        <f>C144</f>
      </c>
      <c r="E144" t="s" s="440">
        <f>D144</f>
      </c>
      <c r="F144" t="s" s="440">
        <f>E144</f>
      </c>
      <c r="G144" t="s" s="440">
        <f>F144</f>
      </c>
      <c r="H144" t="s" s="440">
        <f>G144</f>
      </c>
      <c r="I144" t="s" s="440">
        <f>H144</f>
      </c>
      <c r="J144" t="s" s="440">
        <f>I144</f>
      </c>
      <c r="K144" t="s" s="440">
        <f>J144</f>
      </c>
      <c r="L144" t="s" s="440">
        <f>K144</f>
      </c>
      <c r="M144" t="s" s="440">
        <f>L144</f>
      </c>
      <c r="N144" t="s" s="440">
        <f>M144</f>
      </c>
      <c r="O144" t="s" s="440">
        <f>N144</f>
      </c>
      <c r="P144" t="s" s="440">
        <f>O144</f>
      </c>
      <c r="Q144" t="s" s="440">
        <f>P144</f>
      </c>
      <c r="R144" t="s" s="440">
        <f>Q144</f>
      </c>
      <c r="S144" t="s" s="440">
        <f>R144</f>
      </c>
      <c r="T144" t="s" s="440">
        <f>S144</f>
      </c>
      <c r="U144" t="s" s="440">
        <f>T144</f>
      </c>
      <c r="V144" t="s" s="440">
        <f>U144</f>
      </c>
      <c r="W144" t="s" s="440">
        <f>V144</f>
      </c>
      <c r="X144" t="s" s="440">
        <f>W144</f>
      </c>
      <c r="Y144" t="s" s="440">
        <f>X144</f>
      </c>
      <c r="Z144" t="s" s="440">
        <f>Y144</f>
      </c>
      <c r="AA144" t="s" s="440">
        <f>Z144</f>
      </c>
      <c r="AB144" t="s" s="440">
        <f>AA144</f>
      </c>
      <c r="AC144" t="s" s="440">
        <f>AB144</f>
      </c>
      <c r="AD144" t="s" s="440">
        <f>AC144</f>
      </c>
      <c r="AE144" t="s" s="440">
        <f>AD144</f>
      </c>
      <c r="AF144" t="s" s="440">
        <f>AE144</f>
      </c>
      <c r="AG144" t="s" s="440">
        <f>AF144</f>
      </c>
      <c r="AH144" t="s" s="440">
        <f>AG144</f>
      </c>
      <c r="AI144" t="s" s="440">
        <f>AH144</f>
      </c>
      <c r="AJ144" t="s" s="440">
        <f>AI144</f>
      </c>
      <c r="AK144" t="s" s="440">
        <f>AJ144</f>
      </c>
      <c r="AL144" t="s" s="440">
        <f>AK144</f>
      </c>
      <c r="AM144" t="s" s="440">
        <f>AL144</f>
      </c>
      <c r="AN144" t="s" s="440">
        <f>AM144</f>
      </c>
      <c r="AO144" t="s" s="440">
        <f>AN144</f>
      </c>
      <c r="AP144" t="s" s="440">
        <f>AO144</f>
      </c>
      <c r="AQ144" t="s" s="440">
        <f>AP144</f>
      </c>
      <c r="AR144" t="s" s="440">
        <f>AQ144</f>
      </c>
      <c r="AS144" t="s" s="440">
        <f>AR144</f>
      </c>
      <c r="AT144" t="s" s="440">
        <f>AS144</f>
      </c>
      <c r="AU144" t="s" s="440">
        <f>AT144</f>
      </c>
      <c r="AV144" t="s" s="440">
        <f>AU144</f>
      </c>
      <c r="AW144" t="s" s="440">
        <f>AV144</f>
      </c>
      <c r="AX144" t="s" s="440">
        <f>AW144</f>
      </c>
      <c r="AY144" t="s" s="440">
        <f>AX144</f>
      </c>
      <c r="AZ144" t="s" s="440">
        <f>AY144</f>
      </c>
      <c r="BA144" t="s" s="440">
        <f>AZ144</f>
      </c>
      <c r="BB144" t="s" s="440">
        <f>BA144</f>
      </c>
      <c r="BC144" t="s" s="440">
        <f>BB144</f>
      </c>
      <c r="BD144" t="s" s="440">
        <f>BC144</f>
      </c>
      <c r="BE144" t="s" s="440">
        <f>BD144</f>
      </c>
      <c r="BF144" t="s" s="440">
        <f>BE144</f>
      </c>
      <c r="BG144" t="s" s="440">
        <f>BF144</f>
      </c>
      <c r="BH144" t="s" s="440">
        <f>BG144</f>
      </c>
      <c r="BI144" t="s" s="440">
        <f>BH144</f>
      </c>
      <c r="BJ144" t="s" s="440">
        <f>BI144</f>
      </c>
      <c r="BK144" t="s" s="440">
        <f>BJ144</f>
      </c>
      <c r="BL144" t="s" s="440">
        <f>BK144</f>
      </c>
    </row>
    <row r="145" ht="14.7" customHeight="1">
      <c r="A145" s="64"/>
      <c r="B145" s="64"/>
      <c r="C145" s="71">
        <f>'Enter picks, winners, pd'!E29</f>
      </c>
      <c r="D145" s="71">
        <f>C145</f>
      </c>
      <c r="E145" s="71">
        <f>D145</f>
      </c>
      <c r="F145" s="71">
        <f>E145</f>
      </c>
      <c r="G145" s="71">
        <f>F145</f>
      </c>
      <c r="H145" s="71">
        <f>G145</f>
      </c>
      <c r="I145" s="71">
        <f>H145</f>
      </c>
      <c r="J145" s="71">
        <f>I145</f>
      </c>
      <c r="K145" s="71">
        <f>J145</f>
      </c>
      <c r="L145" s="71">
        <f>K145</f>
      </c>
      <c r="M145" s="71">
        <f>L145</f>
      </c>
      <c r="N145" s="71">
        <f>M145</f>
      </c>
      <c r="O145" s="71">
        <f>N145</f>
      </c>
      <c r="P145" s="71">
        <f>O145</f>
      </c>
      <c r="Q145" s="71">
        <f>P145</f>
      </c>
      <c r="R145" s="71">
        <f>Q145</f>
      </c>
      <c r="S145" s="71">
        <f>R145</f>
      </c>
      <c r="T145" s="71">
        <f>S145</f>
      </c>
      <c r="U145" s="71">
        <f>T145</f>
      </c>
      <c r="V145" s="71">
        <f>U145</f>
      </c>
      <c r="W145" s="71">
        <f>V145</f>
      </c>
      <c r="X145" s="71">
        <f>W145</f>
      </c>
      <c r="Y145" s="71">
        <f>X145</f>
      </c>
      <c r="Z145" s="71">
        <f>Y145</f>
      </c>
      <c r="AA145" s="71">
        <f>Z145</f>
      </c>
      <c r="AB145" s="71">
        <f>AA145</f>
      </c>
      <c r="AC145" s="71">
        <f>AB145</f>
      </c>
      <c r="AD145" s="71">
        <f>AC145</f>
      </c>
      <c r="AE145" s="71">
        <f>AD145</f>
      </c>
      <c r="AF145" s="71">
        <f>AE145</f>
      </c>
      <c r="AG145" s="71">
        <f>AF145</f>
      </c>
      <c r="AH145" s="71">
        <f>AG145</f>
      </c>
      <c r="AI145" s="71">
        <f>AH145</f>
      </c>
      <c r="AJ145" s="71">
        <f>AI145</f>
      </c>
      <c r="AK145" s="71">
        <f>AJ145</f>
      </c>
      <c r="AL145" s="71">
        <f>AK145</f>
      </c>
      <c r="AM145" s="71">
        <f>AL145</f>
      </c>
      <c r="AN145" s="71">
        <f>AM145</f>
      </c>
      <c r="AO145" s="71">
        <f>AN145</f>
      </c>
      <c r="AP145" s="71">
        <f>AO145</f>
      </c>
      <c r="AQ145" s="71">
        <f>AP145</f>
      </c>
      <c r="AR145" s="71">
        <f>AQ145</f>
      </c>
      <c r="AS145" s="71">
        <f>AR145</f>
      </c>
      <c r="AT145" s="71">
        <f>AS145</f>
      </c>
      <c r="AU145" s="71">
        <f>AT145</f>
      </c>
      <c r="AV145" s="71">
        <f>AU145</f>
      </c>
      <c r="AW145" s="71">
        <f>AV145</f>
      </c>
      <c r="AX145" s="71">
        <f>AW145</f>
      </c>
      <c r="AY145" s="71">
        <f>AX145</f>
      </c>
      <c r="AZ145" s="71">
        <f>AY145</f>
      </c>
      <c r="BA145" s="71">
        <f>AZ145</f>
      </c>
      <c r="BB145" s="71">
        <f>BA145</f>
      </c>
      <c r="BC145" s="71">
        <f>BB145</f>
      </c>
      <c r="BD145" s="71">
        <f>BC145</f>
      </c>
      <c r="BE145" s="71">
        <f>BD145</f>
      </c>
      <c r="BF145" s="71">
        <f>BE145</f>
      </c>
      <c r="BG145" s="71">
        <f>BF145</f>
      </c>
      <c r="BH145" s="71">
        <f>BG145</f>
      </c>
      <c r="BI145" s="71">
        <f>BH145</f>
      </c>
      <c r="BJ145" s="71">
        <f>BI145</f>
      </c>
      <c r="BK145" s="71">
        <f>BJ145</f>
      </c>
      <c r="BL145" s="71">
        <f>BK145</f>
      </c>
    </row>
    <row r="146" ht="14.7" customHeight="1">
      <c r="A146" s="64"/>
      <c r="B146" s="64"/>
      <c r="C146" s="439">
        <f>'Enter picks, winners, pd'!E30</f>
        <v>0</v>
      </c>
      <c r="D146" s="439">
        <f>C146</f>
        <v>0</v>
      </c>
      <c r="E146" s="439">
        <f>D146</f>
        <v>0</v>
      </c>
      <c r="F146" s="439">
        <f>E146</f>
        <v>0</v>
      </c>
      <c r="G146" s="439">
        <f>F146</f>
        <v>0</v>
      </c>
      <c r="H146" s="439">
        <f>G146</f>
        <v>0</v>
      </c>
      <c r="I146" s="439">
        <f>H146</f>
        <v>0</v>
      </c>
      <c r="J146" s="439">
        <f>I146</f>
        <v>0</v>
      </c>
      <c r="K146" s="439">
        <f>J146</f>
        <v>0</v>
      </c>
      <c r="L146" s="439">
        <f>K146</f>
        <v>0</v>
      </c>
      <c r="M146" s="439">
        <f>L146</f>
        <v>0</v>
      </c>
      <c r="N146" s="439">
        <f>M146</f>
        <v>0</v>
      </c>
      <c r="O146" s="439">
        <f>N146</f>
        <v>0</v>
      </c>
      <c r="P146" s="439">
        <f>O146</f>
        <v>0</v>
      </c>
      <c r="Q146" s="439">
        <f>P146</f>
        <v>0</v>
      </c>
      <c r="R146" s="439">
        <f>Q146</f>
        <v>0</v>
      </c>
      <c r="S146" s="439">
        <f>R146</f>
        <v>0</v>
      </c>
      <c r="T146" s="439">
        <f>S146</f>
        <v>0</v>
      </c>
      <c r="U146" s="439">
        <f>T146</f>
        <v>0</v>
      </c>
      <c r="V146" s="439">
        <f>U146</f>
        <v>0</v>
      </c>
      <c r="W146" s="439">
        <f>V146</f>
        <v>0</v>
      </c>
      <c r="X146" s="439">
        <f>W146</f>
        <v>0</v>
      </c>
      <c r="Y146" s="439">
        <f>X146</f>
        <v>0</v>
      </c>
      <c r="Z146" s="439">
        <f>Y146</f>
        <v>0</v>
      </c>
      <c r="AA146" s="439">
        <f>Z146</f>
        <v>0</v>
      </c>
      <c r="AB146" s="439">
        <f>AA146</f>
        <v>0</v>
      </c>
      <c r="AC146" s="439">
        <f>AB146</f>
        <v>0</v>
      </c>
      <c r="AD146" s="439">
        <f>AC146</f>
        <v>0</v>
      </c>
      <c r="AE146" s="439">
        <f>AD146</f>
        <v>0</v>
      </c>
      <c r="AF146" s="439">
        <f>AE146</f>
        <v>0</v>
      </c>
      <c r="AG146" s="439">
        <f>AF146</f>
        <v>0</v>
      </c>
      <c r="AH146" s="439">
        <f>AG146</f>
        <v>0</v>
      </c>
      <c r="AI146" s="439">
        <f>AH146</f>
        <v>0</v>
      </c>
      <c r="AJ146" s="439">
        <f>AI146</f>
        <v>0</v>
      </c>
      <c r="AK146" s="439">
        <f>AJ146</f>
        <v>0</v>
      </c>
      <c r="AL146" s="439">
        <f>AK146</f>
        <v>0</v>
      </c>
      <c r="AM146" s="439">
        <f>AL146</f>
        <v>0</v>
      </c>
      <c r="AN146" s="439">
        <f>AM146</f>
        <v>0</v>
      </c>
      <c r="AO146" s="439">
        <f>AN146</f>
        <v>0</v>
      </c>
      <c r="AP146" s="439">
        <f>AO146</f>
        <v>0</v>
      </c>
      <c r="AQ146" s="439">
        <f>AP146</f>
        <v>0</v>
      </c>
      <c r="AR146" s="439">
        <f>AQ146</f>
        <v>0</v>
      </c>
      <c r="AS146" s="439">
        <f>AR146</f>
        <v>0</v>
      </c>
      <c r="AT146" s="439">
        <f>AS146</f>
        <v>0</v>
      </c>
      <c r="AU146" s="439">
        <f>AT146</f>
        <v>0</v>
      </c>
      <c r="AV146" s="439">
        <f>AU146</f>
        <v>0</v>
      </c>
      <c r="AW146" s="439">
        <f>AV146</f>
        <v>0</v>
      </c>
      <c r="AX146" s="439">
        <f>AW146</f>
        <v>0</v>
      </c>
      <c r="AY146" s="439">
        <f>AX146</f>
        <v>0</v>
      </c>
      <c r="AZ146" s="439">
        <f>AY146</f>
        <v>0</v>
      </c>
      <c r="BA146" s="439">
        <f>AZ146</f>
        <v>0</v>
      </c>
      <c r="BB146" s="439">
        <f>BA146</f>
        <v>0</v>
      </c>
      <c r="BC146" s="439">
        <f>BB146</f>
        <v>0</v>
      </c>
      <c r="BD146" s="439">
        <f>BC146</f>
        <v>0</v>
      </c>
      <c r="BE146" s="439">
        <f>BD146</f>
        <v>0</v>
      </c>
      <c r="BF146" s="439">
        <f>BE146</f>
        <v>0</v>
      </c>
      <c r="BG146" s="439">
        <f>BF146</f>
        <v>0</v>
      </c>
      <c r="BH146" s="439">
        <f>BG146</f>
        <v>0</v>
      </c>
      <c r="BI146" s="439">
        <f>BH146</f>
        <v>0</v>
      </c>
      <c r="BJ146" s="439">
        <f>BI146</f>
        <v>0</v>
      </c>
      <c r="BK146" s="439">
        <f>BJ146</f>
        <v>0</v>
      </c>
      <c r="BL146" s="439">
        <f>BK146</f>
        <v>0</v>
      </c>
    </row>
    <row r="147" ht="14.7" customHeight="1">
      <c r="A147" s="64"/>
      <c r="B147" s="64"/>
      <c r="C147" s="439">
        <f>'Enter picks, winners, pd'!E31</f>
        <v>0</v>
      </c>
      <c r="D147" s="439">
        <f>C147</f>
        <v>0</v>
      </c>
      <c r="E147" s="439">
        <f>D147</f>
        <v>0</v>
      </c>
      <c r="F147" s="439">
        <f>E147</f>
        <v>0</v>
      </c>
      <c r="G147" s="439">
        <f>F147</f>
        <v>0</v>
      </c>
      <c r="H147" s="439">
        <f>G147</f>
        <v>0</v>
      </c>
      <c r="I147" s="439">
        <f>H147</f>
        <v>0</v>
      </c>
      <c r="J147" s="439">
        <f>I147</f>
        <v>0</v>
      </c>
      <c r="K147" s="439">
        <f>J147</f>
        <v>0</v>
      </c>
      <c r="L147" s="439">
        <f>K147</f>
        <v>0</v>
      </c>
      <c r="M147" s="439">
        <f>L147</f>
        <v>0</v>
      </c>
      <c r="N147" s="439">
        <f>M147</f>
        <v>0</v>
      </c>
      <c r="O147" s="439">
        <f>N147</f>
        <v>0</v>
      </c>
      <c r="P147" s="439">
        <f>O147</f>
        <v>0</v>
      </c>
      <c r="Q147" s="439">
        <f>P147</f>
        <v>0</v>
      </c>
      <c r="R147" s="439">
        <f>Q147</f>
        <v>0</v>
      </c>
      <c r="S147" s="439">
        <f>R147</f>
        <v>0</v>
      </c>
      <c r="T147" s="439">
        <f>S147</f>
        <v>0</v>
      </c>
      <c r="U147" s="439">
        <f>T147</f>
        <v>0</v>
      </c>
      <c r="V147" s="439">
        <f>U147</f>
        <v>0</v>
      </c>
      <c r="W147" s="439">
        <f>V147</f>
        <v>0</v>
      </c>
      <c r="X147" s="439">
        <f>W147</f>
        <v>0</v>
      </c>
      <c r="Y147" s="439">
        <f>X147</f>
        <v>0</v>
      </c>
      <c r="Z147" s="439">
        <f>Y147</f>
        <v>0</v>
      </c>
      <c r="AA147" s="439">
        <f>Z147</f>
        <v>0</v>
      </c>
      <c r="AB147" s="439">
        <f>AA147</f>
        <v>0</v>
      </c>
      <c r="AC147" s="439">
        <f>AB147</f>
        <v>0</v>
      </c>
      <c r="AD147" s="439">
        <f>AC147</f>
        <v>0</v>
      </c>
      <c r="AE147" s="439">
        <f>AD147</f>
        <v>0</v>
      </c>
      <c r="AF147" s="439">
        <f>AE147</f>
        <v>0</v>
      </c>
      <c r="AG147" s="439">
        <f>AF147</f>
        <v>0</v>
      </c>
      <c r="AH147" s="439">
        <f>AG147</f>
        <v>0</v>
      </c>
      <c r="AI147" s="439">
        <f>AH147</f>
        <v>0</v>
      </c>
      <c r="AJ147" s="439">
        <f>AI147</f>
        <v>0</v>
      </c>
      <c r="AK147" s="439">
        <f>AJ147</f>
        <v>0</v>
      </c>
      <c r="AL147" s="439">
        <f>AK147</f>
        <v>0</v>
      </c>
      <c r="AM147" s="439">
        <f>AL147</f>
        <v>0</v>
      </c>
      <c r="AN147" s="439">
        <f>AM147</f>
        <v>0</v>
      </c>
      <c r="AO147" s="439">
        <f>AN147</f>
        <v>0</v>
      </c>
      <c r="AP147" s="439">
        <f>AO147</f>
        <v>0</v>
      </c>
      <c r="AQ147" s="439">
        <f>AP147</f>
        <v>0</v>
      </c>
      <c r="AR147" s="439">
        <f>AQ147</f>
        <v>0</v>
      </c>
      <c r="AS147" s="439">
        <f>AR147</f>
        <v>0</v>
      </c>
      <c r="AT147" s="439">
        <f>AS147</f>
        <v>0</v>
      </c>
      <c r="AU147" s="439">
        <f>AT147</f>
        <v>0</v>
      </c>
      <c r="AV147" s="439">
        <f>AU147</f>
        <v>0</v>
      </c>
      <c r="AW147" s="439">
        <f>AV147</f>
        <v>0</v>
      </c>
      <c r="AX147" s="439">
        <f>AW147</f>
        <v>0</v>
      </c>
      <c r="AY147" s="439">
        <f>AX147</f>
        <v>0</v>
      </c>
      <c r="AZ147" s="439">
        <f>AY147</f>
        <v>0</v>
      </c>
      <c r="BA147" s="439">
        <f>AZ147</f>
        <v>0</v>
      </c>
      <c r="BB147" s="439">
        <f>BA147</f>
        <v>0</v>
      </c>
      <c r="BC147" s="439">
        <f>BB147</f>
        <v>0</v>
      </c>
      <c r="BD147" s="439">
        <f>BC147</f>
        <v>0</v>
      </c>
      <c r="BE147" s="439">
        <f>BD147</f>
        <v>0</v>
      </c>
      <c r="BF147" s="439">
        <f>BE147</f>
        <v>0</v>
      </c>
      <c r="BG147" s="439">
        <f>BF147</f>
        <v>0</v>
      </c>
      <c r="BH147" s="439">
        <f>BG147</f>
        <v>0</v>
      </c>
      <c r="BI147" s="439">
        <f>BH147</f>
        <v>0</v>
      </c>
      <c r="BJ147" s="439">
        <f>BI147</f>
        <v>0</v>
      </c>
      <c r="BK147" s="439">
        <f>BJ147</f>
        <v>0</v>
      </c>
      <c r="BL147" s="439">
        <f>BK147</f>
        <v>0</v>
      </c>
    </row>
    <row r="148" ht="14.7" customHeight="1">
      <c r="A148" s="64"/>
      <c r="B148" s="64"/>
      <c r="C148" s="439">
        <f>'Enter picks, winners, pd'!E32</f>
        <v>0</v>
      </c>
      <c r="D148" s="439">
        <f>C148</f>
        <v>0</v>
      </c>
      <c r="E148" s="439">
        <f>D148</f>
        <v>0</v>
      </c>
      <c r="F148" s="439">
        <f>E148</f>
        <v>0</v>
      </c>
      <c r="G148" s="439">
        <f>F148</f>
        <v>0</v>
      </c>
      <c r="H148" s="439">
        <f>G148</f>
        <v>0</v>
      </c>
      <c r="I148" s="439">
        <f>H148</f>
        <v>0</v>
      </c>
      <c r="J148" s="439">
        <f>I148</f>
        <v>0</v>
      </c>
      <c r="K148" s="439">
        <f>J148</f>
        <v>0</v>
      </c>
      <c r="L148" s="439">
        <f>K148</f>
        <v>0</v>
      </c>
      <c r="M148" s="439">
        <f>L148</f>
        <v>0</v>
      </c>
      <c r="N148" s="439">
        <f>M148</f>
        <v>0</v>
      </c>
      <c r="O148" s="439">
        <f>N148</f>
        <v>0</v>
      </c>
      <c r="P148" s="439">
        <f>O148</f>
        <v>0</v>
      </c>
      <c r="Q148" s="439">
        <f>P148</f>
        <v>0</v>
      </c>
      <c r="R148" s="439">
        <f>Q148</f>
        <v>0</v>
      </c>
      <c r="S148" s="439">
        <f>R148</f>
        <v>0</v>
      </c>
      <c r="T148" s="439">
        <f>S148</f>
        <v>0</v>
      </c>
      <c r="U148" s="439">
        <f>T148</f>
        <v>0</v>
      </c>
      <c r="V148" s="439">
        <f>U148</f>
        <v>0</v>
      </c>
      <c r="W148" s="439">
        <f>V148</f>
        <v>0</v>
      </c>
      <c r="X148" s="439">
        <f>W148</f>
        <v>0</v>
      </c>
      <c r="Y148" s="439">
        <f>X148</f>
        <v>0</v>
      </c>
      <c r="Z148" s="439">
        <f>Y148</f>
        <v>0</v>
      </c>
      <c r="AA148" s="439">
        <f>Z148</f>
        <v>0</v>
      </c>
      <c r="AB148" s="439">
        <f>AA148</f>
        <v>0</v>
      </c>
      <c r="AC148" s="439">
        <f>AB148</f>
        <v>0</v>
      </c>
      <c r="AD148" s="439">
        <f>AC148</f>
        <v>0</v>
      </c>
      <c r="AE148" s="439">
        <f>AD148</f>
        <v>0</v>
      </c>
      <c r="AF148" s="439">
        <f>AE148</f>
        <v>0</v>
      </c>
      <c r="AG148" s="439">
        <f>AF148</f>
        <v>0</v>
      </c>
      <c r="AH148" s="439">
        <f>AG148</f>
        <v>0</v>
      </c>
      <c r="AI148" s="439">
        <f>AH148</f>
        <v>0</v>
      </c>
      <c r="AJ148" s="439">
        <f>AI148</f>
        <v>0</v>
      </c>
      <c r="AK148" s="439">
        <f>AJ148</f>
        <v>0</v>
      </c>
      <c r="AL148" s="439">
        <f>AK148</f>
        <v>0</v>
      </c>
      <c r="AM148" s="439">
        <f>AL148</f>
        <v>0</v>
      </c>
      <c r="AN148" s="439">
        <f>AM148</f>
        <v>0</v>
      </c>
      <c r="AO148" s="439">
        <f>AN148</f>
        <v>0</v>
      </c>
      <c r="AP148" s="439">
        <f>AO148</f>
        <v>0</v>
      </c>
      <c r="AQ148" s="439">
        <f>AP148</f>
        <v>0</v>
      </c>
      <c r="AR148" s="439">
        <f>AQ148</f>
        <v>0</v>
      </c>
      <c r="AS148" s="439">
        <f>AR148</f>
        <v>0</v>
      </c>
      <c r="AT148" s="439">
        <f>AS148</f>
        <v>0</v>
      </c>
      <c r="AU148" s="439">
        <f>AT148</f>
        <v>0</v>
      </c>
      <c r="AV148" s="439">
        <f>AU148</f>
        <v>0</v>
      </c>
      <c r="AW148" s="439">
        <f>AV148</f>
        <v>0</v>
      </c>
      <c r="AX148" s="439">
        <f>AW148</f>
        <v>0</v>
      </c>
      <c r="AY148" s="439">
        <f>AX148</f>
        <v>0</v>
      </c>
      <c r="AZ148" s="439">
        <f>AY148</f>
        <v>0</v>
      </c>
      <c r="BA148" s="439">
        <f>AZ148</f>
        <v>0</v>
      </c>
      <c r="BB148" s="439">
        <f>BA148</f>
        <v>0</v>
      </c>
      <c r="BC148" s="439">
        <f>BB148</f>
        <v>0</v>
      </c>
      <c r="BD148" s="439">
        <f>BC148</f>
        <v>0</v>
      </c>
      <c r="BE148" s="439">
        <f>BD148</f>
        <v>0</v>
      </c>
      <c r="BF148" s="439">
        <f>BE148</f>
        <v>0</v>
      </c>
      <c r="BG148" s="439">
        <f>BF148</f>
        <v>0</v>
      </c>
      <c r="BH148" s="439">
        <f>BG148</f>
        <v>0</v>
      </c>
      <c r="BI148" s="439">
        <f>BH148</f>
        <v>0</v>
      </c>
      <c r="BJ148" s="439">
        <f>BI148</f>
        <v>0</v>
      </c>
      <c r="BK148" s="439">
        <f>BJ148</f>
        <v>0</v>
      </c>
      <c r="BL148" s="439">
        <f>BK148</f>
        <v>0</v>
      </c>
    </row>
    <row r="149" ht="14.7" customHeight="1">
      <c r="A149" s="64"/>
      <c r="B149" s="64"/>
      <c r="C149" s="439">
        <f>'Enter picks, winners, pd'!E33</f>
        <v>0</v>
      </c>
      <c r="D149" s="439">
        <f>C149</f>
        <v>0</v>
      </c>
      <c r="E149" s="439">
        <f>D149</f>
        <v>0</v>
      </c>
      <c r="F149" s="439">
        <f>E149</f>
        <v>0</v>
      </c>
      <c r="G149" s="439">
        <f>F149</f>
        <v>0</v>
      </c>
      <c r="H149" s="439">
        <f>G149</f>
        <v>0</v>
      </c>
      <c r="I149" s="439">
        <f>H149</f>
        <v>0</v>
      </c>
      <c r="J149" s="439">
        <f>I149</f>
        <v>0</v>
      </c>
      <c r="K149" s="439">
        <f>J149</f>
        <v>0</v>
      </c>
      <c r="L149" s="439">
        <f>K149</f>
        <v>0</v>
      </c>
      <c r="M149" s="439">
        <f>L149</f>
        <v>0</v>
      </c>
      <c r="N149" s="439">
        <f>M149</f>
        <v>0</v>
      </c>
      <c r="O149" s="439">
        <f>N149</f>
        <v>0</v>
      </c>
      <c r="P149" s="439">
        <f>O149</f>
        <v>0</v>
      </c>
      <c r="Q149" s="439">
        <f>P149</f>
        <v>0</v>
      </c>
      <c r="R149" s="439">
        <f>Q149</f>
        <v>0</v>
      </c>
      <c r="S149" s="439">
        <f>R149</f>
        <v>0</v>
      </c>
      <c r="T149" s="439">
        <f>S149</f>
        <v>0</v>
      </c>
      <c r="U149" s="439">
        <f>T149</f>
        <v>0</v>
      </c>
      <c r="V149" s="439">
        <f>U149</f>
        <v>0</v>
      </c>
      <c r="W149" s="439">
        <f>V149</f>
        <v>0</v>
      </c>
      <c r="X149" s="439">
        <f>W149</f>
        <v>0</v>
      </c>
      <c r="Y149" s="439">
        <f>X149</f>
        <v>0</v>
      </c>
      <c r="Z149" s="439">
        <f>Y149</f>
        <v>0</v>
      </c>
      <c r="AA149" s="439">
        <f>Z149</f>
        <v>0</v>
      </c>
      <c r="AB149" s="439">
        <f>AA149</f>
        <v>0</v>
      </c>
      <c r="AC149" s="439">
        <f>AB149</f>
        <v>0</v>
      </c>
      <c r="AD149" s="439">
        <f>AC149</f>
        <v>0</v>
      </c>
      <c r="AE149" s="439">
        <f>AD149</f>
        <v>0</v>
      </c>
      <c r="AF149" s="439">
        <f>AE149</f>
        <v>0</v>
      </c>
      <c r="AG149" s="439">
        <f>AF149</f>
        <v>0</v>
      </c>
      <c r="AH149" s="439">
        <f>AG149</f>
        <v>0</v>
      </c>
      <c r="AI149" s="439">
        <f>AH149</f>
        <v>0</v>
      </c>
      <c r="AJ149" s="439">
        <f>AI149</f>
        <v>0</v>
      </c>
      <c r="AK149" s="439">
        <f>AJ149</f>
        <v>0</v>
      </c>
      <c r="AL149" s="439">
        <f>AK149</f>
        <v>0</v>
      </c>
      <c r="AM149" s="439">
        <f>AL149</f>
        <v>0</v>
      </c>
      <c r="AN149" s="439">
        <f>AM149</f>
        <v>0</v>
      </c>
      <c r="AO149" s="439">
        <f>AN149</f>
        <v>0</v>
      </c>
      <c r="AP149" s="439">
        <f>AO149</f>
        <v>0</v>
      </c>
      <c r="AQ149" s="439">
        <f>AP149</f>
        <v>0</v>
      </c>
      <c r="AR149" s="439">
        <f>AQ149</f>
        <v>0</v>
      </c>
      <c r="AS149" s="439">
        <f>AR149</f>
        <v>0</v>
      </c>
      <c r="AT149" s="439">
        <f>AS149</f>
        <v>0</v>
      </c>
      <c r="AU149" s="439">
        <f>AT149</f>
        <v>0</v>
      </c>
      <c r="AV149" s="439">
        <f>AU149</f>
        <v>0</v>
      </c>
      <c r="AW149" s="439">
        <f>AV149</f>
        <v>0</v>
      </c>
      <c r="AX149" s="439">
        <f>AW149</f>
        <v>0</v>
      </c>
      <c r="AY149" s="439">
        <f>AX149</f>
        <v>0</v>
      </c>
      <c r="AZ149" s="439">
        <f>AY149</f>
        <v>0</v>
      </c>
      <c r="BA149" s="439">
        <f>AZ149</f>
        <v>0</v>
      </c>
      <c r="BB149" s="439">
        <f>BA149</f>
        <v>0</v>
      </c>
      <c r="BC149" s="439">
        <f>BB149</f>
        <v>0</v>
      </c>
      <c r="BD149" s="439">
        <f>BC149</f>
        <v>0</v>
      </c>
      <c r="BE149" s="439">
        <f>BD149</f>
        <v>0</v>
      </c>
      <c r="BF149" s="439">
        <f>BE149</f>
        <v>0</v>
      </c>
      <c r="BG149" s="439">
        <f>BF149</f>
        <v>0</v>
      </c>
      <c r="BH149" s="439">
        <f>BG149</f>
        <v>0</v>
      </c>
      <c r="BI149" s="439">
        <f>BH149</f>
        <v>0</v>
      </c>
      <c r="BJ149" s="439">
        <f>BI149</f>
        <v>0</v>
      </c>
      <c r="BK149" s="439">
        <f>BJ149</f>
        <v>0</v>
      </c>
      <c r="BL149" s="439">
        <f>BK149</f>
        <v>0</v>
      </c>
    </row>
    <row r="150" ht="14.7" customHeight="1">
      <c r="A150" s="64"/>
      <c r="B150" s="64"/>
      <c r="C150" s="439">
        <f>'Enter picks, winners, pd'!E34</f>
        <v>0</v>
      </c>
      <c r="D150" s="439">
        <f>C150</f>
        <v>0</v>
      </c>
      <c r="E150" s="439">
        <f>D150</f>
        <v>0</v>
      </c>
      <c r="F150" s="439">
        <f>E150</f>
        <v>0</v>
      </c>
      <c r="G150" s="439">
        <f>F150</f>
        <v>0</v>
      </c>
      <c r="H150" s="439">
        <f>G150</f>
        <v>0</v>
      </c>
      <c r="I150" s="439">
        <f>H150</f>
        <v>0</v>
      </c>
      <c r="J150" s="439">
        <f>I150</f>
        <v>0</v>
      </c>
      <c r="K150" s="439">
        <f>J150</f>
        <v>0</v>
      </c>
      <c r="L150" s="439">
        <f>K150</f>
        <v>0</v>
      </c>
      <c r="M150" s="439">
        <f>L150</f>
        <v>0</v>
      </c>
      <c r="N150" s="439">
        <f>M150</f>
        <v>0</v>
      </c>
      <c r="O150" s="439">
        <f>N150</f>
        <v>0</v>
      </c>
      <c r="P150" s="439">
        <f>O150</f>
        <v>0</v>
      </c>
      <c r="Q150" s="439">
        <f>P150</f>
        <v>0</v>
      </c>
      <c r="R150" s="439">
        <f>Q150</f>
        <v>0</v>
      </c>
      <c r="S150" s="439">
        <f>R150</f>
        <v>0</v>
      </c>
      <c r="T150" s="439">
        <f>S150</f>
        <v>0</v>
      </c>
      <c r="U150" s="439">
        <f>T150</f>
        <v>0</v>
      </c>
      <c r="V150" s="439">
        <f>U150</f>
        <v>0</v>
      </c>
      <c r="W150" s="439">
        <f>V150</f>
        <v>0</v>
      </c>
      <c r="X150" s="439">
        <f>W150</f>
        <v>0</v>
      </c>
      <c r="Y150" s="439">
        <f>X150</f>
        <v>0</v>
      </c>
      <c r="Z150" s="439">
        <f>Y150</f>
        <v>0</v>
      </c>
      <c r="AA150" s="439">
        <f>Z150</f>
        <v>0</v>
      </c>
      <c r="AB150" s="439">
        <f>AA150</f>
        <v>0</v>
      </c>
      <c r="AC150" s="439">
        <f>AB150</f>
        <v>0</v>
      </c>
      <c r="AD150" s="439">
        <f>AC150</f>
        <v>0</v>
      </c>
      <c r="AE150" s="439">
        <f>AD150</f>
        <v>0</v>
      </c>
      <c r="AF150" s="439">
        <f>AE150</f>
        <v>0</v>
      </c>
      <c r="AG150" s="439">
        <f>AF150</f>
        <v>0</v>
      </c>
      <c r="AH150" s="439">
        <f>AG150</f>
        <v>0</v>
      </c>
      <c r="AI150" s="439">
        <f>AH150</f>
        <v>0</v>
      </c>
      <c r="AJ150" s="439">
        <f>AI150</f>
        <v>0</v>
      </c>
      <c r="AK150" s="439">
        <f>AJ150</f>
        <v>0</v>
      </c>
      <c r="AL150" s="439">
        <f>AK150</f>
        <v>0</v>
      </c>
      <c r="AM150" s="439">
        <f>AL150</f>
        <v>0</v>
      </c>
      <c r="AN150" s="439">
        <f>AM150</f>
        <v>0</v>
      </c>
      <c r="AO150" s="439">
        <f>AN150</f>
        <v>0</v>
      </c>
      <c r="AP150" s="439">
        <f>AO150</f>
        <v>0</v>
      </c>
      <c r="AQ150" s="439">
        <f>AP150</f>
        <v>0</v>
      </c>
      <c r="AR150" s="439">
        <f>AQ150</f>
        <v>0</v>
      </c>
      <c r="AS150" s="439">
        <f>AR150</f>
        <v>0</v>
      </c>
      <c r="AT150" s="439">
        <f>AS150</f>
        <v>0</v>
      </c>
      <c r="AU150" s="439">
        <f>AT150</f>
        <v>0</v>
      </c>
      <c r="AV150" s="439">
        <f>AU150</f>
        <v>0</v>
      </c>
      <c r="AW150" s="439">
        <f>AV150</f>
        <v>0</v>
      </c>
      <c r="AX150" s="439">
        <f>AW150</f>
        <v>0</v>
      </c>
      <c r="AY150" s="439">
        <f>AX150</f>
        <v>0</v>
      </c>
      <c r="AZ150" s="439">
        <f>AY150</f>
        <v>0</v>
      </c>
      <c r="BA150" s="439">
        <f>AZ150</f>
        <v>0</v>
      </c>
      <c r="BB150" s="439">
        <f>BA150</f>
        <v>0</v>
      </c>
      <c r="BC150" s="439">
        <f>BB150</f>
        <v>0</v>
      </c>
      <c r="BD150" s="439">
        <f>BC150</f>
        <v>0</v>
      </c>
      <c r="BE150" s="439">
        <f>BD150</f>
        <v>0</v>
      </c>
      <c r="BF150" s="439">
        <f>BE150</f>
        <v>0</v>
      </c>
      <c r="BG150" s="439">
        <f>BF150</f>
        <v>0</v>
      </c>
      <c r="BH150" s="439">
        <f>BG150</f>
        <v>0</v>
      </c>
      <c r="BI150" s="439">
        <f>BH150</f>
        <v>0</v>
      </c>
      <c r="BJ150" s="439">
        <f>BI150</f>
        <v>0</v>
      </c>
      <c r="BK150" s="439">
        <f>BJ150</f>
        <v>0</v>
      </c>
      <c r="BL150" s="439">
        <f>BK150</f>
        <v>0</v>
      </c>
    </row>
    <row r="151" ht="14.7" customHeight="1">
      <c r="A151" s="64"/>
      <c r="B151" s="64"/>
      <c r="C151" s="71">
        <f>'Enter picks, winners, pd'!E35</f>
      </c>
      <c r="D151" s="71">
        <f>C151</f>
      </c>
      <c r="E151" s="71">
        <f>D151</f>
      </c>
      <c r="F151" s="71">
        <f>E151</f>
      </c>
      <c r="G151" s="71">
        <f>F151</f>
      </c>
      <c r="H151" s="71">
        <f>G151</f>
      </c>
      <c r="I151" s="71">
        <f>H151</f>
      </c>
      <c r="J151" s="71">
        <f>I151</f>
      </c>
      <c r="K151" s="71">
        <f>J151</f>
      </c>
      <c r="L151" s="71">
        <f>K151</f>
      </c>
      <c r="M151" s="71">
        <f>L151</f>
      </c>
      <c r="N151" s="71">
        <f>M151</f>
      </c>
      <c r="O151" s="71">
        <f>N151</f>
      </c>
      <c r="P151" s="71">
        <f>O151</f>
      </c>
      <c r="Q151" s="71">
        <f>P151</f>
      </c>
      <c r="R151" s="71">
        <f>Q151</f>
      </c>
      <c r="S151" s="71">
        <f>R151</f>
      </c>
      <c r="T151" s="71">
        <f>S151</f>
      </c>
      <c r="U151" s="71">
        <f>T151</f>
      </c>
      <c r="V151" s="71">
        <f>U151</f>
      </c>
      <c r="W151" s="71">
        <f>V151</f>
      </c>
      <c r="X151" s="71">
        <f>W151</f>
      </c>
      <c r="Y151" s="71">
        <f>X151</f>
      </c>
      <c r="Z151" s="71">
        <f>Y151</f>
      </c>
      <c r="AA151" s="71">
        <f>Z151</f>
      </c>
      <c r="AB151" s="71">
        <f>AA151</f>
      </c>
      <c r="AC151" s="71">
        <f>AB151</f>
      </c>
      <c r="AD151" s="71">
        <f>AC151</f>
      </c>
      <c r="AE151" s="71">
        <f>AD151</f>
      </c>
      <c r="AF151" s="71">
        <f>AE151</f>
      </c>
      <c r="AG151" s="71">
        <f>AF151</f>
      </c>
      <c r="AH151" s="71">
        <f>AG151</f>
      </c>
      <c r="AI151" s="71">
        <f>AH151</f>
      </c>
      <c r="AJ151" s="71">
        <f>AI151</f>
      </c>
      <c r="AK151" s="71">
        <f>AJ151</f>
      </c>
      <c r="AL151" s="71">
        <f>AK151</f>
      </c>
      <c r="AM151" s="71">
        <f>AL151</f>
      </c>
      <c r="AN151" s="71">
        <f>AM151</f>
      </c>
      <c r="AO151" s="71">
        <f>AN151</f>
      </c>
      <c r="AP151" s="71">
        <f>AO151</f>
      </c>
      <c r="AQ151" s="71">
        <f>AP151</f>
      </c>
      <c r="AR151" s="71">
        <f>AQ151</f>
      </c>
      <c r="AS151" s="71">
        <f>AR151</f>
      </c>
      <c r="AT151" s="71">
        <f>AS151</f>
      </c>
      <c r="AU151" s="71">
        <f>AT151</f>
      </c>
      <c r="AV151" s="71">
        <f>AU151</f>
      </c>
      <c r="AW151" s="71">
        <f>AV151</f>
      </c>
      <c r="AX151" s="71">
        <f>AW151</f>
      </c>
      <c r="AY151" s="71">
        <f>AX151</f>
      </c>
      <c r="AZ151" s="71">
        <f>AY151</f>
      </c>
      <c r="BA151" s="71">
        <f>AZ151</f>
      </c>
      <c r="BB151" s="71">
        <f>BA151</f>
      </c>
      <c r="BC151" s="71">
        <f>BB151</f>
      </c>
      <c r="BD151" s="71">
        <f>BC151</f>
      </c>
      <c r="BE151" s="71">
        <f>BD151</f>
      </c>
      <c r="BF151" s="71">
        <f>BE151</f>
      </c>
      <c r="BG151" s="71">
        <f>BF151</f>
      </c>
      <c r="BH151" s="71">
        <f>BG151</f>
      </c>
      <c r="BI151" s="71">
        <f>BH151</f>
      </c>
      <c r="BJ151" s="71">
        <f>BI151</f>
      </c>
      <c r="BK151" s="71">
        <f>BJ151</f>
      </c>
      <c r="BL151" s="71">
        <f>BK151</f>
      </c>
    </row>
    <row r="152" ht="14.7" customHeight="1">
      <c r="A152" s="64"/>
      <c r="B152" s="64"/>
      <c r="C152" s="439">
        <f>'Enter picks, winners, pd'!E36</f>
        <v>0</v>
      </c>
      <c r="D152" s="439">
        <f>C152</f>
        <v>0</v>
      </c>
      <c r="E152" s="439">
        <f>D152</f>
        <v>0</v>
      </c>
      <c r="F152" s="439">
        <f>E152</f>
        <v>0</v>
      </c>
      <c r="G152" s="439">
        <f>F152</f>
        <v>0</v>
      </c>
      <c r="H152" s="439">
        <f>G152</f>
        <v>0</v>
      </c>
      <c r="I152" s="439">
        <f>H152</f>
        <v>0</v>
      </c>
      <c r="J152" s="439">
        <f>I152</f>
        <v>0</v>
      </c>
      <c r="K152" s="439">
        <f>J152</f>
        <v>0</v>
      </c>
      <c r="L152" s="439">
        <f>K152</f>
        <v>0</v>
      </c>
      <c r="M152" s="439">
        <f>L152</f>
        <v>0</v>
      </c>
      <c r="N152" s="439">
        <f>M152</f>
        <v>0</v>
      </c>
      <c r="O152" s="439">
        <f>N152</f>
        <v>0</v>
      </c>
      <c r="P152" s="439">
        <f>O152</f>
        <v>0</v>
      </c>
      <c r="Q152" s="439">
        <f>P152</f>
        <v>0</v>
      </c>
      <c r="R152" s="439">
        <f>Q152</f>
        <v>0</v>
      </c>
      <c r="S152" s="439">
        <f>R152</f>
        <v>0</v>
      </c>
      <c r="T152" s="439">
        <f>S152</f>
        <v>0</v>
      </c>
      <c r="U152" s="439">
        <f>T152</f>
        <v>0</v>
      </c>
      <c r="V152" s="439">
        <f>U152</f>
        <v>0</v>
      </c>
      <c r="W152" s="439">
        <f>V152</f>
        <v>0</v>
      </c>
      <c r="X152" s="439">
        <f>W152</f>
        <v>0</v>
      </c>
      <c r="Y152" s="439">
        <f>X152</f>
        <v>0</v>
      </c>
      <c r="Z152" s="439">
        <f>Y152</f>
        <v>0</v>
      </c>
      <c r="AA152" s="439">
        <f>Z152</f>
        <v>0</v>
      </c>
      <c r="AB152" s="439">
        <f>AA152</f>
        <v>0</v>
      </c>
      <c r="AC152" s="439">
        <f>AB152</f>
        <v>0</v>
      </c>
      <c r="AD152" s="439">
        <f>AC152</f>
        <v>0</v>
      </c>
      <c r="AE152" s="439">
        <f>AD152</f>
        <v>0</v>
      </c>
      <c r="AF152" s="439">
        <f>AE152</f>
        <v>0</v>
      </c>
      <c r="AG152" s="439">
        <f>AF152</f>
        <v>0</v>
      </c>
      <c r="AH152" s="439">
        <f>AG152</f>
        <v>0</v>
      </c>
      <c r="AI152" s="439">
        <f>AH152</f>
        <v>0</v>
      </c>
      <c r="AJ152" s="439">
        <f>AI152</f>
        <v>0</v>
      </c>
      <c r="AK152" s="439">
        <f>AJ152</f>
        <v>0</v>
      </c>
      <c r="AL152" s="439">
        <f>AK152</f>
        <v>0</v>
      </c>
      <c r="AM152" s="439">
        <f>AL152</f>
        <v>0</v>
      </c>
      <c r="AN152" s="439">
        <f>AM152</f>
        <v>0</v>
      </c>
      <c r="AO152" s="439">
        <f>AN152</f>
        <v>0</v>
      </c>
      <c r="AP152" s="439">
        <f>AO152</f>
        <v>0</v>
      </c>
      <c r="AQ152" s="439">
        <f>AP152</f>
        <v>0</v>
      </c>
      <c r="AR152" s="439">
        <f>AQ152</f>
        <v>0</v>
      </c>
      <c r="AS152" s="439">
        <f>AR152</f>
        <v>0</v>
      </c>
      <c r="AT152" s="439">
        <f>AS152</f>
        <v>0</v>
      </c>
      <c r="AU152" s="439">
        <f>AT152</f>
        <v>0</v>
      </c>
      <c r="AV152" s="439">
        <f>AU152</f>
        <v>0</v>
      </c>
      <c r="AW152" s="439">
        <f>AV152</f>
        <v>0</v>
      </c>
      <c r="AX152" s="439">
        <f>AW152</f>
        <v>0</v>
      </c>
      <c r="AY152" s="439">
        <f>AX152</f>
        <v>0</v>
      </c>
      <c r="AZ152" s="439">
        <f>AY152</f>
        <v>0</v>
      </c>
      <c r="BA152" s="439">
        <f>AZ152</f>
        <v>0</v>
      </c>
      <c r="BB152" s="439">
        <f>BA152</f>
        <v>0</v>
      </c>
      <c r="BC152" s="439">
        <f>BB152</f>
        <v>0</v>
      </c>
      <c r="BD152" s="439">
        <f>BC152</f>
        <v>0</v>
      </c>
      <c r="BE152" s="439">
        <f>BD152</f>
        <v>0</v>
      </c>
      <c r="BF152" s="439">
        <f>BE152</f>
        <v>0</v>
      </c>
      <c r="BG152" s="439">
        <f>BF152</f>
        <v>0</v>
      </c>
      <c r="BH152" s="439">
        <f>BG152</f>
        <v>0</v>
      </c>
      <c r="BI152" s="439">
        <f>BH152</f>
        <v>0</v>
      </c>
      <c r="BJ152" s="439">
        <f>BI152</f>
        <v>0</v>
      </c>
      <c r="BK152" s="439">
        <f>BJ152</f>
        <v>0</v>
      </c>
      <c r="BL152" s="439">
        <f>BK152</f>
        <v>0</v>
      </c>
    </row>
    <row r="153" ht="14.7" customHeight="1">
      <c r="A153" s="64"/>
      <c r="B153" s="64"/>
      <c r="C153" s="439">
        <f>'Enter picks, winners, pd'!E39</f>
        <v>0</v>
      </c>
      <c r="D153" s="439">
        <f>C153</f>
        <v>0</v>
      </c>
      <c r="E153" s="439">
        <f>D153</f>
        <v>0</v>
      </c>
      <c r="F153" s="439">
        <f>E153</f>
        <v>0</v>
      </c>
      <c r="G153" s="439">
        <f>F153</f>
        <v>0</v>
      </c>
      <c r="H153" s="439">
        <f>G153</f>
        <v>0</v>
      </c>
      <c r="I153" s="439">
        <f>H153</f>
        <v>0</v>
      </c>
      <c r="J153" s="439">
        <f>I153</f>
        <v>0</v>
      </c>
      <c r="K153" s="439">
        <f>J153</f>
        <v>0</v>
      </c>
      <c r="L153" s="439">
        <f>K153</f>
        <v>0</v>
      </c>
      <c r="M153" s="439">
        <f>L153</f>
        <v>0</v>
      </c>
      <c r="N153" s="439">
        <f>M153</f>
        <v>0</v>
      </c>
      <c r="O153" s="439">
        <f>N153</f>
        <v>0</v>
      </c>
      <c r="P153" s="439">
        <f>O153</f>
        <v>0</v>
      </c>
      <c r="Q153" s="439">
        <f>P153</f>
        <v>0</v>
      </c>
      <c r="R153" s="439">
        <f>Q153</f>
        <v>0</v>
      </c>
      <c r="S153" s="439">
        <f>R153</f>
        <v>0</v>
      </c>
      <c r="T153" s="439">
        <f>S153</f>
        <v>0</v>
      </c>
      <c r="U153" s="439">
        <f>T153</f>
        <v>0</v>
      </c>
      <c r="V153" s="439">
        <f>U153</f>
        <v>0</v>
      </c>
      <c r="W153" s="439">
        <f>V153</f>
        <v>0</v>
      </c>
      <c r="X153" s="439">
        <f>W153</f>
        <v>0</v>
      </c>
      <c r="Y153" s="439">
        <f>X153</f>
        <v>0</v>
      </c>
      <c r="Z153" s="439">
        <f>Y153</f>
        <v>0</v>
      </c>
      <c r="AA153" s="439">
        <f>Z153</f>
        <v>0</v>
      </c>
      <c r="AB153" s="439">
        <f>AA153</f>
        <v>0</v>
      </c>
      <c r="AC153" s="439">
        <f>AB153</f>
        <v>0</v>
      </c>
      <c r="AD153" s="439">
        <f>AC153</f>
        <v>0</v>
      </c>
      <c r="AE153" s="439">
        <f>AD153</f>
        <v>0</v>
      </c>
      <c r="AF153" s="439">
        <f>AE153</f>
        <v>0</v>
      </c>
      <c r="AG153" s="439">
        <f>AF153</f>
        <v>0</v>
      </c>
      <c r="AH153" s="439">
        <f>AG153</f>
        <v>0</v>
      </c>
      <c r="AI153" s="439">
        <f>AH153</f>
        <v>0</v>
      </c>
      <c r="AJ153" s="439">
        <f>AI153</f>
        <v>0</v>
      </c>
      <c r="AK153" s="439">
        <f>AJ153</f>
        <v>0</v>
      </c>
      <c r="AL153" s="439">
        <f>AK153</f>
        <v>0</v>
      </c>
      <c r="AM153" s="439">
        <f>AL153</f>
        <v>0</v>
      </c>
      <c r="AN153" s="439">
        <f>AM153</f>
        <v>0</v>
      </c>
      <c r="AO153" s="439">
        <f>AN153</f>
        <v>0</v>
      </c>
      <c r="AP153" s="439">
        <f>AO153</f>
        <v>0</v>
      </c>
      <c r="AQ153" s="439">
        <f>AP153</f>
        <v>0</v>
      </c>
      <c r="AR153" s="439">
        <f>AQ153</f>
        <v>0</v>
      </c>
      <c r="AS153" s="439">
        <f>AR153</f>
        <v>0</v>
      </c>
      <c r="AT153" s="439">
        <f>AS153</f>
        <v>0</v>
      </c>
      <c r="AU153" s="439">
        <f>AT153</f>
        <v>0</v>
      </c>
      <c r="AV153" s="439">
        <f>AU153</f>
        <v>0</v>
      </c>
      <c r="AW153" s="439">
        <f>AV153</f>
        <v>0</v>
      </c>
      <c r="AX153" s="439">
        <f>AW153</f>
        <v>0</v>
      </c>
      <c r="AY153" s="439">
        <f>AX153</f>
        <v>0</v>
      </c>
      <c r="AZ153" s="439">
        <f>AY153</f>
        <v>0</v>
      </c>
      <c r="BA153" s="439">
        <f>AZ153</f>
        <v>0</v>
      </c>
      <c r="BB153" s="439">
        <f>BA153</f>
        <v>0</v>
      </c>
      <c r="BC153" s="439">
        <f>BB153</f>
        <v>0</v>
      </c>
      <c r="BD153" s="439">
        <f>BC153</f>
        <v>0</v>
      </c>
      <c r="BE153" s="439">
        <f>BD153</f>
        <v>0</v>
      </c>
      <c r="BF153" s="439">
        <f>BE153</f>
        <v>0</v>
      </c>
      <c r="BG153" s="439">
        <f>BF153</f>
        <v>0</v>
      </c>
      <c r="BH153" s="439">
        <f>BG153</f>
        <v>0</v>
      </c>
      <c r="BI153" s="439">
        <f>BH153</f>
        <v>0</v>
      </c>
      <c r="BJ153" s="439">
        <f>BI153</f>
        <v>0</v>
      </c>
      <c r="BK153" s="439">
        <f>BJ153</f>
        <v>0</v>
      </c>
      <c r="BL153" s="439">
        <f>BK153</f>
        <v>0</v>
      </c>
    </row>
    <row r="154" ht="14.7" customHeight="1">
      <c r="A154" s="64"/>
      <c r="B154" t="s" s="63">
        <v>356</v>
      </c>
      <c r="C154" t="s" s="440">
        <f>'Enter picks, winners, pd'!E40</f>
        <v>357</v>
      </c>
      <c r="D154" t="s" s="440">
        <f>C154</f>
        <v>357</v>
      </c>
      <c r="E154" t="s" s="440">
        <f>D154</f>
        <v>357</v>
      </c>
      <c r="F154" t="s" s="440">
        <f>E154</f>
        <v>357</v>
      </c>
      <c r="G154" t="s" s="440">
        <f>F154</f>
        <v>357</v>
      </c>
      <c r="H154" t="s" s="440">
        <f>G154</f>
        <v>357</v>
      </c>
      <c r="I154" t="s" s="440">
        <f>H154</f>
        <v>357</v>
      </c>
      <c r="J154" t="s" s="440">
        <f>I154</f>
        <v>357</v>
      </c>
      <c r="K154" t="s" s="440">
        <f>J154</f>
        <v>357</v>
      </c>
      <c r="L154" t="s" s="440">
        <f>K154</f>
        <v>357</v>
      </c>
      <c r="M154" t="s" s="440">
        <f>L154</f>
        <v>357</v>
      </c>
      <c r="N154" t="s" s="440">
        <f>M154</f>
        <v>357</v>
      </c>
      <c r="O154" t="s" s="440">
        <f>N154</f>
        <v>357</v>
      </c>
      <c r="P154" t="s" s="440">
        <f>O154</f>
        <v>357</v>
      </c>
      <c r="Q154" t="s" s="440">
        <f>P154</f>
        <v>357</v>
      </c>
      <c r="R154" t="s" s="440">
        <f>Q154</f>
        <v>357</v>
      </c>
      <c r="S154" t="s" s="440">
        <f>R154</f>
        <v>357</v>
      </c>
      <c r="T154" t="s" s="440">
        <f>S154</f>
        <v>357</v>
      </c>
      <c r="U154" t="s" s="440">
        <f>T154</f>
        <v>357</v>
      </c>
      <c r="V154" t="s" s="440">
        <f>U154</f>
        <v>357</v>
      </c>
      <c r="W154" t="s" s="440">
        <f>V154</f>
        <v>357</v>
      </c>
      <c r="X154" t="s" s="440">
        <f>W154</f>
        <v>357</v>
      </c>
      <c r="Y154" t="s" s="440">
        <f>X154</f>
        <v>357</v>
      </c>
      <c r="Z154" t="s" s="440">
        <f>Y154</f>
        <v>357</v>
      </c>
      <c r="AA154" t="s" s="440">
        <f>Z154</f>
        <v>357</v>
      </c>
      <c r="AB154" t="s" s="440">
        <f>AA154</f>
        <v>357</v>
      </c>
      <c r="AC154" t="s" s="440">
        <f>AB154</f>
        <v>357</v>
      </c>
      <c r="AD154" t="s" s="440">
        <f>AC154</f>
        <v>357</v>
      </c>
      <c r="AE154" t="s" s="440">
        <f>AD154</f>
        <v>357</v>
      </c>
      <c r="AF154" t="s" s="440">
        <f>AE154</f>
        <v>357</v>
      </c>
      <c r="AG154" t="s" s="440">
        <f>AF154</f>
        <v>357</v>
      </c>
      <c r="AH154" t="s" s="440">
        <f>AG154</f>
        <v>357</v>
      </c>
      <c r="AI154" t="s" s="440">
        <f>AH154</f>
        <v>357</v>
      </c>
      <c r="AJ154" t="s" s="440">
        <f>AI154</f>
        <v>357</v>
      </c>
      <c r="AK154" t="s" s="440">
        <f>AJ154</f>
        <v>357</v>
      </c>
      <c r="AL154" t="s" s="440">
        <f>AK154</f>
        <v>357</v>
      </c>
      <c r="AM154" t="s" s="440">
        <f>AL154</f>
        <v>357</v>
      </c>
      <c r="AN154" t="s" s="440">
        <f>AM154</f>
        <v>357</v>
      </c>
      <c r="AO154" t="s" s="440">
        <f>AN154</f>
        <v>357</v>
      </c>
      <c r="AP154" t="s" s="440">
        <f>AO154</f>
        <v>357</v>
      </c>
      <c r="AQ154" t="s" s="440">
        <f>AP154</f>
        <v>357</v>
      </c>
      <c r="AR154" t="s" s="440">
        <f>AQ154</f>
        <v>357</v>
      </c>
      <c r="AS154" t="s" s="440">
        <f>AR154</f>
        <v>357</v>
      </c>
      <c r="AT154" t="s" s="440">
        <f>AS154</f>
        <v>357</v>
      </c>
      <c r="AU154" t="s" s="440">
        <f>AT154</f>
        <v>357</v>
      </c>
      <c r="AV154" t="s" s="440">
        <f>AU154</f>
        <v>357</v>
      </c>
      <c r="AW154" t="s" s="440">
        <f>AV154</f>
        <v>357</v>
      </c>
      <c r="AX154" t="s" s="440">
        <f>AW154</f>
        <v>357</v>
      </c>
      <c r="AY154" t="s" s="440">
        <f>AX154</f>
        <v>357</v>
      </c>
      <c r="AZ154" t="s" s="440">
        <f>AY154</f>
        <v>357</v>
      </c>
      <c r="BA154" t="s" s="440">
        <f>AZ154</f>
        <v>357</v>
      </c>
      <c r="BB154" t="s" s="440">
        <f>BA154</f>
        <v>357</v>
      </c>
      <c r="BC154" t="s" s="440">
        <f>BB154</f>
        <v>357</v>
      </c>
      <c r="BD154" t="s" s="440">
        <f>BC154</f>
        <v>357</v>
      </c>
      <c r="BE154" t="s" s="440">
        <f>BD154</f>
        <v>357</v>
      </c>
      <c r="BF154" t="s" s="440">
        <f>BE154</f>
        <v>357</v>
      </c>
      <c r="BG154" t="s" s="440">
        <f>BF154</f>
        <v>357</v>
      </c>
      <c r="BH154" t="s" s="440">
        <f>BG154</f>
        <v>357</v>
      </c>
      <c r="BI154" t="s" s="440">
        <f>BH154</f>
        <v>357</v>
      </c>
      <c r="BJ154" t="s" s="440">
        <f>BI154</f>
        <v>357</v>
      </c>
      <c r="BK154" t="s" s="440">
        <f>BJ154</f>
        <v>357</v>
      </c>
      <c r="BL154" t="s" s="440">
        <f>BK154</f>
        <v>357</v>
      </c>
    </row>
    <row r="155" ht="14.7" customHeight="1">
      <c r="A155" s="64"/>
      <c r="B155" s="64"/>
      <c r="C155" s="439">
        <f>'Enter picks, winners, pd'!E41</f>
        <v>0</v>
      </c>
      <c r="D155" s="439">
        <f>C155</f>
        <v>0</v>
      </c>
      <c r="E155" s="439">
        <f>D155</f>
        <v>0</v>
      </c>
      <c r="F155" s="439">
        <f>E155</f>
        <v>0</v>
      </c>
      <c r="G155" s="439">
        <f>F155</f>
        <v>0</v>
      </c>
      <c r="H155" s="439">
        <f>G155</f>
        <v>0</v>
      </c>
      <c r="I155" s="439">
        <f>H155</f>
        <v>0</v>
      </c>
      <c r="J155" s="439">
        <f>I155</f>
        <v>0</v>
      </c>
      <c r="K155" s="439">
        <f>J155</f>
        <v>0</v>
      </c>
      <c r="L155" s="439">
        <f>K155</f>
        <v>0</v>
      </c>
      <c r="M155" s="439">
        <f>L155</f>
        <v>0</v>
      </c>
      <c r="N155" s="439">
        <f>M155</f>
        <v>0</v>
      </c>
      <c r="O155" s="439">
        <f>N155</f>
        <v>0</v>
      </c>
      <c r="P155" s="439">
        <f>O155</f>
        <v>0</v>
      </c>
      <c r="Q155" s="439">
        <f>P155</f>
        <v>0</v>
      </c>
      <c r="R155" s="439">
        <f>Q155</f>
        <v>0</v>
      </c>
      <c r="S155" s="439">
        <f>R155</f>
        <v>0</v>
      </c>
      <c r="T155" s="439">
        <f>S155</f>
        <v>0</v>
      </c>
      <c r="U155" s="439">
        <f>T155</f>
        <v>0</v>
      </c>
      <c r="V155" s="439">
        <f>U155</f>
        <v>0</v>
      </c>
      <c r="W155" s="439">
        <f>V155</f>
        <v>0</v>
      </c>
      <c r="X155" s="439">
        <f>W155</f>
        <v>0</v>
      </c>
      <c r="Y155" s="439">
        <f>X155</f>
        <v>0</v>
      </c>
      <c r="Z155" s="439">
        <f>Y155</f>
        <v>0</v>
      </c>
      <c r="AA155" s="439">
        <f>Z155</f>
        <v>0</v>
      </c>
      <c r="AB155" s="439">
        <f>AA155</f>
        <v>0</v>
      </c>
      <c r="AC155" s="439">
        <f>AB155</f>
        <v>0</v>
      </c>
      <c r="AD155" s="439">
        <f>AC155</f>
        <v>0</v>
      </c>
      <c r="AE155" s="439">
        <f>AD155</f>
        <v>0</v>
      </c>
      <c r="AF155" s="439">
        <f>AE155</f>
        <v>0</v>
      </c>
      <c r="AG155" s="439">
        <f>AF155</f>
        <v>0</v>
      </c>
      <c r="AH155" s="439">
        <f>AG155</f>
        <v>0</v>
      </c>
      <c r="AI155" s="439">
        <f>AH155</f>
        <v>0</v>
      </c>
      <c r="AJ155" s="439">
        <f>AI155</f>
        <v>0</v>
      </c>
      <c r="AK155" s="439">
        <f>AJ155</f>
        <v>0</v>
      </c>
      <c r="AL155" s="439">
        <f>AK155</f>
        <v>0</v>
      </c>
      <c r="AM155" s="439">
        <f>AL155</f>
        <v>0</v>
      </c>
      <c r="AN155" s="439">
        <f>AM155</f>
        <v>0</v>
      </c>
      <c r="AO155" s="439">
        <f>AN155</f>
        <v>0</v>
      </c>
      <c r="AP155" s="439">
        <f>AO155</f>
        <v>0</v>
      </c>
      <c r="AQ155" s="439">
        <f>AP155</f>
        <v>0</v>
      </c>
      <c r="AR155" s="439">
        <f>AQ155</f>
        <v>0</v>
      </c>
      <c r="AS155" s="439">
        <f>AR155</f>
        <v>0</v>
      </c>
      <c r="AT155" s="439">
        <f>AS155</f>
        <v>0</v>
      </c>
      <c r="AU155" s="439">
        <f>AT155</f>
        <v>0</v>
      </c>
      <c r="AV155" s="439">
        <f>AU155</f>
        <v>0</v>
      </c>
      <c r="AW155" s="439">
        <f>AV155</f>
        <v>0</v>
      </c>
      <c r="AX155" s="439">
        <f>AW155</f>
        <v>0</v>
      </c>
      <c r="AY155" s="439">
        <f>AX155</f>
        <v>0</v>
      </c>
      <c r="AZ155" s="439">
        <f>AY155</f>
        <v>0</v>
      </c>
      <c r="BA155" s="439">
        <f>AZ155</f>
        <v>0</v>
      </c>
      <c r="BB155" s="439">
        <f>BA155</f>
        <v>0</v>
      </c>
      <c r="BC155" s="439">
        <f>BB155</f>
        <v>0</v>
      </c>
      <c r="BD155" s="439">
        <f>BC155</f>
        <v>0</v>
      </c>
      <c r="BE155" s="439">
        <f>BD155</f>
        <v>0</v>
      </c>
      <c r="BF155" s="439">
        <f>BE155</f>
        <v>0</v>
      </c>
      <c r="BG155" s="439">
        <f>BF155</f>
        <v>0</v>
      </c>
      <c r="BH155" s="439">
        <f>BG155</f>
        <v>0</v>
      </c>
      <c r="BI155" s="439">
        <f>BH155</f>
        <v>0</v>
      </c>
      <c r="BJ155" s="439">
        <f>BI155</f>
        <v>0</v>
      </c>
      <c r="BK155" s="439">
        <f>BJ155</f>
        <v>0</v>
      </c>
      <c r="BL155" s="439">
        <f>BK155</f>
        <v>0</v>
      </c>
    </row>
    <row r="156" ht="14.7" customHeight="1">
      <c r="A156" s="64"/>
      <c r="B156" s="64"/>
      <c r="C156" s="439">
        <f>'Enter picks, winners, pd'!E42</f>
        <v>0</v>
      </c>
      <c r="D156" s="439">
        <f>C156</f>
        <v>0</v>
      </c>
      <c r="E156" s="439">
        <f>D156</f>
        <v>0</v>
      </c>
      <c r="F156" s="439">
        <f>E156</f>
        <v>0</v>
      </c>
      <c r="G156" s="439">
        <f>F156</f>
        <v>0</v>
      </c>
      <c r="H156" s="439">
        <f>G156</f>
        <v>0</v>
      </c>
      <c r="I156" s="439">
        <f>H156</f>
        <v>0</v>
      </c>
      <c r="J156" s="439">
        <f>I156</f>
        <v>0</v>
      </c>
      <c r="K156" s="439">
        <f>J156</f>
        <v>0</v>
      </c>
      <c r="L156" s="439">
        <f>K156</f>
        <v>0</v>
      </c>
      <c r="M156" s="439">
        <f>L156</f>
        <v>0</v>
      </c>
      <c r="N156" s="439">
        <f>M156</f>
        <v>0</v>
      </c>
      <c r="O156" s="439">
        <f>N156</f>
        <v>0</v>
      </c>
      <c r="P156" s="439">
        <f>O156</f>
        <v>0</v>
      </c>
      <c r="Q156" s="439">
        <f>P156</f>
        <v>0</v>
      </c>
      <c r="R156" s="439">
        <f>Q156</f>
        <v>0</v>
      </c>
      <c r="S156" s="439">
        <f>R156</f>
        <v>0</v>
      </c>
      <c r="T156" s="439">
        <f>S156</f>
        <v>0</v>
      </c>
      <c r="U156" s="439">
        <f>T156</f>
        <v>0</v>
      </c>
      <c r="V156" s="439">
        <f>U156</f>
        <v>0</v>
      </c>
      <c r="W156" s="439">
        <f>V156</f>
        <v>0</v>
      </c>
      <c r="X156" s="439">
        <f>W156</f>
        <v>0</v>
      </c>
      <c r="Y156" s="439">
        <f>X156</f>
        <v>0</v>
      </c>
      <c r="Z156" s="439">
        <f>Y156</f>
        <v>0</v>
      </c>
      <c r="AA156" s="439">
        <f>Z156</f>
        <v>0</v>
      </c>
      <c r="AB156" s="439">
        <f>AA156</f>
        <v>0</v>
      </c>
      <c r="AC156" s="439">
        <f>AB156</f>
        <v>0</v>
      </c>
      <c r="AD156" s="439">
        <f>AC156</f>
        <v>0</v>
      </c>
      <c r="AE156" s="439">
        <f>AD156</f>
        <v>0</v>
      </c>
      <c r="AF156" s="439">
        <f>AE156</f>
        <v>0</v>
      </c>
      <c r="AG156" s="439">
        <f>AF156</f>
        <v>0</v>
      </c>
      <c r="AH156" s="439">
        <f>AG156</f>
        <v>0</v>
      </c>
      <c r="AI156" s="439">
        <f>AH156</f>
        <v>0</v>
      </c>
      <c r="AJ156" s="439">
        <f>AI156</f>
        <v>0</v>
      </c>
      <c r="AK156" s="439">
        <f>AJ156</f>
        <v>0</v>
      </c>
      <c r="AL156" s="439">
        <f>AK156</f>
        <v>0</v>
      </c>
      <c r="AM156" s="439">
        <f>AL156</f>
        <v>0</v>
      </c>
      <c r="AN156" s="439">
        <f>AM156</f>
        <v>0</v>
      </c>
      <c r="AO156" s="439">
        <f>AN156</f>
        <v>0</v>
      </c>
      <c r="AP156" s="439">
        <f>AO156</f>
        <v>0</v>
      </c>
      <c r="AQ156" s="439">
        <f>AP156</f>
        <v>0</v>
      </c>
      <c r="AR156" s="439">
        <f>AQ156</f>
        <v>0</v>
      </c>
      <c r="AS156" s="439">
        <f>AR156</f>
        <v>0</v>
      </c>
      <c r="AT156" s="439">
        <f>AS156</f>
        <v>0</v>
      </c>
      <c r="AU156" s="439">
        <f>AT156</f>
        <v>0</v>
      </c>
      <c r="AV156" s="439">
        <f>AU156</f>
        <v>0</v>
      </c>
      <c r="AW156" s="439">
        <f>AV156</f>
        <v>0</v>
      </c>
      <c r="AX156" s="439">
        <f>AW156</f>
        <v>0</v>
      </c>
      <c r="AY156" s="439">
        <f>AX156</f>
        <v>0</v>
      </c>
      <c r="AZ156" s="439">
        <f>AY156</f>
        <v>0</v>
      </c>
      <c r="BA156" s="439">
        <f>AZ156</f>
        <v>0</v>
      </c>
      <c r="BB156" s="439">
        <f>BA156</f>
        <v>0</v>
      </c>
      <c r="BC156" s="439">
        <f>BB156</f>
        <v>0</v>
      </c>
      <c r="BD156" s="439">
        <f>BC156</f>
        <v>0</v>
      </c>
      <c r="BE156" s="439">
        <f>BD156</f>
        <v>0</v>
      </c>
      <c r="BF156" s="439">
        <f>BE156</f>
        <v>0</v>
      </c>
      <c r="BG156" s="439">
        <f>BF156</f>
        <v>0</v>
      </c>
      <c r="BH156" s="439">
        <f>BG156</f>
        <v>0</v>
      </c>
      <c r="BI156" s="439">
        <f>BH156</f>
        <v>0</v>
      </c>
      <c r="BJ156" s="439">
        <f>BI156</f>
        <v>0</v>
      </c>
      <c r="BK156" s="439">
        <f>BJ156</f>
        <v>0</v>
      </c>
      <c r="BL156" s="439">
        <f>BK156</f>
        <v>0</v>
      </c>
    </row>
    <row r="157" ht="14.7" customHeight="1">
      <c r="A157" s="64"/>
      <c r="B157" s="64"/>
      <c r="C157" s="439">
        <f>'Enter picks, winners, pd'!E43</f>
        <v>0</v>
      </c>
      <c r="D157" s="439">
        <f>C157</f>
        <v>0</v>
      </c>
      <c r="E157" s="439">
        <f>D157</f>
        <v>0</v>
      </c>
      <c r="F157" s="439">
        <f>E157</f>
        <v>0</v>
      </c>
      <c r="G157" s="439">
        <f>F157</f>
        <v>0</v>
      </c>
      <c r="H157" s="439">
        <f>G157</f>
        <v>0</v>
      </c>
      <c r="I157" s="439">
        <f>H157</f>
        <v>0</v>
      </c>
      <c r="J157" s="439">
        <f>I157</f>
        <v>0</v>
      </c>
      <c r="K157" s="439">
        <f>J157</f>
        <v>0</v>
      </c>
      <c r="L157" s="439">
        <f>K157</f>
        <v>0</v>
      </c>
      <c r="M157" s="439">
        <f>L157</f>
        <v>0</v>
      </c>
      <c r="N157" s="439">
        <f>M157</f>
        <v>0</v>
      </c>
      <c r="O157" s="439">
        <f>N157</f>
        <v>0</v>
      </c>
      <c r="P157" s="439">
        <f>O157</f>
        <v>0</v>
      </c>
      <c r="Q157" s="439">
        <f>P157</f>
        <v>0</v>
      </c>
      <c r="R157" s="439">
        <f>Q157</f>
        <v>0</v>
      </c>
      <c r="S157" s="439">
        <f>R157</f>
        <v>0</v>
      </c>
      <c r="T157" s="439">
        <f>S157</f>
        <v>0</v>
      </c>
      <c r="U157" s="439">
        <f>T157</f>
        <v>0</v>
      </c>
      <c r="V157" s="439">
        <f>U157</f>
        <v>0</v>
      </c>
      <c r="W157" s="439">
        <f>V157</f>
        <v>0</v>
      </c>
      <c r="X157" s="439">
        <f>W157</f>
        <v>0</v>
      </c>
      <c r="Y157" s="439">
        <f>X157</f>
        <v>0</v>
      </c>
      <c r="Z157" s="439">
        <f>Y157</f>
        <v>0</v>
      </c>
      <c r="AA157" s="439">
        <f>Z157</f>
        <v>0</v>
      </c>
      <c r="AB157" s="439">
        <f>AA157</f>
        <v>0</v>
      </c>
      <c r="AC157" s="439">
        <f>AB157</f>
        <v>0</v>
      </c>
      <c r="AD157" s="439">
        <f>AC157</f>
        <v>0</v>
      </c>
      <c r="AE157" s="439">
        <f>AD157</f>
        <v>0</v>
      </c>
      <c r="AF157" s="439">
        <f>AE157</f>
        <v>0</v>
      </c>
      <c r="AG157" s="439">
        <f>AF157</f>
        <v>0</v>
      </c>
      <c r="AH157" s="439">
        <f>AG157</f>
        <v>0</v>
      </c>
      <c r="AI157" s="439">
        <f>AH157</f>
        <v>0</v>
      </c>
      <c r="AJ157" s="439">
        <f>AI157</f>
        <v>0</v>
      </c>
      <c r="AK157" s="439">
        <f>AJ157</f>
        <v>0</v>
      </c>
      <c r="AL157" s="439">
        <f>AK157</f>
        <v>0</v>
      </c>
      <c r="AM157" s="439">
        <f>AL157</f>
        <v>0</v>
      </c>
      <c r="AN157" s="439">
        <f>AM157</f>
        <v>0</v>
      </c>
      <c r="AO157" s="439">
        <f>AN157</f>
        <v>0</v>
      </c>
      <c r="AP157" s="439">
        <f>AO157</f>
        <v>0</v>
      </c>
      <c r="AQ157" s="439">
        <f>AP157</f>
        <v>0</v>
      </c>
      <c r="AR157" s="439">
        <f>AQ157</f>
        <v>0</v>
      </c>
      <c r="AS157" s="439">
        <f>AR157</f>
        <v>0</v>
      </c>
      <c r="AT157" s="439">
        <f>AS157</f>
        <v>0</v>
      </c>
      <c r="AU157" s="439">
        <f>AT157</f>
        <v>0</v>
      </c>
      <c r="AV157" s="439">
        <f>AU157</f>
        <v>0</v>
      </c>
      <c r="AW157" s="439">
        <f>AV157</f>
        <v>0</v>
      </c>
      <c r="AX157" s="439">
        <f>AW157</f>
        <v>0</v>
      </c>
      <c r="AY157" s="439">
        <f>AX157</f>
        <v>0</v>
      </c>
      <c r="AZ157" s="439">
        <f>AY157</f>
        <v>0</v>
      </c>
      <c r="BA157" s="439">
        <f>AZ157</f>
        <v>0</v>
      </c>
      <c r="BB157" s="439">
        <f>BA157</f>
        <v>0</v>
      </c>
      <c r="BC157" s="439">
        <f>BB157</f>
        <v>0</v>
      </c>
      <c r="BD157" s="439">
        <f>BC157</f>
        <v>0</v>
      </c>
      <c r="BE157" s="439">
        <f>BD157</f>
        <v>0</v>
      </c>
      <c r="BF157" s="439">
        <f>BE157</f>
        <v>0</v>
      </c>
      <c r="BG157" s="439">
        <f>BF157</f>
        <v>0</v>
      </c>
      <c r="BH157" s="439">
        <f>BG157</f>
        <v>0</v>
      </c>
      <c r="BI157" s="439">
        <f>BH157</f>
        <v>0</v>
      </c>
      <c r="BJ157" s="439">
        <f>BI157</f>
        <v>0</v>
      </c>
      <c r="BK157" s="439">
        <f>BJ157</f>
        <v>0</v>
      </c>
      <c r="BL157" s="439">
        <f>BK157</f>
        <v>0</v>
      </c>
    </row>
    <row r="158" ht="14.7" customHeight="1">
      <c r="A158" s="64"/>
      <c r="B158" s="64"/>
      <c r="C158" s="439">
        <f>'Enter picks, winners, pd'!E44</f>
        <v>0</v>
      </c>
      <c r="D158" s="439">
        <f>C158</f>
        <v>0</v>
      </c>
      <c r="E158" s="439">
        <f>D158</f>
        <v>0</v>
      </c>
      <c r="F158" s="439">
        <f>E158</f>
        <v>0</v>
      </c>
      <c r="G158" s="439">
        <f>F158</f>
        <v>0</v>
      </c>
      <c r="H158" s="439">
        <f>G158</f>
        <v>0</v>
      </c>
      <c r="I158" s="439">
        <f>H158</f>
        <v>0</v>
      </c>
      <c r="J158" s="439">
        <f>I158</f>
        <v>0</v>
      </c>
      <c r="K158" s="439">
        <f>J158</f>
        <v>0</v>
      </c>
      <c r="L158" s="439">
        <f>K158</f>
        <v>0</v>
      </c>
      <c r="M158" s="439">
        <f>L158</f>
        <v>0</v>
      </c>
      <c r="N158" s="439">
        <f>M158</f>
        <v>0</v>
      </c>
      <c r="O158" s="439">
        <f>N158</f>
        <v>0</v>
      </c>
      <c r="P158" s="439">
        <f>O158</f>
        <v>0</v>
      </c>
      <c r="Q158" s="439">
        <f>P158</f>
        <v>0</v>
      </c>
      <c r="R158" s="439">
        <f>Q158</f>
        <v>0</v>
      </c>
      <c r="S158" s="439">
        <f>R158</f>
        <v>0</v>
      </c>
      <c r="T158" s="439">
        <f>S158</f>
        <v>0</v>
      </c>
      <c r="U158" s="439">
        <f>T158</f>
        <v>0</v>
      </c>
      <c r="V158" s="439">
        <f>U158</f>
        <v>0</v>
      </c>
      <c r="W158" s="439">
        <f>V158</f>
        <v>0</v>
      </c>
      <c r="X158" s="439">
        <f>W158</f>
        <v>0</v>
      </c>
      <c r="Y158" s="439">
        <f>X158</f>
        <v>0</v>
      </c>
      <c r="Z158" s="439">
        <f>Y158</f>
        <v>0</v>
      </c>
      <c r="AA158" s="439">
        <f>Z158</f>
        <v>0</v>
      </c>
      <c r="AB158" s="439">
        <f>AA158</f>
        <v>0</v>
      </c>
      <c r="AC158" s="439">
        <f>AB158</f>
        <v>0</v>
      </c>
      <c r="AD158" s="439">
        <f>AC158</f>
        <v>0</v>
      </c>
      <c r="AE158" s="439">
        <f>AD158</f>
        <v>0</v>
      </c>
      <c r="AF158" s="439">
        <f>AE158</f>
        <v>0</v>
      </c>
      <c r="AG158" s="439">
        <f>AF158</f>
        <v>0</v>
      </c>
      <c r="AH158" s="439">
        <f>AG158</f>
        <v>0</v>
      </c>
      <c r="AI158" s="439">
        <f>AH158</f>
        <v>0</v>
      </c>
      <c r="AJ158" s="439">
        <f>AI158</f>
        <v>0</v>
      </c>
      <c r="AK158" s="439">
        <f>AJ158</f>
        <v>0</v>
      </c>
      <c r="AL158" s="439">
        <f>AK158</f>
        <v>0</v>
      </c>
      <c r="AM158" s="439">
        <f>AL158</f>
        <v>0</v>
      </c>
      <c r="AN158" s="439">
        <f>AM158</f>
        <v>0</v>
      </c>
      <c r="AO158" s="439">
        <f>AN158</f>
        <v>0</v>
      </c>
      <c r="AP158" s="439">
        <f>AO158</f>
        <v>0</v>
      </c>
      <c r="AQ158" s="439">
        <f>AP158</f>
        <v>0</v>
      </c>
      <c r="AR158" s="439">
        <f>AQ158</f>
        <v>0</v>
      </c>
      <c r="AS158" s="439">
        <f>AR158</f>
        <v>0</v>
      </c>
      <c r="AT158" s="439">
        <f>AS158</f>
        <v>0</v>
      </c>
      <c r="AU158" s="439">
        <f>AT158</f>
        <v>0</v>
      </c>
      <c r="AV158" s="439">
        <f>AU158</f>
        <v>0</v>
      </c>
      <c r="AW158" s="439">
        <f>AV158</f>
        <v>0</v>
      </c>
      <c r="AX158" s="439">
        <f>AW158</f>
        <v>0</v>
      </c>
      <c r="AY158" s="439">
        <f>AX158</f>
        <v>0</v>
      </c>
      <c r="AZ158" s="439">
        <f>AY158</f>
        <v>0</v>
      </c>
      <c r="BA158" s="439">
        <f>AZ158</f>
        <v>0</v>
      </c>
      <c r="BB158" s="439">
        <f>BA158</f>
        <v>0</v>
      </c>
      <c r="BC158" s="439">
        <f>BB158</f>
        <v>0</v>
      </c>
      <c r="BD158" s="439">
        <f>BC158</f>
        <v>0</v>
      </c>
      <c r="BE158" s="439">
        <f>BD158</f>
        <v>0</v>
      </c>
      <c r="BF158" s="439">
        <f>BE158</f>
        <v>0</v>
      </c>
      <c r="BG158" s="439">
        <f>BF158</f>
        <v>0</v>
      </c>
      <c r="BH158" s="439">
        <f>BG158</f>
        <v>0</v>
      </c>
      <c r="BI158" s="439">
        <f>BH158</f>
        <v>0</v>
      </c>
      <c r="BJ158" s="439">
        <f>BI158</f>
        <v>0</v>
      </c>
      <c r="BK158" s="439">
        <f>BJ158</f>
        <v>0</v>
      </c>
      <c r="BL158" s="439">
        <f>BK158</f>
        <v>0</v>
      </c>
    </row>
    <row r="159" ht="14.7" customHeight="1">
      <c r="A159" s="64"/>
      <c r="B159" s="64"/>
      <c r="C159" t="s" s="440">
        <f>'Enter picks, winners, pd'!E45</f>
        <v>358</v>
      </c>
      <c r="D159" t="s" s="440">
        <f>C159</f>
        <v>358</v>
      </c>
      <c r="E159" t="s" s="440">
        <f>D159</f>
        <v>358</v>
      </c>
      <c r="F159" t="s" s="440">
        <f>E159</f>
        <v>358</v>
      </c>
      <c r="G159" t="s" s="440">
        <f>F159</f>
        <v>358</v>
      </c>
      <c r="H159" t="s" s="440">
        <f>G159</f>
        <v>358</v>
      </c>
      <c r="I159" t="s" s="440">
        <f>H159</f>
        <v>358</v>
      </c>
      <c r="J159" t="s" s="440">
        <f>I159</f>
        <v>358</v>
      </c>
      <c r="K159" t="s" s="440">
        <f>J159</f>
        <v>358</v>
      </c>
      <c r="L159" t="s" s="440">
        <f>K159</f>
        <v>358</v>
      </c>
      <c r="M159" t="s" s="440">
        <f>L159</f>
        <v>358</v>
      </c>
      <c r="N159" t="s" s="440">
        <f>M159</f>
        <v>358</v>
      </c>
      <c r="O159" t="s" s="440">
        <f>N159</f>
        <v>358</v>
      </c>
      <c r="P159" t="s" s="440">
        <f>O159</f>
        <v>358</v>
      </c>
      <c r="Q159" t="s" s="440">
        <f>P159</f>
        <v>358</v>
      </c>
      <c r="R159" t="s" s="440">
        <f>Q159</f>
        <v>358</v>
      </c>
      <c r="S159" t="s" s="440">
        <f>R159</f>
        <v>358</v>
      </c>
      <c r="T159" t="s" s="440">
        <f>S159</f>
        <v>358</v>
      </c>
      <c r="U159" t="s" s="440">
        <f>T159</f>
        <v>358</v>
      </c>
      <c r="V159" t="s" s="440">
        <f>U159</f>
        <v>358</v>
      </c>
      <c r="W159" t="s" s="440">
        <f>V159</f>
        <v>358</v>
      </c>
      <c r="X159" t="s" s="440">
        <f>W159</f>
        <v>358</v>
      </c>
      <c r="Y159" t="s" s="440">
        <f>X159</f>
        <v>358</v>
      </c>
      <c r="Z159" t="s" s="440">
        <f>Y159</f>
        <v>358</v>
      </c>
      <c r="AA159" t="s" s="440">
        <f>Z159</f>
        <v>358</v>
      </c>
      <c r="AB159" t="s" s="440">
        <f>AA159</f>
        <v>358</v>
      </c>
      <c r="AC159" t="s" s="440">
        <f>AB159</f>
        <v>358</v>
      </c>
      <c r="AD159" t="s" s="440">
        <f>AC159</f>
        <v>358</v>
      </c>
      <c r="AE159" t="s" s="440">
        <f>AD159</f>
        <v>358</v>
      </c>
      <c r="AF159" t="s" s="440">
        <f>AE159</f>
        <v>358</v>
      </c>
      <c r="AG159" t="s" s="440">
        <f>AF159</f>
        <v>358</v>
      </c>
      <c r="AH159" t="s" s="440">
        <f>AG159</f>
        <v>358</v>
      </c>
      <c r="AI159" t="s" s="440">
        <f>AH159</f>
        <v>358</v>
      </c>
      <c r="AJ159" t="s" s="440">
        <f>AI159</f>
        <v>358</v>
      </c>
      <c r="AK159" t="s" s="440">
        <f>AJ159</f>
        <v>358</v>
      </c>
      <c r="AL159" t="s" s="440">
        <f>AK159</f>
        <v>358</v>
      </c>
      <c r="AM159" t="s" s="440">
        <f>AL159</f>
        <v>358</v>
      </c>
      <c r="AN159" t="s" s="440">
        <f>AM159</f>
        <v>358</v>
      </c>
      <c r="AO159" t="s" s="440">
        <f>AN159</f>
        <v>358</v>
      </c>
      <c r="AP159" t="s" s="440">
        <f>AO159</f>
        <v>358</v>
      </c>
      <c r="AQ159" t="s" s="440">
        <f>AP159</f>
        <v>358</v>
      </c>
      <c r="AR159" t="s" s="440">
        <f>AQ159</f>
        <v>358</v>
      </c>
      <c r="AS159" t="s" s="440">
        <f>AR159</f>
        <v>358</v>
      </c>
      <c r="AT159" t="s" s="440">
        <f>AS159</f>
        <v>358</v>
      </c>
      <c r="AU159" t="s" s="440">
        <f>AT159</f>
        <v>358</v>
      </c>
      <c r="AV159" t="s" s="440">
        <f>AU159</f>
        <v>358</v>
      </c>
      <c r="AW159" t="s" s="440">
        <f>AV159</f>
        <v>358</v>
      </c>
      <c r="AX159" t="s" s="440">
        <f>AW159</f>
        <v>358</v>
      </c>
      <c r="AY159" t="s" s="440">
        <f>AX159</f>
        <v>358</v>
      </c>
      <c r="AZ159" t="s" s="440">
        <f>AY159</f>
        <v>358</v>
      </c>
      <c r="BA159" t="s" s="440">
        <f>AZ159</f>
        <v>358</v>
      </c>
      <c r="BB159" t="s" s="440">
        <f>BA159</f>
        <v>358</v>
      </c>
      <c r="BC159" t="s" s="440">
        <f>BB159</f>
        <v>358</v>
      </c>
      <c r="BD159" t="s" s="440">
        <f>BC159</f>
        <v>358</v>
      </c>
      <c r="BE159" t="s" s="440">
        <f>BD159</f>
        <v>358</v>
      </c>
      <c r="BF159" t="s" s="440">
        <f>BE159</f>
        <v>358</v>
      </c>
      <c r="BG159" t="s" s="440">
        <f>BF159</f>
        <v>358</v>
      </c>
      <c r="BH159" t="s" s="440">
        <f>BG159</f>
        <v>358</v>
      </c>
      <c r="BI159" t="s" s="440">
        <f>BH159</f>
        <v>358</v>
      </c>
      <c r="BJ159" t="s" s="440">
        <f>BI159</f>
        <v>358</v>
      </c>
      <c r="BK159" t="s" s="440">
        <f>BJ159</f>
        <v>358</v>
      </c>
      <c r="BL159" t="s" s="440">
        <f>BK159</f>
        <v>358</v>
      </c>
    </row>
    <row r="160" ht="14.7" customHeight="1">
      <c r="A160" s="64"/>
      <c r="B160" s="64"/>
      <c r="C160" s="71">
        <f>'Enter picks, winners, pd'!E46</f>
      </c>
      <c r="D160" s="71">
        <f>C160</f>
      </c>
      <c r="E160" s="71">
        <f>D160</f>
      </c>
      <c r="F160" s="71">
        <f>E160</f>
      </c>
      <c r="G160" s="71">
        <f>F160</f>
      </c>
      <c r="H160" s="71">
        <f>G160</f>
      </c>
      <c r="I160" s="71">
        <f>H160</f>
      </c>
      <c r="J160" s="71">
        <f>I160</f>
      </c>
      <c r="K160" s="71">
        <f>J160</f>
      </c>
      <c r="L160" s="71">
        <f>K160</f>
      </c>
      <c r="M160" s="71">
        <f>L160</f>
      </c>
      <c r="N160" s="71">
        <f>M160</f>
      </c>
      <c r="O160" s="71">
        <f>N160</f>
      </c>
      <c r="P160" s="71">
        <f>O160</f>
      </c>
      <c r="Q160" s="71">
        <f>P160</f>
      </c>
      <c r="R160" s="71">
        <f>Q160</f>
      </c>
      <c r="S160" s="71">
        <f>R160</f>
      </c>
      <c r="T160" s="71">
        <f>S160</f>
      </c>
      <c r="U160" s="71">
        <f>T160</f>
      </c>
      <c r="V160" s="71">
        <f>U160</f>
      </c>
      <c r="W160" s="71">
        <f>V160</f>
      </c>
      <c r="X160" s="71">
        <f>W160</f>
      </c>
      <c r="Y160" s="71">
        <f>X160</f>
      </c>
      <c r="Z160" s="71">
        <f>Y160</f>
      </c>
      <c r="AA160" s="71">
        <f>Z160</f>
      </c>
      <c r="AB160" s="71">
        <f>AA160</f>
      </c>
      <c r="AC160" s="71">
        <f>AB160</f>
      </c>
      <c r="AD160" s="71">
        <f>AC160</f>
      </c>
      <c r="AE160" s="71">
        <f>AD160</f>
      </c>
      <c r="AF160" s="71">
        <f>AE160</f>
      </c>
      <c r="AG160" s="71">
        <f>AF160</f>
      </c>
      <c r="AH160" s="71">
        <f>AG160</f>
      </c>
      <c r="AI160" s="71">
        <f>AH160</f>
      </c>
      <c r="AJ160" s="71">
        <f>AI160</f>
      </c>
      <c r="AK160" s="71">
        <f>AJ160</f>
      </c>
      <c r="AL160" s="71">
        <f>AK160</f>
      </c>
      <c r="AM160" s="71">
        <f>AL160</f>
      </c>
      <c r="AN160" s="71">
        <f>AM160</f>
      </c>
      <c r="AO160" s="71">
        <f>AN160</f>
      </c>
      <c r="AP160" s="71">
        <f>AO160</f>
      </c>
      <c r="AQ160" s="71">
        <f>AP160</f>
      </c>
      <c r="AR160" s="71">
        <f>AQ160</f>
      </c>
      <c r="AS160" s="71">
        <f>AR160</f>
      </c>
      <c r="AT160" s="71">
        <f>AS160</f>
      </c>
      <c r="AU160" s="71">
        <f>AT160</f>
      </c>
      <c r="AV160" s="71">
        <f>AU160</f>
      </c>
      <c r="AW160" s="71">
        <f>AV160</f>
      </c>
      <c r="AX160" s="71">
        <f>AW160</f>
      </c>
      <c r="AY160" s="71">
        <f>AX160</f>
      </c>
      <c r="AZ160" s="71">
        <f>AY160</f>
      </c>
      <c r="BA160" s="71">
        <f>AZ160</f>
      </c>
      <c r="BB160" s="71">
        <f>BA160</f>
      </c>
      <c r="BC160" s="71">
        <f>BB160</f>
      </c>
      <c r="BD160" s="71">
        <f>BC160</f>
      </c>
      <c r="BE160" s="71">
        <f>BD160</f>
      </c>
      <c r="BF160" s="71">
        <f>BE160</f>
      </c>
      <c r="BG160" s="71">
        <f>BF160</f>
      </c>
      <c r="BH160" s="71">
        <f>BG160</f>
      </c>
      <c r="BI160" s="71">
        <f>BH160</f>
      </c>
      <c r="BJ160" s="71">
        <f>BI160</f>
      </c>
      <c r="BK160" s="71">
        <f>BJ160</f>
      </c>
      <c r="BL160" s="71">
        <f>BK160</f>
      </c>
    </row>
    <row r="161" ht="14.7" customHeight="1">
      <c r="A161" s="64"/>
      <c r="B161" s="64"/>
      <c r="C161" s="439">
        <f>'Enter picks, winners, pd'!E47</f>
        <v>0</v>
      </c>
      <c r="D161" s="439">
        <f>C161</f>
        <v>0</v>
      </c>
      <c r="E161" s="439">
        <f>D161</f>
        <v>0</v>
      </c>
      <c r="F161" s="439">
        <f>E161</f>
        <v>0</v>
      </c>
      <c r="G161" s="439">
        <f>F161</f>
        <v>0</v>
      </c>
      <c r="H161" s="439">
        <f>G161</f>
        <v>0</v>
      </c>
      <c r="I161" s="439">
        <f>H161</f>
        <v>0</v>
      </c>
      <c r="J161" s="439">
        <f>I161</f>
        <v>0</v>
      </c>
      <c r="K161" s="439">
        <f>J161</f>
        <v>0</v>
      </c>
      <c r="L161" s="439">
        <f>K161</f>
        <v>0</v>
      </c>
      <c r="M161" s="439">
        <f>L161</f>
        <v>0</v>
      </c>
      <c r="N161" s="439">
        <f>M161</f>
        <v>0</v>
      </c>
      <c r="O161" s="439">
        <f>N161</f>
        <v>0</v>
      </c>
      <c r="P161" s="439">
        <f>O161</f>
        <v>0</v>
      </c>
      <c r="Q161" s="439">
        <f>P161</f>
        <v>0</v>
      </c>
      <c r="R161" s="439">
        <f>Q161</f>
        <v>0</v>
      </c>
      <c r="S161" s="439">
        <f>R161</f>
        <v>0</v>
      </c>
      <c r="T161" s="439">
        <f>S161</f>
        <v>0</v>
      </c>
      <c r="U161" s="439">
        <f>T161</f>
        <v>0</v>
      </c>
      <c r="V161" s="439">
        <f>U161</f>
        <v>0</v>
      </c>
      <c r="W161" s="439">
        <f>V161</f>
        <v>0</v>
      </c>
      <c r="X161" s="439">
        <f>W161</f>
        <v>0</v>
      </c>
      <c r="Y161" s="439">
        <f>X161</f>
        <v>0</v>
      </c>
      <c r="Z161" s="439">
        <f>Y161</f>
        <v>0</v>
      </c>
      <c r="AA161" s="439">
        <f>Z161</f>
        <v>0</v>
      </c>
      <c r="AB161" s="439">
        <f>AA161</f>
        <v>0</v>
      </c>
      <c r="AC161" s="439">
        <f>AB161</f>
        <v>0</v>
      </c>
      <c r="AD161" s="439">
        <f>AC161</f>
        <v>0</v>
      </c>
      <c r="AE161" s="439">
        <f>AD161</f>
        <v>0</v>
      </c>
      <c r="AF161" s="439">
        <f>AE161</f>
        <v>0</v>
      </c>
      <c r="AG161" s="439">
        <f>AF161</f>
        <v>0</v>
      </c>
      <c r="AH161" s="439">
        <f>AG161</f>
        <v>0</v>
      </c>
      <c r="AI161" s="439">
        <f>AH161</f>
        <v>0</v>
      </c>
      <c r="AJ161" s="439">
        <f>AI161</f>
        <v>0</v>
      </c>
      <c r="AK161" s="439">
        <f>AJ161</f>
        <v>0</v>
      </c>
      <c r="AL161" s="439">
        <f>AK161</f>
        <v>0</v>
      </c>
      <c r="AM161" s="439">
        <f>AL161</f>
        <v>0</v>
      </c>
      <c r="AN161" s="439">
        <f>AM161</f>
        <v>0</v>
      </c>
      <c r="AO161" s="439">
        <f>AN161</f>
        <v>0</v>
      </c>
      <c r="AP161" s="439">
        <f>AO161</f>
        <v>0</v>
      </c>
      <c r="AQ161" s="439">
        <f>AP161</f>
        <v>0</v>
      </c>
      <c r="AR161" s="439">
        <f>AQ161</f>
        <v>0</v>
      </c>
      <c r="AS161" s="439">
        <f>AR161</f>
        <v>0</v>
      </c>
      <c r="AT161" s="439">
        <f>AS161</f>
        <v>0</v>
      </c>
      <c r="AU161" s="439">
        <f>AT161</f>
        <v>0</v>
      </c>
      <c r="AV161" s="439">
        <f>AU161</f>
        <v>0</v>
      </c>
      <c r="AW161" s="439">
        <f>AV161</f>
        <v>0</v>
      </c>
      <c r="AX161" s="439">
        <f>AW161</f>
        <v>0</v>
      </c>
      <c r="AY161" s="439">
        <f>AX161</f>
        <v>0</v>
      </c>
      <c r="AZ161" s="439">
        <f>AY161</f>
        <v>0</v>
      </c>
      <c r="BA161" s="439">
        <f>AZ161</f>
        <v>0</v>
      </c>
      <c r="BB161" s="439">
        <f>BA161</f>
        <v>0</v>
      </c>
      <c r="BC161" s="439">
        <f>BB161</f>
        <v>0</v>
      </c>
      <c r="BD161" s="439">
        <f>BC161</f>
        <v>0</v>
      </c>
      <c r="BE161" s="439">
        <f>BD161</f>
        <v>0</v>
      </c>
      <c r="BF161" s="439">
        <f>BE161</f>
        <v>0</v>
      </c>
      <c r="BG161" s="439">
        <f>BF161</f>
        <v>0</v>
      </c>
      <c r="BH161" s="439">
        <f>BG161</f>
        <v>0</v>
      </c>
      <c r="BI161" s="439">
        <f>BH161</f>
        <v>0</v>
      </c>
      <c r="BJ161" s="439">
        <f>BI161</f>
        <v>0</v>
      </c>
      <c r="BK161" s="439">
        <f>BJ161</f>
        <v>0</v>
      </c>
      <c r="BL161" s="439">
        <f>BK161</f>
        <v>0</v>
      </c>
    </row>
    <row r="162" ht="14.7" customHeight="1">
      <c r="A162" s="64"/>
      <c r="B162" s="64"/>
      <c r="C162" s="439">
        <f>'Enter picks, winners, pd'!E48</f>
        <v>0</v>
      </c>
      <c r="D162" s="439">
        <f>C162</f>
        <v>0</v>
      </c>
      <c r="E162" s="439">
        <f>D162</f>
        <v>0</v>
      </c>
      <c r="F162" s="439">
        <f>E162</f>
        <v>0</v>
      </c>
      <c r="G162" s="439">
        <f>F162</f>
        <v>0</v>
      </c>
      <c r="H162" s="439">
        <f>G162</f>
        <v>0</v>
      </c>
      <c r="I162" s="439">
        <f>H162</f>
        <v>0</v>
      </c>
      <c r="J162" s="439">
        <f>I162</f>
        <v>0</v>
      </c>
      <c r="K162" s="439">
        <f>J162</f>
        <v>0</v>
      </c>
      <c r="L162" s="439">
        <f>K162</f>
        <v>0</v>
      </c>
      <c r="M162" s="439">
        <f>L162</f>
        <v>0</v>
      </c>
      <c r="N162" s="439">
        <f>M162</f>
        <v>0</v>
      </c>
      <c r="O162" s="439">
        <f>N162</f>
        <v>0</v>
      </c>
      <c r="P162" s="439">
        <f>O162</f>
        <v>0</v>
      </c>
      <c r="Q162" s="439">
        <f>P162</f>
        <v>0</v>
      </c>
      <c r="R162" s="439">
        <f>Q162</f>
        <v>0</v>
      </c>
      <c r="S162" s="439">
        <f>R162</f>
        <v>0</v>
      </c>
      <c r="T162" s="439">
        <f>S162</f>
        <v>0</v>
      </c>
      <c r="U162" s="439">
        <f>T162</f>
        <v>0</v>
      </c>
      <c r="V162" s="439">
        <f>U162</f>
        <v>0</v>
      </c>
      <c r="W162" s="439">
        <f>V162</f>
        <v>0</v>
      </c>
      <c r="X162" s="439">
        <f>W162</f>
        <v>0</v>
      </c>
      <c r="Y162" s="439">
        <f>X162</f>
        <v>0</v>
      </c>
      <c r="Z162" s="439">
        <f>Y162</f>
        <v>0</v>
      </c>
      <c r="AA162" s="439">
        <f>Z162</f>
        <v>0</v>
      </c>
      <c r="AB162" s="439">
        <f>AA162</f>
        <v>0</v>
      </c>
      <c r="AC162" s="439">
        <f>AB162</f>
        <v>0</v>
      </c>
      <c r="AD162" s="439">
        <f>AC162</f>
        <v>0</v>
      </c>
      <c r="AE162" s="439">
        <f>AD162</f>
        <v>0</v>
      </c>
      <c r="AF162" s="439">
        <f>AE162</f>
        <v>0</v>
      </c>
      <c r="AG162" s="439">
        <f>AF162</f>
        <v>0</v>
      </c>
      <c r="AH162" s="439">
        <f>AG162</f>
        <v>0</v>
      </c>
      <c r="AI162" s="439">
        <f>AH162</f>
        <v>0</v>
      </c>
      <c r="AJ162" s="439">
        <f>AI162</f>
        <v>0</v>
      </c>
      <c r="AK162" s="439">
        <f>AJ162</f>
        <v>0</v>
      </c>
      <c r="AL162" s="439">
        <f>AK162</f>
        <v>0</v>
      </c>
      <c r="AM162" s="439">
        <f>AL162</f>
        <v>0</v>
      </c>
      <c r="AN162" s="439">
        <f>AM162</f>
        <v>0</v>
      </c>
      <c r="AO162" s="439">
        <f>AN162</f>
        <v>0</v>
      </c>
      <c r="AP162" s="439">
        <f>AO162</f>
        <v>0</v>
      </c>
      <c r="AQ162" s="439">
        <f>AP162</f>
        <v>0</v>
      </c>
      <c r="AR162" s="439">
        <f>AQ162</f>
        <v>0</v>
      </c>
      <c r="AS162" s="439">
        <f>AR162</f>
        <v>0</v>
      </c>
      <c r="AT162" s="439">
        <f>AS162</f>
        <v>0</v>
      </c>
      <c r="AU162" s="439">
        <f>AT162</f>
        <v>0</v>
      </c>
      <c r="AV162" s="439">
        <f>AU162</f>
        <v>0</v>
      </c>
      <c r="AW162" s="439">
        <f>AV162</f>
        <v>0</v>
      </c>
      <c r="AX162" s="439">
        <f>AW162</f>
        <v>0</v>
      </c>
      <c r="AY162" s="439">
        <f>AX162</f>
        <v>0</v>
      </c>
      <c r="AZ162" s="439">
        <f>AY162</f>
        <v>0</v>
      </c>
      <c r="BA162" s="439">
        <f>AZ162</f>
        <v>0</v>
      </c>
      <c r="BB162" s="439">
        <f>BA162</f>
        <v>0</v>
      </c>
      <c r="BC162" s="439">
        <f>BB162</f>
        <v>0</v>
      </c>
      <c r="BD162" s="439">
        <f>BC162</f>
        <v>0</v>
      </c>
      <c r="BE162" s="439">
        <f>BD162</f>
        <v>0</v>
      </c>
      <c r="BF162" s="439">
        <f>BE162</f>
        <v>0</v>
      </c>
      <c r="BG162" s="439">
        <f>BF162</f>
        <v>0</v>
      </c>
      <c r="BH162" s="439">
        <f>BG162</f>
        <v>0</v>
      </c>
      <c r="BI162" s="439">
        <f>BH162</f>
        <v>0</v>
      </c>
      <c r="BJ162" s="439">
        <f>BI162</f>
        <v>0</v>
      </c>
      <c r="BK162" s="439">
        <f>BJ162</f>
        <v>0</v>
      </c>
      <c r="BL162" s="439">
        <f>BK162</f>
        <v>0</v>
      </c>
    </row>
    <row r="163" ht="14.7" customHeight="1">
      <c r="A163" s="64"/>
      <c r="B163" s="64"/>
      <c r="C163" s="439">
        <f>'Enter picks, winners, pd'!E49</f>
        <v>0</v>
      </c>
      <c r="D163" s="439">
        <f>C163</f>
        <v>0</v>
      </c>
      <c r="E163" s="439">
        <f>D163</f>
        <v>0</v>
      </c>
      <c r="F163" s="439">
        <f>E163</f>
        <v>0</v>
      </c>
      <c r="G163" s="439">
        <f>F163</f>
        <v>0</v>
      </c>
      <c r="H163" s="439">
        <f>G163</f>
        <v>0</v>
      </c>
      <c r="I163" s="439">
        <f>H163</f>
        <v>0</v>
      </c>
      <c r="J163" s="439">
        <f>I163</f>
        <v>0</v>
      </c>
      <c r="K163" s="439">
        <f>J163</f>
        <v>0</v>
      </c>
      <c r="L163" s="439">
        <f>K163</f>
        <v>0</v>
      </c>
      <c r="M163" s="439">
        <f>L163</f>
        <v>0</v>
      </c>
      <c r="N163" s="439">
        <f>M163</f>
        <v>0</v>
      </c>
      <c r="O163" s="439">
        <f>N163</f>
        <v>0</v>
      </c>
      <c r="P163" s="439">
        <f>O163</f>
        <v>0</v>
      </c>
      <c r="Q163" s="439">
        <f>P163</f>
        <v>0</v>
      </c>
      <c r="R163" s="439">
        <f>Q163</f>
        <v>0</v>
      </c>
      <c r="S163" s="439">
        <f>R163</f>
        <v>0</v>
      </c>
      <c r="T163" s="439">
        <f>S163</f>
        <v>0</v>
      </c>
      <c r="U163" s="439">
        <f>T163</f>
        <v>0</v>
      </c>
      <c r="V163" s="439">
        <f>U163</f>
        <v>0</v>
      </c>
      <c r="W163" s="439">
        <f>V163</f>
        <v>0</v>
      </c>
      <c r="X163" s="439">
        <f>W163</f>
        <v>0</v>
      </c>
      <c r="Y163" s="439">
        <f>X163</f>
        <v>0</v>
      </c>
      <c r="Z163" s="439">
        <f>Y163</f>
        <v>0</v>
      </c>
      <c r="AA163" s="439">
        <f>Z163</f>
        <v>0</v>
      </c>
      <c r="AB163" s="439">
        <f>AA163</f>
        <v>0</v>
      </c>
      <c r="AC163" s="439">
        <f>AB163</f>
        <v>0</v>
      </c>
      <c r="AD163" s="439">
        <f>AC163</f>
        <v>0</v>
      </c>
      <c r="AE163" s="439">
        <f>AD163</f>
        <v>0</v>
      </c>
      <c r="AF163" s="439">
        <f>AE163</f>
        <v>0</v>
      </c>
      <c r="AG163" s="439">
        <f>AF163</f>
        <v>0</v>
      </c>
      <c r="AH163" s="439">
        <f>AG163</f>
        <v>0</v>
      </c>
      <c r="AI163" s="439">
        <f>AH163</f>
        <v>0</v>
      </c>
      <c r="AJ163" s="439">
        <f>AI163</f>
        <v>0</v>
      </c>
      <c r="AK163" s="439">
        <f>AJ163</f>
        <v>0</v>
      </c>
      <c r="AL163" s="439">
        <f>AK163</f>
        <v>0</v>
      </c>
      <c r="AM163" s="439">
        <f>AL163</f>
        <v>0</v>
      </c>
      <c r="AN163" s="439">
        <f>AM163</f>
        <v>0</v>
      </c>
      <c r="AO163" s="439">
        <f>AN163</f>
        <v>0</v>
      </c>
      <c r="AP163" s="439">
        <f>AO163</f>
        <v>0</v>
      </c>
      <c r="AQ163" s="439">
        <f>AP163</f>
        <v>0</v>
      </c>
      <c r="AR163" s="439">
        <f>AQ163</f>
        <v>0</v>
      </c>
      <c r="AS163" s="439">
        <f>AR163</f>
        <v>0</v>
      </c>
      <c r="AT163" s="439">
        <f>AS163</f>
        <v>0</v>
      </c>
      <c r="AU163" s="439">
        <f>AT163</f>
        <v>0</v>
      </c>
      <c r="AV163" s="439">
        <f>AU163</f>
        <v>0</v>
      </c>
      <c r="AW163" s="439">
        <f>AV163</f>
        <v>0</v>
      </c>
      <c r="AX163" s="439">
        <f>AW163</f>
        <v>0</v>
      </c>
      <c r="AY163" s="439">
        <f>AX163</f>
        <v>0</v>
      </c>
      <c r="AZ163" s="439">
        <f>AY163</f>
        <v>0</v>
      </c>
      <c r="BA163" s="439">
        <f>AZ163</f>
        <v>0</v>
      </c>
      <c r="BB163" s="439">
        <f>BA163</f>
        <v>0</v>
      </c>
      <c r="BC163" s="439">
        <f>BB163</f>
        <v>0</v>
      </c>
      <c r="BD163" s="439">
        <f>BC163</f>
        <v>0</v>
      </c>
      <c r="BE163" s="439">
        <f>BD163</f>
        <v>0</v>
      </c>
      <c r="BF163" s="439">
        <f>BE163</f>
        <v>0</v>
      </c>
      <c r="BG163" s="439">
        <f>BF163</f>
        <v>0</v>
      </c>
      <c r="BH163" s="439">
        <f>BG163</f>
        <v>0</v>
      </c>
      <c r="BI163" s="439">
        <f>BH163</f>
        <v>0</v>
      </c>
      <c r="BJ163" s="439">
        <f>BI163</f>
        <v>0</v>
      </c>
      <c r="BK163" s="439">
        <f>BJ163</f>
        <v>0</v>
      </c>
      <c r="BL163" s="439">
        <f>BK163</f>
        <v>0</v>
      </c>
    </row>
    <row r="164" ht="14.7" customHeight="1">
      <c r="A164" s="64"/>
      <c r="B164" s="64"/>
      <c r="C164" t="s" s="440">
        <f>'Enter picks, winners, pd'!E50</f>
        <v>359</v>
      </c>
      <c r="D164" t="s" s="440">
        <f>C164</f>
        <v>359</v>
      </c>
      <c r="E164" t="s" s="440">
        <f>D164</f>
        <v>359</v>
      </c>
      <c r="F164" t="s" s="440">
        <f>E164</f>
        <v>359</v>
      </c>
      <c r="G164" t="s" s="440">
        <f>F164</f>
        <v>359</v>
      </c>
      <c r="H164" t="s" s="440">
        <f>G164</f>
        <v>359</v>
      </c>
      <c r="I164" t="s" s="440">
        <f>H164</f>
        <v>359</v>
      </c>
      <c r="J164" t="s" s="440">
        <f>I164</f>
        <v>359</v>
      </c>
      <c r="K164" t="s" s="440">
        <f>J164</f>
        <v>359</v>
      </c>
      <c r="L164" t="s" s="440">
        <f>K164</f>
        <v>359</v>
      </c>
      <c r="M164" t="s" s="440">
        <f>L164</f>
        <v>359</v>
      </c>
      <c r="N164" t="s" s="440">
        <f>M164</f>
        <v>359</v>
      </c>
      <c r="O164" t="s" s="440">
        <f>N164</f>
        <v>359</v>
      </c>
      <c r="P164" t="s" s="440">
        <f>O164</f>
        <v>359</v>
      </c>
      <c r="Q164" t="s" s="440">
        <f>P164</f>
        <v>359</v>
      </c>
      <c r="R164" t="s" s="440">
        <f>Q164</f>
        <v>359</v>
      </c>
      <c r="S164" t="s" s="440">
        <f>R164</f>
        <v>359</v>
      </c>
      <c r="T164" t="s" s="440">
        <f>S164</f>
        <v>359</v>
      </c>
      <c r="U164" t="s" s="440">
        <f>T164</f>
        <v>359</v>
      </c>
      <c r="V164" t="s" s="440">
        <f>U164</f>
        <v>359</v>
      </c>
      <c r="W164" t="s" s="440">
        <f>V164</f>
        <v>359</v>
      </c>
      <c r="X164" t="s" s="440">
        <f>W164</f>
        <v>359</v>
      </c>
      <c r="Y164" t="s" s="440">
        <f>X164</f>
        <v>359</v>
      </c>
      <c r="Z164" t="s" s="440">
        <f>Y164</f>
        <v>359</v>
      </c>
      <c r="AA164" t="s" s="440">
        <f>Z164</f>
        <v>359</v>
      </c>
      <c r="AB164" t="s" s="440">
        <f>AA164</f>
        <v>359</v>
      </c>
      <c r="AC164" t="s" s="440">
        <f>AB164</f>
        <v>359</v>
      </c>
      <c r="AD164" t="s" s="440">
        <f>AC164</f>
        <v>359</v>
      </c>
      <c r="AE164" t="s" s="440">
        <f>AD164</f>
        <v>359</v>
      </c>
      <c r="AF164" t="s" s="440">
        <f>AE164</f>
        <v>359</v>
      </c>
      <c r="AG164" t="s" s="440">
        <f>AF164</f>
        <v>359</v>
      </c>
      <c r="AH164" t="s" s="440">
        <f>AG164</f>
        <v>359</v>
      </c>
      <c r="AI164" t="s" s="440">
        <f>AH164</f>
        <v>359</v>
      </c>
      <c r="AJ164" t="s" s="440">
        <f>AI164</f>
        <v>359</v>
      </c>
      <c r="AK164" t="s" s="440">
        <f>AJ164</f>
        <v>359</v>
      </c>
      <c r="AL164" t="s" s="440">
        <f>AK164</f>
        <v>359</v>
      </c>
      <c r="AM164" t="s" s="440">
        <f>AL164</f>
        <v>359</v>
      </c>
      <c r="AN164" t="s" s="440">
        <f>AM164</f>
        <v>359</v>
      </c>
      <c r="AO164" t="s" s="440">
        <f>AN164</f>
        <v>359</v>
      </c>
      <c r="AP164" t="s" s="440">
        <f>AO164</f>
        <v>359</v>
      </c>
      <c r="AQ164" t="s" s="440">
        <f>AP164</f>
        <v>359</v>
      </c>
      <c r="AR164" t="s" s="440">
        <f>AQ164</f>
        <v>359</v>
      </c>
      <c r="AS164" t="s" s="440">
        <f>AR164</f>
        <v>359</v>
      </c>
      <c r="AT164" t="s" s="440">
        <f>AS164</f>
        <v>359</v>
      </c>
      <c r="AU164" t="s" s="440">
        <f>AT164</f>
        <v>359</v>
      </c>
      <c r="AV164" t="s" s="440">
        <f>AU164</f>
        <v>359</v>
      </c>
      <c r="AW164" t="s" s="440">
        <f>AV164</f>
        <v>359</v>
      </c>
      <c r="AX164" t="s" s="440">
        <f>AW164</f>
        <v>359</v>
      </c>
      <c r="AY164" t="s" s="440">
        <f>AX164</f>
        <v>359</v>
      </c>
      <c r="AZ164" t="s" s="440">
        <f>AY164</f>
        <v>359</v>
      </c>
      <c r="BA164" t="s" s="440">
        <f>AZ164</f>
        <v>359</v>
      </c>
      <c r="BB164" t="s" s="440">
        <f>BA164</f>
        <v>359</v>
      </c>
      <c r="BC164" t="s" s="440">
        <f>BB164</f>
        <v>359</v>
      </c>
      <c r="BD164" t="s" s="440">
        <f>BC164</f>
        <v>359</v>
      </c>
      <c r="BE164" t="s" s="440">
        <f>BD164</f>
        <v>359</v>
      </c>
      <c r="BF164" t="s" s="440">
        <f>BE164</f>
        <v>359</v>
      </c>
      <c r="BG164" t="s" s="440">
        <f>BF164</f>
        <v>359</v>
      </c>
      <c r="BH164" t="s" s="440">
        <f>BG164</f>
        <v>359</v>
      </c>
      <c r="BI164" t="s" s="440">
        <f>BH164</f>
        <v>359</v>
      </c>
      <c r="BJ164" t="s" s="440">
        <f>BI164</f>
        <v>359</v>
      </c>
      <c r="BK164" t="s" s="440">
        <f>BJ164</f>
        <v>359</v>
      </c>
      <c r="BL164" t="s" s="440">
        <f>BK164</f>
        <v>359</v>
      </c>
    </row>
    <row r="165" ht="14.7" customHeight="1">
      <c r="A165" s="64"/>
      <c r="B165" s="64"/>
      <c r="C165" s="71">
        <f>'Enter picks, winners, pd'!E51</f>
      </c>
      <c r="D165" s="71">
        <f>C165</f>
      </c>
      <c r="E165" s="71">
        <f>D165</f>
      </c>
      <c r="F165" s="71">
        <f>E165</f>
      </c>
      <c r="G165" s="71">
        <f>F165</f>
      </c>
      <c r="H165" s="71">
        <f>G165</f>
      </c>
      <c r="I165" s="71">
        <f>H165</f>
      </c>
      <c r="J165" s="71">
        <f>I165</f>
      </c>
      <c r="K165" s="71">
        <f>J165</f>
      </c>
      <c r="L165" s="71">
        <f>K165</f>
      </c>
      <c r="M165" s="71">
        <f>L165</f>
      </c>
      <c r="N165" s="71">
        <f>M165</f>
      </c>
      <c r="O165" s="71">
        <f>N165</f>
      </c>
      <c r="P165" s="71">
        <f>O165</f>
      </c>
      <c r="Q165" s="71">
        <f>P165</f>
      </c>
      <c r="R165" s="71">
        <f>Q165</f>
      </c>
      <c r="S165" s="71">
        <f>R165</f>
      </c>
      <c r="T165" s="71">
        <f>S165</f>
      </c>
      <c r="U165" s="71">
        <f>T165</f>
      </c>
      <c r="V165" s="71">
        <f>U165</f>
      </c>
      <c r="W165" s="71">
        <f>V165</f>
      </c>
      <c r="X165" s="71">
        <f>W165</f>
      </c>
      <c r="Y165" s="71">
        <f>X165</f>
      </c>
      <c r="Z165" s="71">
        <f>Y165</f>
      </c>
      <c r="AA165" s="71">
        <f>Z165</f>
      </c>
      <c r="AB165" s="71">
        <f>AA165</f>
      </c>
      <c r="AC165" s="71">
        <f>AB165</f>
      </c>
      <c r="AD165" s="71">
        <f>AC165</f>
      </c>
      <c r="AE165" s="71">
        <f>AD165</f>
      </c>
      <c r="AF165" s="71">
        <f>AE165</f>
      </c>
      <c r="AG165" s="71">
        <f>AF165</f>
      </c>
      <c r="AH165" s="71">
        <f>AG165</f>
      </c>
      <c r="AI165" s="71">
        <f>AH165</f>
      </c>
      <c r="AJ165" s="71">
        <f>AI165</f>
      </c>
      <c r="AK165" s="71">
        <f>AJ165</f>
      </c>
      <c r="AL165" s="71">
        <f>AK165</f>
      </c>
      <c r="AM165" s="71">
        <f>AL165</f>
      </c>
      <c r="AN165" s="71">
        <f>AM165</f>
      </c>
      <c r="AO165" s="71">
        <f>AN165</f>
      </c>
      <c r="AP165" s="71">
        <f>AO165</f>
      </c>
      <c r="AQ165" s="71">
        <f>AP165</f>
      </c>
      <c r="AR165" s="71">
        <f>AQ165</f>
      </c>
      <c r="AS165" s="71">
        <f>AR165</f>
      </c>
      <c r="AT165" s="71">
        <f>AS165</f>
      </c>
      <c r="AU165" s="71">
        <f>AT165</f>
      </c>
      <c r="AV165" s="71">
        <f>AU165</f>
      </c>
      <c r="AW165" s="71">
        <f>AV165</f>
      </c>
      <c r="AX165" s="71">
        <f>AW165</f>
      </c>
      <c r="AY165" s="71">
        <f>AX165</f>
      </c>
      <c r="AZ165" s="71">
        <f>AY165</f>
      </c>
      <c r="BA165" s="71">
        <f>AZ165</f>
      </c>
      <c r="BB165" s="71">
        <f>BA165</f>
      </c>
      <c r="BC165" s="71">
        <f>BB165</f>
      </c>
      <c r="BD165" s="71">
        <f>BC165</f>
      </c>
      <c r="BE165" s="71">
        <f>BD165</f>
      </c>
      <c r="BF165" s="71">
        <f>BE165</f>
      </c>
      <c r="BG165" s="71">
        <f>BF165</f>
      </c>
      <c r="BH165" s="71">
        <f>BG165</f>
      </c>
      <c r="BI165" s="71">
        <f>BH165</f>
      </c>
      <c r="BJ165" s="71">
        <f>BI165</f>
      </c>
      <c r="BK165" s="71">
        <f>BJ165</f>
      </c>
      <c r="BL165" s="71">
        <f>BK165</f>
      </c>
    </row>
    <row r="166" ht="14.7" customHeight="1">
      <c r="A166" s="64"/>
      <c r="B166" s="64"/>
      <c r="C166" s="439">
        <f>'Enter picks, winners, pd'!E52</f>
        <v>0</v>
      </c>
      <c r="D166" s="439">
        <f>C166</f>
        <v>0</v>
      </c>
      <c r="E166" s="439">
        <f>D166</f>
        <v>0</v>
      </c>
      <c r="F166" s="439">
        <f>E166</f>
        <v>0</v>
      </c>
      <c r="G166" s="439">
        <f>F166</f>
        <v>0</v>
      </c>
      <c r="H166" s="439">
        <f>G166</f>
        <v>0</v>
      </c>
      <c r="I166" s="439">
        <f>H166</f>
        <v>0</v>
      </c>
      <c r="J166" s="439">
        <f>I166</f>
        <v>0</v>
      </c>
      <c r="K166" s="439">
        <f>J166</f>
        <v>0</v>
      </c>
      <c r="L166" s="439">
        <f>K166</f>
        <v>0</v>
      </c>
      <c r="M166" s="439">
        <f>L166</f>
        <v>0</v>
      </c>
      <c r="N166" s="439">
        <f>M166</f>
        <v>0</v>
      </c>
      <c r="O166" s="439">
        <f>N166</f>
        <v>0</v>
      </c>
      <c r="P166" s="439">
        <f>O166</f>
        <v>0</v>
      </c>
      <c r="Q166" s="439">
        <f>P166</f>
        <v>0</v>
      </c>
      <c r="R166" s="439">
        <f>Q166</f>
        <v>0</v>
      </c>
      <c r="S166" s="439">
        <f>R166</f>
        <v>0</v>
      </c>
      <c r="T166" s="439">
        <f>S166</f>
        <v>0</v>
      </c>
      <c r="U166" s="439">
        <f>T166</f>
        <v>0</v>
      </c>
      <c r="V166" s="439">
        <f>U166</f>
        <v>0</v>
      </c>
      <c r="W166" s="439">
        <f>V166</f>
        <v>0</v>
      </c>
      <c r="X166" s="439">
        <f>W166</f>
        <v>0</v>
      </c>
      <c r="Y166" s="439">
        <f>X166</f>
        <v>0</v>
      </c>
      <c r="Z166" s="439">
        <f>Y166</f>
        <v>0</v>
      </c>
      <c r="AA166" s="439">
        <f>Z166</f>
        <v>0</v>
      </c>
      <c r="AB166" s="439">
        <f>AA166</f>
        <v>0</v>
      </c>
      <c r="AC166" s="439">
        <f>AB166</f>
        <v>0</v>
      </c>
      <c r="AD166" s="439">
        <f>AC166</f>
        <v>0</v>
      </c>
      <c r="AE166" s="439">
        <f>AD166</f>
        <v>0</v>
      </c>
      <c r="AF166" s="439">
        <f>AE166</f>
        <v>0</v>
      </c>
      <c r="AG166" s="439">
        <f>AF166</f>
        <v>0</v>
      </c>
      <c r="AH166" s="439">
        <f>AG166</f>
        <v>0</v>
      </c>
      <c r="AI166" s="439">
        <f>AH166</f>
        <v>0</v>
      </c>
      <c r="AJ166" s="439">
        <f>AI166</f>
        <v>0</v>
      </c>
      <c r="AK166" s="439">
        <f>AJ166</f>
        <v>0</v>
      </c>
      <c r="AL166" s="439">
        <f>AK166</f>
        <v>0</v>
      </c>
      <c r="AM166" s="439">
        <f>AL166</f>
        <v>0</v>
      </c>
      <c r="AN166" s="439">
        <f>AM166</f>
        <v>0</v>
      </c>
      <c r="AO166" s="439">
        <f>AN166</f>
        <v>0</v>
      </c>
      <c r="AP166" s="439">
        <f>AO166</f>
        <v>0</v>
      </c>
      <c r="AQ166" s="439">
        <f>AP166</f>
        <v>0</v>
      </c>
      <c r="AR166" s="439">
        <f>AQ166</f>
        <v>0</v>
      </c>
      <c r="AS166" s="439">
        <f>AR166</f>
        <v>0</v>
      </c>
      <c r="AT166" s="439">
        <f>AS166</f>
        <v>0</v>
      </c>
      <c r="AU166" s="439">
        <f>AT166</f>
        <v>0</v>
      </c>
      <c r="AV166" s="439">
        <f>AU166</f>
        <v>0</v>
      </c>
      <c r="AW166" s="439">
        <f>AV166</f>
        <v>0</v>
      </c>
      <c r="AX166" s="439">
        <f>AW166</f>
        <v>0</v>
      </c>
      <c r="AY166" s="439">
        <f>AX166</f>
        <v>0</v>
      </c>
      <c r="AZ166" s="439">
        <f>AY166</f>
        <v>0</v>
      </c>
      <c r="BA166" s="439">
        <f>AZ166</f>
        <v>0</v>
      </c>
      <c r="BB166" s="439">
        <f>BA166</f>
        <v>0</v>
      </c>
      <c r="BC166" s="439">
        <f>BB166</f>
        <v>0</v>
      </c>
      <c r="BD166" s="439">
        <f>BC166</f>
        <v>0</v>
      </c>
      <c r="BE166" s="439">
        <f>BD166</f>
        <v>0</v>
      </c>
      <c r="BF166" s="439">
        <f>BE166</f>
        <v>0</v>
      </c>
      <c r="BG166" s="439">
        <f>BF166</f>
        <v>0</v>
      </c>
      <c r="BH166" s="439">
        <f>BG166</f>
        <v>0</v>
      </c>
      <c r="BI166" s="439">
        <f>BH166</f>
        <v>0</v>
      </c>
      <c r="BJ166" s="439">
        <f>BI166</f>
        <v>0</v>
      </c>
      <c r="BK166" s="439">
        <f>BJ166</f>
        <v>0</v>
      </c>
      <c r="BL166" s="439">
        <f>BK166</f>
        <v>0</v>
      </c>
    </row>
    <row r="167" ht="14.7" customHeight="1">
      <c r="A167" s="64"/>
      <c r="B167" s="64"/>
      <c r="C167" s="439">
        <f>'Enter picks, winners, pd'!E53</f>
        <v>0</v>
      </c>
      <c r="D167" s="439">
        <f>C167</f>
        <v>0</v>
      </c>
      <c r="E167" s="439">
        <f>D167</f>
        <v>0</v>
      </c>
      <c r="F167" s="439">
        <f>E167</f>
        <v>0</v>
      </c>
      <c r="G167" s="439">
        <f>F167</f>
        <v>0</v>
      </c>
      <c r="H167" s="439">
        <f>G167</f>
        <v>0</v>
      </c>
      <c r="I167" s="439">
        <f>H167</f>
        <v>0</v>
      </c>
      <c r="J167" s="439">
        <f>I167</f>
        <v>0</v>
      </c>
      <c r="K167" s="439">
        <f>J167</f>
        <v>0</v>
      </c>
      <c r="L167" s="439">
        <f>K167</f>
        <v>0</v>
      </c>
      <c r="M167" s="439">
        <f>L167</f>
        <v>0</v>
      </c>
      <c r="N167" s="439">
        <f>M167</f>
        <v>0</v>
      </c>
      <c r="O167" s="439">
        <f>N167</f>
        <v>0</v>
      </c>
      <c r="P167" s="439">
        <f>O167</f>
        <v>0</v>
      </c>
      <c r="Q167" s="439">
        <f>P167</f>
        <v>0</v>
      </c>
      <c r="R167" s="439">
        <f>Q167</f>
        <v>0</v>
      </c>
      <c r="S167" s="439">
        <f>R167</f>
        <v>0</v>
      </c>
      <c r="T167" s="439">
        <f>S167</f>
        <v>0</v>
      </c>
      <c r="U167" s="439">
        <f>T167</f>
        <v>0</v>
      </c>
      <c r="V167" s="439">
        <f>U167</f>
        <v>0</v>
      </c>
      <c r="W167" s="439">
        <f>V167</f>
        <v>0</v>
      </c>
      <c r="X167" s="439">
        <f>W167</f>
        <v>0</v>
      </c>
      <c r="Y167" s="439">
        <f>X167</f>
        <v>0</v>
      </c>
      <c r="Z167" s="439">
        <f>Y167</f>
        <v>0</v>
      </c>
      <c r="AA167" s="439">
        <f>Z167</f>
        <v>0</v>
      </c>
      <c r="AB167" s="439">
        <f>AA167</f>
        <v>0</v>
      </c>
      <c r="AC167" s="439">
        <f>AB167</f>
        <v>0</v>
      </c>
      <c r="AD167" s="439">
        <f>AC167</f>
        <v>0</v>
      </c>
      <c r="AE167" s="439">
        <f>AD167</f>
        <v>0</v>
      </c>
      <c r="AF167" s="439">
        <f>AE167</f>
        <v>0</v>
      </c>
      <c r="AG167" s="439">
        <f>AF167</f>
        <v>0</v>
      </c>
      <c r="AH167" s="439">
        <f>AG167</f>
        <v>0</v>
      </c>
      <c r="AI167" s="439">
        <f>AH167</f>
        <v>0</v>
      </c>
      <c r="AJ167" s="439">
        <f>AI167</f>
        <v>0</v>
      </c>
      <c r="AK167" s="439">
        <f>AJ167</f>
        <v>0</v>
      </c>
      <c r="AL167" s="439">
        <f>AK167</f>
        <v>0</v>
      </c>
      <c r="AM167" s="439">
        <f>AL167</f>
        <v>0</v>
      </c>
      <c r="AN167" s="439">
        <f>AM167</f>
        <v>0</v>
      </c>
      <c r="AO167" s="439">
        <f>AN167</f>
        <v>0</v>
      </c>
      <c r="AP167" s="439">
        <f>AO167</f>
        <v>0</v>
      </c>
      <c r="AQ167" s="439">
        <f>AP167</f>
        <v>0</v>
      </c>
      <c r="AR167" s="439">
        <f>AQ167</f>
        <v>0</v>
      </c>
      <c r="AS167" s="439">
        <f>AR167</f>
        <v>0</v>
      </c>
      <c r="AT167" s="439">
        <f>AS167</f>
        <v>0</v>
      </c>
      <c r="AU167" s="439">
        <f>AT167</f>
        <v>0</v>
      </c>
      <c r="AV167" s="439">
        <f>AU167</f>
        <v>0</v>
      </c>
      <c r="AW167" s="439">
        <f>AV167</f>
        <v>0</v>
      </c>
      <c r="AX167" s="439">
        <f>AW167</f>
        <v>0</v>
      </c>
      <c r="AY167" s="439">
        <f>AX167</f>
        <v>0</v>
      </c>
      <c r="AZ167" s="439">
        <f>AY167</f>
        <v>0</v>
      </c>
      <c r="BA167" s="439">
        <f>AZ167</f>
        <v>0</v>
      </c>
      <c r="BB167" s="439">
        <f>BA167</f>
        <v>0</v>
      </c>
      <c r="BC167" s="439">
        <f>BB167</f>
        <v>0</v>
      </c>
      <c r="BD167" s="439">
        <f>BC167</f>
        <v>0</v>
      </c>
      <c r="BE167" s="439">
        <f>BD167</f>
        <v>0</v>
      </c>
      <c r="BF167" s="439">
        <f>BE167</f>
        <v>0</v>
      </c>
      <c r="BG167" s="439">
        <f>BF167</f>
        <v>0</v>
      </c>
      <c r="BH167" s="439">
        <f>BG167</f>
        <v>0</v>
      </c>
      <c r="BI167" s="439">
        <f>BH167</f>
        <v>0</v>
      </c>
      <c r="BJ167" s="439">
        <f>BI167</f>
        <v>0</v>
      </c>
      <c r="BK167" s="439">
        <f>BJ167</f>
        <v>0</v>
      </c>
      <c r="BL167" s="439">
        <f>BK167</f>
        <v>0</v>
      </c>
    </row>
    <row r="168" ht="14.7" customHeight="1">
      <c r="A168" s="64"/>
      <c r="B168" s="64"/>
      <c r="C168" s="439">
        <f>'Enter picks, winners, pd'!E54</f>
        <v>0</v>
      </c>
      <c r="D168" s="439">
        <f>C168</f>
        <v>0</v>
      </c>
      <c r="E168" s="439">
        <f>D168</f>
        <v>0</v>
      </c>
      <c r="F168" s="439">
        <f>E168</f>
        <v>0</v>
      </c>
      <c r="G168" s="439">
        <f>F168</f>
        <v>0</v>
      </c>
      <c r="H168" s="439">
        <f>G168</f>
        <v>0</v>
      </c>
      <c r="I168" s="439">
        <f>H168</f>
        <v>0</v>
      </c>
      <c r="J168" s="439">
        <f>I168</f>
        <v>0</v>
      </c>
      <c r="K168" s="439">
        <f>J168</f>
        <v>0</v>
      </c>
      <c r="L168" s="439">
        <f>K168</f>
        <v>0</v>
      </c>
      <c r="M168" s="439">
        <f>L168</f>
        <v>0</v>
      </c>
      <c r="N168" s="439">
        <f>M168</f>
        <v>0</v>
      </c>
      <c r="O168" s="439">
        <f>N168</f>
        <v>0</v>
      </c>
      <c r="P168" s="439">
        <f>O168</f>
        <v>0</v>
      </c>
      <c r="Q168" s="439">
        <f>P168</f>
        <v>0</v>
      </c>
      <c r="R168" s="439">
        <f>Q168</f>
        <v>0</v>
      </c>
      <c r="S168" s="439">
        <f>R168</f>
        <v>0</v>
      </c>
      <c r="T168" s="439">
        <f>S168</f>
        <v>0</v>
      </c>
      <c r="U168" s="439">
        <f>T168</f>
        <v>0</v>
      </c>
      <c r="V168" s="439">
        <f>U168</f>
        <v>0</v>
      </c>
      <c r="W168" s="439">
        <f>V168</f>
        <v>0</v>
      </c>
      <c r="X168" s="439">
        <f>W168</f>
        <v>0</v>
      </c>
      <c r="Y168" s="439">
        <f>X168</f>
        <v>0</v>
      </c>
      <c r="Z168" s="439">
        <f>Y168</f>
        <v>0</v>
      </c>
      <c r="AA168" s="439">
        <f>Z168</f>
        <v>0</v>
      </c>
      <c r="AB168" s="439">
        <f>AA168</f>
        <v>0</v>
      </c>
      <c r="AC168" s="439">
        <f>AB168</f>
        <v>0</v>
      </c>
      <c r="AD168" s="439">
        <f>AC168</f>
        <v>0</v>
      </c>
      <c r="AE168" s="439">
        <f>AD168</f>
        <v>0</v>
      </c>
      <c r="AF168" s="439">
        <f>AE168</f>
        <v>0</v>
      </c>
      <c r="AG168" s="439">
        <f>AF168</f>
        <v>0</v>
      </c>
      <c r="AH168" s="439">
        <f>AG168</f>
        <v>0</v>
      </c>
      <c r="AI168" s="439">
        <f>AH168</f>
        <v>0</v>
      </c>
      <c r="AJ168" s="439">
        <f>AI168</f>
        <v>0</v>
      </c>
      <c r="AK168" s="439">
        <f>AJ168</f>
        <v>0</v>
      </c>
      <c r="AL168" s="439">
        <f>AK168</f>
        <v>0</v>
      </c>
      <c r="AM168" s="439">
        <f>AL168</f>
        <v>0</v>
      </c>
      <c r="AN168" s="439">
        <f>AM168</f>
        <v>0</v>
      </c>
      <c r="AO168" s="439">
        <f>AN168</f>
        <v>0</v>
      </c>
      <c r="AP168" s="439">
        <f>AO168</f>
        <v>0</v>
      </c>
      <c r="AQ168" s="439">
        <f>AP168</f>
        <v>0</v>
      </c>
      <c r="AR168" s="439">
        <f>AQ168</f>
        <v>0</v>
      </c>
      <c r="AS168" s="439">
        <f>AR168</f>
        <v>0</v>
      </c>
      <c r="AT168" s="439">
        <f>AS168</f>
        <v>0</v>
      </c>
      <c r="AU168" s="439">
        <f>AT168</f>
        <v>0</v>
      </c>
      <c r="AV168" s="439">
        <f>AU168</f>
        <v>0</v>
      </c>
      <c r="AW168" s="439">
        <f>AV168</f>
        <v>0</v>
      </c>
      <c r="AX168" s="439">
        <f>AW168</f>
        <v>0</v>
      </c>
      <c r="AY168" s="439">
        <f>AX168</f>
        <v>0</v>
      </c>
      <c r="AZ168" s="439">
        <f>AY168</f>
        <v>0</v>
      </c>
      <c r="BA168" s="439">
        <f>AZ168</f>
        <v>0</v>
      </c>
      <c r="BB168" s="439">
        <f>BA168</f>
        <v>0</v>
      </c>
      <c r="BC168" s="439">
        <f>BB168</f>
        <v>0</v>
      </c>
      <c r="BD168" s="439">
        <f>BC168</f>
        <v>0</v>
      </c>
      <c r="BE168" s="439">
        <f>BD168</f>
        <v>0</v>
      </c>
      <c r="BF168" s="439">
        <f>BE168</f>
        <v>0</v>
      </c>
      <c r="BG168" s="439">
        <f>BF168</f>
        <v>0</v>
      </c>
      <c r="BH168" s="439">
        <f>BG168</f>
        <v>0</v>
      </c>
      <c r="BI168" s="439">
        <f>BH168</f>
        <v>0</v>
      </c>
      <c r="BJ168" s="439">
        <f>BI168</f>
        <v>0</v>
      </c>
      <c r="BK168" s="439">
        <f>BJ168</f>
        <v>0</v>
      </c>
      <c r="BL168" s="439">
        <f>BK168</f>
        <v>0</v>
      </c>
    </row>
    <row r="169" ht="14.7" customHeight="1">
      <c r="A169" s="64"/>
      <c r="B169" s="64"/>
      <c r="C169" s="439">
        <f>'Enter picks, winners, pd'!E55</f>
        <v>0</v>
      </c>
      <c r="D169" s="439">
        <f>C169</f>
        <v>0</v>
      </c>
      <c r="E169" s="439">
        <f>D169</f>
        <v>0</v>
      </c>
      <c r="F169" s="439">
        <f>E169</f>
        <v>0</v>
      </c>
      <c r="G169" s="439">
        <f>F169</f>
        <v>0</v>
      </c>
      <c r="H169" s="439">
        <f>G169</f>
        <v>0</v>
      </c>
      <c r="I169" s="439">
        <f>H169</f>
        <v>0</v>
      </c>
      <c r="J169" s="439">
        <f>I169</f>
        <v>0</v>
      </c>
      <c r="K169" s="439">
        <f>J169</f>
        <v>0</v>
      </c>
      <c r="L169" s="439">
        <f>K169</f>
        <v>0</v>
      </c>
      <c r="M169" s="439">
        <f>L169</f>
        <v>0</v>
      </c>
      <c r="N169" s="439">
        <f>M169</f>
        <v>0</v>
      </c>
      <c r="O169" s="439">
        <f>N169</f>
        <v>0</v>
      </c>
      <c r="P169" s="439">
        <f>O169</f>
        <v>0</v>
      </c>
      <c r="Q169" s="439">
        <f>P169</f>
        <v>0</v>
      </c>
      <c r="R169" s="439">
        <f>Q169</f>
        <v>0</v>
      </c>
      <c r="S169" s="439">
        <f>R169</f>
        <v>0</v>
      </c>
      <c r="T169" s="439">
        <f>S169</f>
        <v>0</v>
      </c>
      <c r="U169" s="439">
        <f>T169</f>
        <v>0</v>
      </c>
      <c r="V169" s="439">
        <f>U169</f>
        <v>0</v>
      </c>
      <c r="W169" s="439">
        <f>V169</f>
        <v>0</v>
      </c>
      <c r="X169" s="439">
        <f>W169</f>
        <v>0</v>
      </c>
      <c r="Y169" s="439">
        <f>X169</f>
        <v>0</v>
      </c>
      <c r="Z169" s="439">
        <f>Y169</f>
        <v>0</v>
      </c>
      <c r="AA169" s="439">
        <f>Z169</f>
        <v>0</v>
      </c>
      <c r="AB169" s="439">
        <f>AA169</f>
        <v>0</v>
      </c>
      <c r="AC169" s="439">
        <f>AB169</f>
        <v>0</v>
      </c>
      <c r="AD169" s="439">
        <f>AC169</f>
        <v>0</v>
      </c>
      <c r="AE169" s="439">
        <f>AD169</f>
        <v>0</v>
      </c>
      <c r="AF169" s="439">
        <f>AE169</f>
        <v>0</v>
      </c>
      <c r="AG169" s="439">
        <f>AF169</f>
        <v>0</v>
      </c>
      <c r="AH169" s="439">
        <f>AG169</f>
        <v>0</v>
      </c>
      <c r="AI169" s="439">
        <f>AH169</f>
        <v>0</v>
      </c>
      <c r="AJ169" s="439">
        <f>AI169</f>
        <v>0</v>
      </c>
      <c r="AK169" s="439">
        <f>AJ169</f>
        <v>0</v>
      </c>
      <c r="AL169" s="439">
        <f>AK169</f>
        <v>0</v>
      </c>
      <c r="AM169" s="439">
        <f>AL169</f>
        <v>0</v>
      </c>
      <c r="AN169" s="439">
        <f>AM169</f>
        <v>0</v>
      </c>
      <c r="AO169" s="439">
        <f>AN169</f>
        <v>0</v>
      </c>
      <c r="AP169" s="439">
        <f>AO169</f>
        <v>0</v>
      </c>
      <c r="AQ169" s="439">
        <f>AP169</f>
        <v>0</v>
      </c>
      <c r="AR169" s="439">
        <f>AQ169</f>
        <v>0</v>
      </c>
      <c r="AS169" s="439">
        <f>AR169</f>
        <v>0</v>
      </c>
      <c r="AT169" s="439">
        <f>AS169</f>
        <v>0</v>
      </c>
      <c r="AU169" s="439">
        <f>AT169</f>
        <v>0</v>
      </c>
      <c r="AV169" s="439">
        <f>AU169</f>
        <v>0</v>
      </c>
      <c r="AW169" s="439">
        <f>AV169</f>
        <v>0</v>
      </c>
      <c r="AX169" s="439">
        <f>AW169</f>
        <v>0</v>
      </c>
      <c r="AY169" s="439">
        <f>AX169</f>
        <v>0</v>
      </c>
      <c r="AZ169" s="439">
        <f>AY169</f>
        <v>0</v>
      </c>
      <c r="BA169" s="439">
        <f>AZ169</f>
        <v>0</v>
      </c>
      <c r="BB169" s="439">
        <f>BA169</f>
        <v>0</v>
      </c>
      <c r="BC169" s="439">
        <f>BB169</f>
        <v>0</v>
      </c>
      <c r="BD169" s="439">
        <f>BC169</f>
        <v>0</v>
      </c>
      <c r="BE169" s="439">
        <f>BD169</f>
        <v>0</v>
      </c>
      <c r="BF169" s="439">
        <f>BE169</f>
        <v>0</v>
      </c>
      <c r="BG169" s="439">
        <f>BF169</f>
        <v>0</v>
      </c>
      <c r="BH169" s="439">
        <f>BG169</f>
        <v>0</v>
      </c>
      <c r="BI169" s="439">
        <f>BH169</f>
        <v>0</v>
      </c>
      <c r="BJ169" s="439">
        <f>BI169</f>
        <v>0</v>
      </c>
      <c r="BK169" s="439">
        <f>BJ169</f>
        <v>0</v>
      </c>
      <c r="BL169" s="439">
        <f>BK169</f>
        <v>0</v>
      </c>
    </row>
    <row r="170" ht="14.7" customHeight="1">
      <c r="A170" s="64"/>
      <c r="B170" s="64"/>
      <c r="C170" t="s" s="440">
        <f>'Enter picks, winners, pd'!E56</f>
      </c>
      <c r="D170" t="s" s="440">
        <f>C170</f>
      </c>
      <c r="E170" t="s" s="440">
        <f>D170</f>
      </c>
      <c r="F170" t="s" s="440">
        <f>E170</f>
      </c>
      <c r="G170" t="s" s="440">
        <f>F170</f>
      </c>
      <c r="H170" t="s" s="440">
        <f>G170</f>
      </c>
      <c r="I170" t="s" s="440">
        <f>H170</f>
      </c>
      <c r="J170" t="s" s="440">
        <f>I170</f>
      </c>
      <c r="K170" t="s" s="440">
        <f>J170</f>
      </c>
      <c r="L170" t="s" s="440">
        <f>K170</f>
      </c>
      <c r="M170" t="s" s="440">
        <f>L170</f>
      </c>
      <c r="N170" t="s" s="440">
        <f>M170</f>
      </c>
      <c r="O170" t="s" s="440">
        <f>N170</f>
      </c>
      <c r="P170" t="s" s="440">
        <f>O170</f>
      </c>
      <c r="Q170" t="s" s="440">
        <f>P170</f>
      </c>
      <c r="R170" t="s" s="440">
        <f>Q170</f>
      </c>
      <c r="S170" t="s" s="440">
        <f>R170</f>
      </c>
      <c r="T170" t="s" s="440">
        <f>S170</f>
      </c>
      <c r="U170" t="s" s="440">
        <f>T170</f>
      </c>
      <c r="V170" t="s" s="440">
        <f>U170</f>
      </c>
      <c r="W170" t="s" s="440">
        <f>V170</f>
      </c>
      <c r="X170" t="s" s="440">
        <f>W170</f>
      </c>
      <c r="Y170" t="s" s="440">
        <f>X170</f>
      </c>
      <c r="Z170" t="s" s="440">
        <f>Y170</f>
      </c>
      <c r="AA170" t="s" s="440">
        <f>Z170</f>
      </c>
      <c r="AB170" t="s" s="440">
        <f>AA170</f>
      </c>
      <c r="AC170" t="s" s="440">
        <f>AB170</f>
      </c>
      <c r="AD170" t="s" s="440">
        <f>AC170</f>
      </c>
      <c r="AE170" t="s" s="440">
        <f>AD170</f>
      </c>
      <c r="AF170" t="s" s="440">
        <f>AE170</f>
      </c>
      <c r="AG170" t="s" s="440">
        <f>AF170</f>
      </c>
      <c r="AH170" t="s" s="440">
        <f>AG170</f>
      </c>
      <c r="AI170" t="s" s="440">
        <f>AH170</f>
      </c>
      <c r="AJ170" t="s" s="440">
        <f>AI170</f>
      </c>
      <c r="AK170" t="s" s="440">
        <f>AJ170</f>
      </c>
      <c r="AL170" t="s" s="440">
        <f>AK170</f>
      </c>
      <c r="AM170" t="s" s="440">
        <f>AL170</f>
      </c>
      <c r="AN170" t="s" s="440">
        <f>AM170</f>
      </c>
      <c r="AO170" t="s" s="440">
        <f>AN170</f>
      </c>
      <c r="AP170" t="s" s="440">
        <f>AO170</f>
      </c>
      <c r="AQ170" t="s" s="440">
        <f>AP170</f>
      </c>
      <c r="AR170" t="s" s="440">
        <f>AQ170</f>
      </c>
      <c r="AS170" t="s" s="440">
        <f>AR170</f>
      </c>
      <c r="AT170" t="s" s="440">
        <f>AS170</f>
      </c>
      <c r="AU170" t="s" s="440">
        <f>AT170</f>
      </c>
      <c r="AV170" t="s" s="440">
        <f>AU170</f>
      </c>
      <c r="AW170" t="s" s="440">
        <f>AV170</f>
      </c>
      <c r="AX170" t="s" s="440">
        <f>AW170</f>
      </c>
      <c r="AY170" t="s" s="440">
        <f>AX170</f>
      </c>
      <c r="AZ170" t="s" s="440">
        <f>AY170</f>
      </c>
      <c r="BA170" t="s" s="440">
        <f>AZ170</f>
      </c>
      <c r="BB170" t="s" s="440">
        <f>BA170</f>
      </c>
      <c r="BC170" t="s" s="440">
        <f>BB170</f>
      </c>
      <c r="BD170" t="s" s="440">
        <f>BC170</f>
      </c>
      <c r="BE170" t="s" s="440">
        <f>BD170</f>
      </c>
      <c r="BF170" t="s" s="440">
        <f>BE170</f>
      </c>
      <c r="BG170" t="s" s="440">
        <f>BF170</f>
      </c>
      <c r="BH170" t="s" s="440">
        <f>BG170</f>
      </c>
      <c r="BI170" t="s" s="440">
        <f>BH170</f>
      </c>
      <c r="BJ170" t="s" s="440">
        <f>BI170</f>
      </c>
      <c r="BK170" t="s" s="440">
        <f>BJ170</f>
      </c>
      <c r="BL170" t="s" s="440">
        <f>BK170</f>
      </c>
    </row>
    <row r="171" ht="14.7" customHeight="1">
      <c r="A171" s="64"/>
      <c r="B171" s="64"/>
      <c r="C171" s="71">
        <f>'Enter picks, winners, pd'!E57</f>
      </c>
      <c r="D171" s="71">
        <f>C171</f>
      </c>
      <c r="E171" s="71">
        <f>D171</f>
      </c>
      <c r="F171" s="71">
        <f>E171</f>
      </c>
      <c r="G171" s="71">
        <f>F171</f>
      </c>
      <c r="H171" s="71">
        <f>G171</f>
      </c>
      <c r="I171" s="71">
        <f>H171</f>
      </c>
      <c r="J171" s="71">
        <f>I171</f>
      </c>
      <c r="K171" s="71">
        <f>J171</f>
      </c>
      <c r="L171" s="71">
        <f>K171</f>
      </c>
      <c r="M171" s="71">
        <f>L171</f>
      </c>
      <c r="N171" s="71">
        <f>M171</f>
      </c>
      <c r="O171" s="71">
        <f>N171</f>
      </c>
      <c r="P171" s="71">
        <f>O171</f>
      </c>
      <c r="Q171" s="71">
        <f>P171</f>
      </c>
      <c r="R171" s="71">
        <f>Q171</f>
      </c>
      <c r="S171" s="71">
        <f>R171</f>
      </c>
      <c r="T171" s="71">
        <f>S171</f>
      </c>
      <c r="U171" s="71">
        <f>T171</f>
      </c>
      <c r="V171" s="71">
        <f>U171</f>
      </c>
      <c r="W171" s="71">
        <f>V171</f>
      </c>
      <c r="X171" s="71">
        <f>W171</f>
      </c>
      <c r="Y171" s="71">
        <f>X171</f>
      </c>
      <c r="Z171" s="71">
        <f>Y171</f>
      </c>
      <c r="AA171" s="71">
        <f>Z171</f>
      </c>
      <c r="AB171" s="71">
        <f>AA171</f>
      </c>
      <c r="AC171" s="71">
        <f>AB171</f>
      </c>
      <c r="AD171" s="71">
        <f>AC171</f>
      </c>
      <c r="AE171" s="71">
        <f>AD171</f>
      </c>
      <c r="AF171" s="71">
        <f>AE171</f>
      </c>
      <c r="AG171" s="71">
        <f>AF171</f>
      </c>
      <c r="AH171" s="71">
        <f>AG171</f>
      </c>
      <c r="AI171" s="71">
        <f>AH171</f>
      </c>
      <c r="AJ171" s="71">
        <f>AI171</f>
      </c>
      <c r="AK171" s="71">
        <f>AJ171</f>
      </c>
      <c r="AL171" s="71">
        <f>AK171</f>
      </c>
      <c r="AM171" s="71">
        <f>AL171</f>
      </c>
      <c r="AN171" s="71">
        <f>AM171</f>
      </c>
      <c r="AO171" s="71">
        <f>AN171</f>
      </c>
      <c r="AP171" s="71">
        <f>AO171</f>
      </c>
      <c r="AQ171" s="71">
        <f>AP171</f>
      </c>
      <c r="AR171" s="71">
        <f>AQ171</f>
      </c>
      <c r="AS171" s="71">
        <f>AR171</f>
      </c>
      <c r="AT171" s="71">
        <f>AS171</f>
      </c>
      <c r="AU171" s="71">
        <f>AT171</f>
      </c>
      <c r="AV171" s="71">
        <f>AU171</f>
      </c>
      <c r="AW171" s="71">
        <f>AV171</f>
      </c>
      <c r="AX171" s="71">
        <f>AW171</f>
      </c>
      <c r="AY171" s="71">
        <f>AX171</f>
      </c>
      <c r="AZ171" s="71">
        <f>AY171</f>
      </c>
      <c r="BA171" s="71">
        <f>AZ171</f>
      </c>
      <c r="BB171" s="71">
        <f>BA171</f>
      </c>
      <c r="BC171" s="71">
        <f>BB171</f>
      </c>
      <c r="BD171" s="71">
        <f>BC171</f>
      </c>
      <c r="BE171" s="71">
        <f>BD171</f>
      </c>
      <c r="BF171" s="71">
        <f>BE171</f>
      </c>
      <c r="BG171" s="71">
        <f>BF171</f>
      </c>
      <c r="BH171" s="71">
        <f>BG171</f>
      </c>
      <c r="BI171" s="71">
        <f>BH171</f>
      </c>
      <c r="BJ171" s="71">
        <f>BI171</f>
      </c>
      <c r="BK171" s="71">
        <f>BJ171</f>
      </c>
      <c r="BL171" s="71">
        <f>BK171</f>
      </c>
    </row>
    <row r="172" ht="14.7" customHeight="1">
      <c r="A172" s="64"/>
      <c r="B172" s="64"/>
      <c r="C172" s="439">
        <f>'Enter picks, winners, pd'!E58</f>
        <v>0</v>
      </c>
      <c r="D172" s="439">
        <f>C172</f>
        <v>0</v>
      </c>
      <c r="E172" s="439">
        <f>D172</f>
        <v>0</v>
      </c>
      <c r="F172" s="439">
        <f>E172</f>
        <v>0</v>
      </c>
      <c r="G172" s="439">
        <f>F172</f>
        <v>0</v>
      </c>
      <c r="H172" s="439">
        <f>G172</f>
        <v>0</v>
      </c>
      <c r="I172" s="439">
        <f>H172</f>
        <v>0</v>
      </c>
      <c r="J172" s="439">
        <f>I172</f>
        <v>0</v>
      </c>
      <c r="K172" s="439">
        <f>J172</f>
        <v>0</v>
      </c>
      <c r="L172" s="439">
        <f>K172</f>
        <v>0</v>
      </c>
      <c r="M172" s="439">
        <f>L172</f>
        <v>0</v>
      </c>
      <c r="N172" s="439">
        <f>M172</f>
        <v>0</v>
      </c>
      <c r="O172" s="439">
        <f>N172</f>
        <v>0</v>
      </c>
      <c r="P172" s="439">
        <f>O172</f>
        <v>0</v>
      </c>
      <c r="Q172" s="439">
        <f>P172</f>
        <v>0</v>
      </c>
      <c r="R172" s="439">
        <f>Q172</f>
        <v>0</v>
      </c>
      <c r="S172" s="439">
        <f>R172</f>
        <v>0</v>
      </c>
      <c r="T172" s="439">
        <f>S172</f>
        <v>0</v>
      </c>
      <c r="U172" s="439">
        <f>T172</f>
        <v>0</v>
      </c>
      <c r="V172" s="439">
        <f>U172</f>
        <v>0</v>
      </c>
      <c r="W172" s="439">
        <f>V172</f>
        <v>0</v>
      </c>
      <c r="X172" s="439">
        <f>W172</f>
        <v>0</v>
      </c>
      <c r="Y172" s="439">
        <f>X172</f>
        <v>0</v>
      </c>
      <c r="Z172" s="439">
        <f>Y172</f>
        <v>0</v>
      </c>
      <c r="AA172" s="439">
        <f>Z172</f>
        <v>0</v>
      </c>
      <c r="AB172" s="439">
        <f>AA172</f>
        <v>0</v>
      </c>
      <c r="AC172" s="439">
        <f>AB172</f>
        <v>0</v>
      </c>
      <c r="AD172" s="439">
        <f>AC172</f>
        <v>0</v>
      </c>
      <c r="AE172" s="439">
        <f>AD172</f>
        <v>0</v>
      </c>
      <c r="AF172" s="439">
        <f>AE172</f>
        <v>0</v>
      </c>
      <c r="AG172" s="439">
        <f>AF172</f>
        <v>0</v>
      </c>
      <c r="AH172" s="439">
        <f>AG172</f>
        <v>0</v>
      </c>
      <c r="AI172" s="439">
        <f>AH172</f>
        <v>0</v>
      </c>
      <c r="AJ172" s="439">
        <f>AI172</f>
        <v>0</v>
      </c>
      <c r="AK172" s="439">
        <f>AJ172</f>
        <v>0</v>
      </c>
      <c r="AL172" s="439">
        <f>AK172</f>
        <v>0</v>
      </c>
      <c r="AM172" s="439">
        <f>AL172</f>
        <v>0</v>
      </c>
      <c r="AN172" s="439">
        <f>AM172</f>
        <v>0</v>
      </c>
      <c r="AO172" s="439">
        <f>AN172</f>
        <v>0</v>
      </c>
      <c r="AP172" s="439">
        <f>AO172</f>
        <v>0</v>
      </c>
      <c r="AQ172" s="439">
        <f>AP172</f>
        <v>0</v>
      </c>
      <c r="AR172" s="439">
        <f>AQ172</f>
        <v>0</v>
      </c>
      <c r="AS172" s="439">
        <f>AR172</f>
        <v>0</v>
      </c>
      <c r="AT172" s="439">
        <f>AS172</f>
        <v>0</v>
      </c>
      <c r="AU172" s="439">
        <f>AT172</f>
        <v>0</v>
      </c>
      <c r="AV172" s="439">
        <f>AU172</f>
        <v>0</v>
      </c>
      <c r="AW172" s="439">
        <f>AV172</f>
        <v>0</v>
      </c>
      <c r="AX172" s="439">
        <f>AW172</f>
        <v>0</v>
      </c>
      <c r="AY172" s="439">
        <f>AX172</f>
        <v>0</v>
      </c>
      <c r="AZ172" s="439">
        <f>AY172</f>
        <v>0</v>
      </c>
      <c r="BA172" s="439">
        <f>AZ172</f>
        <v>0</v>
      </c>
      <c r="BB172" s="439">
        <f>BA172</f>
        <v>0</v>
      </c>
      <c r="BC172" s="439">
        <f>BB172</f>
        <v>0</v>
      </c>
      <c r="BD172" s="439">
        <f>BC172</f>
        <v>0</v>
      </c>
      <c r="BE172" s="439">
        <f>BD172</f>
        <v>0</v>
      </c>
      <c r="BF172" s="439">
        <f>BE172</f>
        <v>0</v>
      </c>
      <c r="BG172" s="439">
        <f>BF172</f>
        <v>0</v>
      </c>
      <c r="BH172" s="439">
        <f>BG172</f>
        <v>0</v>
      </c>
      <c r="BI172" s="439">
        <f>BH172</f>
        <v>0</v>
      </c>
      <c r="BJ172" s="439">
        <f>BI172</f>
        <v>0</v>
      </c>
      <c r="BK172" s="439">
        <f>BJ172</f>
        <v>0</v>
      </c>
      <c r="BL172" s="439">
        <f>BK172</f>
        <v>0</v>
      </c>
    </row>
    <row r="173" ht="14.7" customHeight="1">
      <c r="A173" s="64"/>
      <c r="B173" s="64"/>
      <c r="C173" s="439">
        <f>'Enter picks, winners, pd'!E59</f>
        <v>0</v>
      </c>
      <c r="D173" s="439">
        <f>C173</f>
        <v>0</v>
      </c>
      <c r="E173" s="439">
        <f>D173</f>
        <v>0</v>
      </c>
      <c r="F173" s="439">
        <f>E173</f>
        <v>0</v>
      </c>
      <c r="G173" s="439">
        <f>F173</f>
        <v>0</v>
      </c>
      <c r="H173" s="439">
        <f>G173</f>
        <v>0</v>
      </c>
      <c r="I173" s="439">
        <f>H173</f>
        <v>0</v>
      </c>
      <c r="J173" s="439">
        <f>I173</f>
        <v>0</v>
      </c>
      <c r="K173" s="439">
        <f>J173</f>
        <v>0</v>
      </c>
      <c r="L173" s="439">
        <f>K173</f>
        <v>0</v>
      </c>
      <c r="M173" s="439">
        <f>L173</f>
        <v>0</v>
      </c>
      <c r="N173" s="439">
        <f>M173</f>
        <v>0</v>
      </c>
      <c r="O173" s="439">
        <f>N173</f>
        <v>0</v>
      </c>
      <c r="P173" s="439">
        <f>O173</f>
        <v>0</v>
      </c>
      <c r="Q173" s="439">
        <f>P173</f>
        <v>0</v>
      </c>
      <c r="R173" s="439">
        <f>Q173</f>
        <v>0</v>
      </c>
      <c r="S173" s="439">
        <f>R173</f>
        <v>0</v>
      </c>
      <c r="T173" s="439">
        <f>S173</f>
        <v>0</v>
      </c>
      <c r="U173" s="439">
        <f>T173</f>
        <v>0</v>
      </c>
      <c r="V173" s="439">
        <f>U173</f>
        <v>0</v>
      </c>
      <c r="W173" s="439">
        <f>V173</f>
        <v>0</v>
      </c>
      <c r="X173" s="439">
        <f>W173</f>
        <v>0</v>
      </c>
      <c r="Y173" s="439">
        <f>X173</f>
        <v>0</v>
      </c>
      <c r="Z173" s="439">
        <f>Y173</f>
        <v>0</v>
      </c>
      <c r="AA173" s="439">
        <f>Z173</f>
        <v>0</v>
      </c>
      <c r="AB173" s="439">
        <f>AA173</f>
        <v>0</v>
      </c>
      <c r="AC173" s="439">
        <f>AB173</f>
        <v>0</v>
      </c>
      <c r="AD173" s="439">
        <f>AC173</f>
        <v>0</v>
      </c>
      <c r="AE173" s="439">
        <f>AD173</f>
        <v>0</v>
      </c>
      <c r="AF173" s="439">
        <f>AE173</f>
        <v>0</v>
      </c>
      <c r="AG173" s="439">
        <f>AF173</f>
        <v>0</v>
      </c>
      <c r="AH173" s="439">
        <f>AG173</f>
        <v>0</v>
      </c>
      <c r="AI173" s="439">
        <f>AH173</f>
        <v>0</v>
      </c>
      <c r="AJ173" s="439">
        <f>AI173</f>
        <v>0</v>
      </c>
      <c r="AK173" s="439">
        <f>AJ173</f>
        <v>0</v>
      </c>
      <c r="AL173" s="439">
        <f>AK173</f>
        <v>0</v>
      </c>
      <c r="AM173" s="439">
        <f>AL173</f>
        <v>0</v>
      </c>
      <c r="AN173" s="439">
        <f>AM173</f>
        <v>0</v>
      </c>
      <c r="AO173" s="439">
        <f>AN173</f>
        <v>0</v>
      </c>
      <c r="AP173" s="439">
        <f>AO173</f>
        <v>0</v>
      </c>
      <c r="AQ173" s="439">
        <f>AP173</f>
        <v>0</v>
      </c>
      <c r="AR173" s="439">
        <f>AQ173</f>
        <v>0</v>
      </c>
      <c r="AS173" s="439">
        <f>AR173</f>
        <v>0</v>
      </c>
      <c r="AT173" s="439">
        <f>AS173</f>
        <v>0</v>
      </c>
      <c r="AU173" s="439">
        <f>AT173</f>
        <v>0</v>
      </c>
      <c r="AV173" s="439">
        <f>AU173</f>
        <v>0</v>
      </c>
      <c r="AW173" s="439">
        <f>AV173</f>
        <v>0</v>
      </c>
      <c r="AX173" s="439">
        <f>AW173</f>
        <v>0</v>
      </c>
      <c r="AY173" s="439">
        <f>AX173</f>
        <v>0</v>
      </c>
      <c r="AZ173" s="439">
        <f>AY173</f>
        <v>0</v>
      </c>
      <c r="BA173" s="439">
        <f>AZ173</f>
        <v>0</v>
      </c>
      <c r="BB173" s="439">
        <f>BA173</f>
        <v>0</v>
      </c>
      <c r="BC173" s="439">
        <f>BB173</f>
        <v>0</v>
      </c>
      <c r="BD173" s="439">
        <f>BC173</f>
        <v>0</v>
      </c>
      <c r="BE173" s="439">
        <f>BD173</f>
        <v>0</v>
      </c>
      <c r="BF173" s="439">
        <f>BE173</f>
        <v>0</v>
      </c>
      <c r="BG173" s="439">
        <f>BF173</f>
        <v>0</v>
      </c>
      <c r="BH173" s="439">
        <f>BG173</f>
        <v>0</v>
      </c>
      <c r="BI173" s="439">
        <f>BH173</f>
        <v>0</v>
      </c>
      <c r="BJ173" s="439">
        <f>BI173</f>
        <v>0</v>
      </c>
      <c r="BK173" s="439">
        <f>BJ173</f>
        <v>0</v>
      </c>
      <c r="BL173" s="439">
        <f>BK173</f>
        <v>0</v>
      </c>
    </row>
    <row r="174" ht="14.7" customHeight="1">
      <c r="A174" s="64"/>
      <c r="B174" s="64"/>
      <c r="C174" s="439">
        <f>'Enter picks, winners, pd'!E60</f>
        <v>0</v>
      </c>
      <c r="D174" s="439">
        <f>C174</f>
        <v>0</v>
      </c>
      <c r="E174" s="439">
        <f>D174</f>
        <v>0</v>
      </c>
      <c r="F174" s="439">
        <f>E174</f>
        <v>0</v>
      </c>
      <c r="G174" s="439">
        <f>F174</f>
        <v>0</v>
      </c>
      <c r="H174" s="439">
        <f>G174</f>
        <v>0</v>
      </c>
      <c r="I174" s="439">
        <f>H174</f>
        <v>0</v>
      </c>
      <c r="J174" s="439">
        <f>I174</f>
        <v>0</v>
      </c>
      <c r="K174" s="439">
        <f>J174</f>
        <v>0</v>
      </c>
      <c r="L174" s="439">
        <f>K174</f>
        <v>0</v>
      </c>
      <c r="M174" s="439">
        <f>L174</f>
        <v>0</v>
      </c>
      <c r="N174" s="439">
        <f>M174</f>
        <v>0</v>
      </c>
      <c r="O174" s="439">
        <f>N174</f>
        <v>0</v>
      </c>
      <c r="P174" s="439">
        <f>O174</f>
        <v>0</v>
      </c>
      <c r="Q174" s="439">
        <f>P174</f>
        <v>0</v>
      </c>
      <c r="R174" s="439">
        <f>Q174</f>
        <v>0</v>
      </c>
      <c r="S174" s="439">
        <f>R174</f>
        <v>0</v>
      </c>
      <c r="T174" s="439">
        <f>S174</f>
        <v>0</v>
      </c>
      <c r="U174" s="439">
        <f>T174</f>
        <v>0</v>
      </c>
      <c r="V174" s="439">
        <f>U174</f>
        <v>0</v>
      </c>
      <c r="W174" s="439">
        <f>V174</f>
        <v>0</v>
      </c>
      <c r="X174" s="439">
        <f>W174</f>
        <v>0</v>
      </c>
      <c r="Y174" s="439">
        <f>X174</f>
        <v>0</v>
      </c>
      <c r="Z174" s="439">
        <f>Y174</f>
        <v>0</v>
      </c>
      <c r="AA174" s="439">
        <f>Z174</f>
        <v>0</v>
      </c>
      <c r="AB174" s="439">
        <f>AA174</f>
        <v>0</v>
      </c>
      <c r="AC174" s="439">
        <f>AB174</f>
        <v>0</v>
      </c>
      <c r="AD174" s="439">
        <f>AC174</f>
        <v>0</v>
      </c>
      <c r="AE174" s="439">
        <f>AD174</f>
        <v>0</v>
      </c>
      <c r="AF174" s="439">
        <f>AE174</f>
        <v>0</v>
      </c>
      <c r="AG174" s="439">
        <f>AF174</f>
        <v>0</v>
      </c>
      <c r="AH174" s="439">
        <f>AG174</f>
        <v>0</v>
      </c>
      <c r="AI174" s="439">
        <f>AH174</f>
        <v>0</v>
      </c>
      <c r="AJ174" s="439">
        <f>AI174</f>
        <v>0</v>
      </c>
      <c r="AK174" s="439">
        <f>AJ174</f>
        <v>0</v>
      </c>
      <c r="AL174" s="439">
        <f>AK174</f>
        <v>0</v>
      </c>
      <c r="AM174" s="439">
        <f>AL174</f>
        <v>0</v>
      </c>
      <c r="AN174" s="439">
        <f>AM174</f>
        <v>0</v>
      </c>
      <c r="AO174" s="439">
        <f>AN174</f>
        <v>0</v>
      </c>
      <c r="AP174" s="439">
        <f>AO174</f>
        <v>0</v>
      </c>
      <c r="AQ174" s="439">
        <f>AP174</f>
        <v>0</v>
      </c>
      <c r="AR174" s="439">
        <f>AQ174</f>
        <v>0</v>
      </c>
      <c r="AS174" s="439">
        <f>AR174</f>
        <v>0</v>
      </c>
      <c r="AT174" s="439">
        <f>AS174</f>
        <v>0</v>
      </c>
      <c r="AU174" s="439">
        <f>AT174</f>
        <v>0</v>
      </c>
      <c r="AV174" s="439">
        <f>AU174</f>
        <v>0</v>
      </c>
      <c r="AW174" s="439">
        <f>AV174</f>
        <v>0</v>
      </c>
      <c r="AX174" s="439">
        <f>AW174</f>
        <v>0</v>
      </c>
      <c r="AY174" s="439">
        <f>AX174</f>
        <v>0</v>
      </c>
      <c r="AZ174" s="439">
        <f>AY174</f>
        <v>0</v>
      </c>
      <c r="BA174" s="439">
        <f>AZ174</f>
        <v>0</v>
      </c>
      <c r="BB174" s="439">
        <f>BA174</f>
        <v>0</v>
      </c>
      <c r="BC174" s="439">
        <f>BB174</f>
        <v>0</v>
      </c>
      <c r="BD174" s="439">
        <f>BC174</f>
        <v>0</v>
      </c>
      <c r="BE174" s="439">
        <f>BD174</f>
        <v>0</v>
      </c>
      <c r="BF174" s="439">
        <f>BE174</f>
        <v>0</v>
      </c>
      <c r="BG174" s="439">
        <f>BF174</f>
        <v>0</v>
      </c>
      <c r="BH174" s="439">
        <f>BG174</f>
        <v>0</v>
      </c>
      <c r="BI174" s="439">
        <f>BH174</f>
        <v>0</v>
      </c>
      <c r="BJ174" s="439">
        <f>BI174</f>
        <v>0</v>
      </c>
      <c r="BK174" s="439">
        <f>BJ174</f>
        <v>0</v>
      </c>
      <c r="BL174" s="439">
        <f>BK174</f>
        <v>0</v>
      </c>
    </row>
    <row r="175" ht="14.7" customHeight="1">
      <c r="A175" s="64"/>
      <c r="B175" s="64"/>
      <c r="C175" t="s" s="440">
        <f>'Enter picks, winners, pd'!E61</f>
      </c>
      <c r="D175" t="s" s="440">
        <f>C175</f>
      </c>
      <c r="E175" t="s" s="440">
        <f>D175</f>
      </c>
      <c r="F175" t="s" s="440">
        <f>E175</f>
      </c>
      <c r="G175" t="s" s="440">
        <f>F175</f>
      </c>
      <c r="H175" t="s" s="440">
        <f>G175</f>
      </c>
      <c r="I175" t="s" s="440">
        <f>H175</f>
      </c>
      <c r="J175" t="s" s="440">
        <f>I175</f>
      </c>
      <c r="K175" t="s" s="440">
        <f>J175</f>
      </c>
      <c r="L175" t="s" s="440">
        <f>K175</f>
      </c>
      <c r="M175" t="s" s="440">
        <f>L175</f>
      </c>
      <c r="N175" t="s" s="440">
        <f>M175</f>
      </c>
      <c r="O175" t="s" s="440">
        <f>N175</f>
      </c>
      <c r="P175" t="s" s="440">
        <f>O175</f>
      </c>
      <c r="Q175" t="s" s="440">
        <f>P175</f>
      </c>
      <c r="R175" t="s" s="440">
        <f>Q175</f>
      </c>
      <c r="S175" t="s" s="440">
        <f>R175</f>
      </c>
      <c r="T175" t="s" s="440">
        <f>S175</f>
      </c>
      <c r="U175" t="s" s="440">
        <f>T175</f>
      </c>
      <c r="V175" t="s" s="440">
        <f>U175</f>
      </c>
      <c r="W175" t="s" s="440">
        <f>V175</f>
      </c>
      <c r="X175" t="s" s="440">
        <f>W175</f>
      </c>
      <c r="Y175" t="s" s="440">
        <f>X175</f>
      </c>
      <c r="Z175" t="s" s="440">
        <f>Y175</f>
      </c>
      <c r="AA175" t="s" s="440">
        <f>Z175</f>
      </c>
      <c r="AB175" t="s" s="440">
        <f>AA175</f>
      </c>
      <c r="AC175" t="s" s="440">
        <f>AB175</f>
      </c>
      <c r="AD175" t="s" s="440">
        <f>AC175</f>
      </c>
      <c r="AE175" t="s" s="440">
        <f>AD175</f>
      </c>
      <c r="AF175" t="s" s="440">
        <f>AE175</f>
      </c>
      <c r="AG175" t="s" s="440">
        <f>AF175</f>
      </c>
      <c r="AH175" t="s" s="440">
        <f>AG175</f>
      </c>
      <c r="AI175" t="s" s="440">
        <f>AH175</f>
      </c>
      <c r="AJ175" t="s" s="440">
        <f>AI175</f>
      </c>
      <c r="AK175" t="s" s="440">
        <f>AJ175</f>
      </c>
      <c r="AL175" t="s" s="440">
        <f>AK175</f>
      </c>
      <c r="AM175" t="s" s="440">
        <f>AL175</f>
      </c>
      <c r="AN175" t="s" s="440">
        <f>AM175</f>
      </c>
      <c r="AO175" t="s" s="440">
        <f>AN175</f>
      </c>
      <c r="AP175" t="s" s="440">
        <f>AO175</f>
      </c>
      <c r="AQ175" t="s" s="440">
        <f>AP175</f>
      </c>
      <c r="AR175" t="s" s="440">
        <f>AQ175</f>
      </c>
      <c r="AS175" t="s" s="440">
        <f>AR175</f>
      </c>
      <c r="AT175" t="s" s="440">
        <f>AS175</f>
      </c>
      <c r="AU175" t="s" s="440">
        <f>AT175</f>
      </c>
      <c r="AV175" t="s" s="440">
        <f>AU175</f>
      </c>
      <c r="AW175" t="s" s="440">
        <f>AV175</f>
      </c>
      <c r="AX175" t="s" s="440">
        <f>AW175</f>
      </c>
      <c r="AY175" t="s" s="440">
        <f>AX175</f>
      </c>
      <c r="AZ175" t="s" s="440">
        <f>AY175</f>
      </c>
      <c r="BA175" t="s" s="440">
        <f>AZ175</f>
      </c>
      <c r="BB175" t="s" s="440">
        <f>BA175</f>
      </c>
      <c r="BC175" t="s" s="440">
        <f>BB175</f>
      </c>
      <c r="BD175" t="s" s="440">
        <f>BC175</f>
      </c>
      <c r="BE175" t="s" s="440">
        <f>BD175</f>
      </c>
      <c r="BF175" t="s" s="440">
        <f>BE175</f>
      </c>
      <c r="BG175" t="s" s="440">
        <f>BF175</f>
      </c>
      <c r="BH175" t="s" s="440">
        <f>BG175</f>
      </c>
      <c r="BI175" t="s" s="440">
        <f>BH175</f>
      </c>
      <c r="BJ175" t="s" s="440">
        <f>BI175</f>
      </c>
      <c r="BK175" t="s" s="440">
        <f>BJ175</f>
      </c>
      <c r="BL175" t="s" s="440">
        <f>BK175</f>
      </c>
    </row>
    <row r="176" ht="14.7" customHeight="1">
      <c r="A176" s="64"/>
      <c r="B176" s="64"/>
      <c r="C176" s="71">
        <f>'Enter picks, winners, pd'!E62</f>
      </c>
      <c r="D176" s="71">
        <f>C176</f>
      </c>
      <c r="E176" s="71">
        <f>D176</f>
      </c>
      <c r="F176" s="71">
        <f>E176</f>
      </c>
      <c r="G176" s="71">
        <f>F176</f>
      </c>
      <c r="H176" s="71">
        <f>G176</f>
      </c>
      <c r="I176" s="71">
        <f>H176</f>
      </c>
      <c r="J176" s="71">
        <f>I176</f>
      </c>
      <c r="K176" s="71">
        <f>J176</f>
      </c>
      <c r="L176" s="71">
        <f>K176</f>
      </c>
      <c r="M176" s="71">
        <f>L176</f>
      </c>
      <c r="N176" s="71">
        <f>M176</f>
      </c>
      <c r="O176" s="71">
        <f>N176</f>
      </c>
      <c r="P176" s="71">
        <f>O176</f>
      </c>
      <c r="Q176" s="71">
        <f>P176</f>
      </c>
      <c r="R176" s="71">
        <f>Q176</f>
      </c>
      <c r="S176" s="71">
        <f>R176</f>
      </c>
      <c r="T176" s="71">
        <f>S176</f>
      </c>
      <c r="U176" s="71">
        <f>T176</f>
      </c>
      <c r="V176" s="71">
        <f>U176</f>
      </c>
      <c r="W176" s="71">
        <f>V176</f>
      </c>
      <c r="X176" s="71">
        <f>W176</f>
      </c>
      <c r="Y176" s="71">
        <f>X176</f>
      </c>
      <c r="Z176" s="71">
        <f>Y176</f>
      </c>
      <c r="AA176" s="71">
        <f>Z176</f>
      </c>
      <c r="AB176" s="71">
        <f>AA176</f>
      </c>
      <c r="AC176" s="71">
        <f>AB176</f>
      </c>
      <c r="AD176" s="71">
        <f>AC176</f>
      </c>
      <c r="AE176" s="71">
        <f>AD176</f>
      </c>
      <c r="AF176" s="71">
        <f>AE176</f>
      </c>
      <c r="AG176" s="71">
        <f>AF176</f>
      </c>
      <c r="AH176" s="71">
        <f>AG176</f>
      </c>
      <c r="AI176" s="71">
        <f>AH176</f>
      </c>
      <c r="AJ176" s="71">
        <f>AI176</f>
      </c>
      <c r="AK176" s="71">
        <f>AJ176</f>
      </c>
      <c r="AL176" s="71">
        <f>AK176</f>
      </c>
      <c r="AM176" s="71">
        <f>AL176</f>
      </c>
      <c r="AN176" s="71">
        <f>AM176</f>
      </c>
      <c r="AO176" s="71">
        <f>AN176</f>
      </c>
      <c r="AP176" s="71">
        <f>AO176</f>
      </c>
      <c r="AQ176" s="71">
        <f>AP176</f>
      </c>
      <c r="AR176" s="71">
        <f>AQ176</f>
      </c>
      <c r="AS176" s="71">
        <f>AR176</f>
      </c>
      <c r="AT176" s="71">
        <f>AS176</f>
      </c>
      <c r="AU176" s="71">
        <f>AT176</f>
      </c>
      <c r="AV176" s="71">
        <f>AU176</f>
      </c>
      <c r="AW176" s="71">
        <f>AV176</f>
      </c>
      <c r="AX176" s="71">
        <f>AW176</f>
      </c>
      <c r="AY176" s="71">
        <f>AX176</f>
      </c>
      <c r="AZ176" s="71">
        <f>AY176</f>
      </c>
      <c r="BA176" s="71">
        <f>AZ176</f>
      </c>
      <c r="BB176" s="71">
        <f>BA176</f>
      </c>
      <c r="BC176" s="71">
        <f>BB176</f>
      </c>
      <c r="BD176" s="71">
        <f>BC176</f>
      </c>
      <c r="BE176" s="71">
        <f>BD176</f>
      </c>
      <c r="BF176" s="71">
        <f>BE176</f>
      </c>
      <c r="BG176" s="71">
        <f>BF176</f>
      </c>
      <c r="BH176" s="71">
        <f>BG176</f>
      </c>
      <c r="BI176" s="71">
        <f>BH176</f>
      </c>
      <c r="BJ176" s="71">
        <f>BI176</f>
      </c>
      <c r="BK176" s="71">
        <f>BJ176</f>
      </c>
      <c r="BL176" s="71">
        <f>BK176</f>
      </c>
    </row>
    <row r="177" ht="14.7" customHeight="1">
      <c r="A177" s="64"/>
      <c r="B177" s="64"/>
      <c r="C177" s="439">
        <f>'Enter picks, winners, pd'!E63</f>
        <v>0</v>
      </c>
      <c r="D177" s="439">
        <f>C177</f>
        <v>0</v>
      </c>
      <c r="E177" s="439">
        <f>D177</f>
        <v>0</v>
      </c>
      <c r="F177" s="439">
        <f>E177</f>
        <v>0</v>
      </c>
      <c r="G177" s="439">
        <f>F177</f>
        <v>0</v>
      </c>
      <c r="H177" s="439">
        <f>G177</f>
        <v>0</v>
      </c>
      <c r="I177" s="439">
        <f>H177</f>
        <v>0</v>
      </c>
      <c r="J177" s="439">
        <f>I177</f>
        <v>0</v>
      </c>
      <c r="K177" s="439">
        <f>J177</f>
        <v>0</v>
      </c>
      <c r="L177" s="439">
        <f>K177</f>
        <v>0</v>
      </c>
      <c r="M177" s="439">
        <f>L177</f>
        <v>0</v>
      </c>
      <c r="N177" s="439">
        <f>M177</f>
        <v>0</v>
      </c>
      <c r="O177" s="439">
        <f>N177</f>
        <v>0</v>
      </c>
      <c r="P177" s="439">
        <f>O177</f>
        <v>0</v>
      </c>
      <c r="Q177" s="439">
        <f>P177</f>
        <v>0</v>
      </c>
      <c r="R177" s="439">
        <f>Q177</f>
        <v>0</v>
      </c>
      <c r="S177" s="439">
        <f>R177</f>
        <v>0</v>
      </c>
      <c r="T177" s="439">
        <f>S177</f>
        <v>0</v>
      </c>
      <c r="U177" s="439">
        <f>T177</f>
        <v>0</v>
      </c>
      <c r="V177" s="439">
        <f>U177</f>
        <v>0</v>
      </c>
      <c r="W177" s="439">
        <f>V177</f>
        <v>0</v>
      </c>
      <c r="X177" s="439">
        <f>W177</f>
        <v>0</v>
      </c>
      <c r="Y177" s="439">
        <f>X177</f>
        <v>0</v>
      </c>
      <c r="Z177" s="439">
        <f>Y177</f>
        <v>0</v>
      </c>
      <c r="AA177" s="439">
        <f>Z177</f>
        <v>0</v>
      </c>
      <c r="AB177" s="439">
        <f>AA177</f>
        <v>0</v>
      </c>
      <c r="AC177" s="439">
        <f>AB177</f>
        <v>0</v>
      </c>
      <c r="AD177" s="439">
        <f>AC177</f>
        <v>0</v>
      </c>
      <c r="AE177" s="439">
        <f>AD177</f>
        <v>0</v>
      </c>
      <c r="AF177" s="439">
        <f>AE177</f>
        <v>0</v>
      </c>
      <c r="AG177" s="439">
        <f>AF177</f>
        <v>0</v>
      </c>
      <c r="AH177" s="439">
        <f>AG177</f>
        <v>0</v>
      </c>
      <c r="AI177" s="439">
        <f>AH177</f>
        <v>0</v>
      </c>
      <c r="AJ177" s="439">
        <f>AI177</f>
        <v>0</v>
      </c>
      <c r="AK177" s="439">
        <f>AJ177</f>
        <v>0</v>
      </c>
      <c r="AL177" s="439">
        <f>AK177</f>
        <v>0</v>
      </c>
      <c r="AM177" s="439">
        <f>AL177</f>
        <v>0</v>
      </c>
      <c r="AN177" s="439">
        <f>AM177</f>
        <v>0</v>
      </c>
      <c r="AO177" s="439">
        <f>AN177</f>
        <v>0</v>
      </c>
      <c r="AP177" s="439">
        <f>AO177</f>
        <v>0</v>
      </c>
      <c r="AQ177" s="439">
        <f>AP177</f>
        <v>0</v>
      </c>
      <c r="AR177" s="439">
        <f>AQ177</f>
        <v>0</v>
      </c>
      <c r="AS177" s="439">
        <f>AR177</f>
        <v>0</v>
      </c>
      <c r="AT177" s="439">
        <f>AS177</f>
        <v>0</v>
      </c>
      <c r="AU177" s="439">
        <f>AT177</f>
        <v>0</v>
      </c>
      <c r="AV177" s="439">
        <f>AU177</f>
        <v>0</v>
      </c>
      <c r="AW177" s="439">
        <f>AV177</f>
        <v>0</v>
      </c>
      <c r="AX177" s="439">
        <f>AW177</f>
        <v>0</v>
      </c>
      <c r="AY177" s="439">
        <f>AX177</f>
        <v>0</v>
      </c>
      <c r="AZ177" s="439">
        <f>AY177</f>
        <v>0</v>
      </c>
      <c r="BA177" s="439">
        <f>AZ177</f>
        <v>0</v>
      </c>
      <c r="BB177" s="439">
        <f>BA177</f>
        <v>0</v>
      </c>
      <c r="BC177" s="439">
        <f>BB177</f>
        <v>0</v>
      </c>
      <c r="BD177" s="439">
        <f>BC177</f>
        <v>0</v>
      </c>
      <c r="BE177" s="439">
        <f>BD177</f>
        <v>0</v>
      </c>
      <c r="BF177" s="439">
        <f>BE177</f>
        <v>0</v>
      </c>
      <c r="BG177" s="439">
        <f>BF177</f>
        <v>0</v>
      </c>
      <c r="BH177" s="439">
        <f>BG177</f>
        <v>0</v>
      </c>
      <c r="BI177" s="439">
        <f>BH177</f>
        <v>0</v>
      </c>
      <c r="BJ177" s="439">
        <f>BI177</f>
        <v>0</v>
      </c>
      <c r="BK177" s="439">
        <f>BJ177</f>
        <v>0</v>
      </c>
      <c r="BL177" s="439">
        <f>BK177</f>
        <v>0</v>
      </c>
    </row>
    <row r="178" ht="14.7" customHeight="1">
      <c r="A178" s="64"/>
      <c r="B178" s="64"/>
      <c r="C178" s="439">
        <f>'Enter picks, winners, pd'!E64</f>
        <v>0</v>
      </c>
      <c r="D178" s="439">
        <f>C178</f>
        <v>0</v>
      </c>
      <c r="E178" s="439">
        <f>D178</f>
        <v>0</v>
      </c>
      <c r="F178" s="439">
        <f>E178</f>
        <v>0</v>
      </c>
      <c r="G178" s="439">
        <f>F178</f>
        <v>0</v>
      </c>
      <c r="H178" s="439">
        <f>G178</f>
        <v>0</v>
      </c>
      <c r="I178" s="439">
        <f>H178</f>
        <v>0</v>
      </c>
      <c r="J178" s="439">
        <f>I178</f>
        <v>0</v>
      </c>
      <c r="K178" s="439">
        <f>J178</f>
        <v>0</v>
      </c>
      <c r="L178" s="439">
        <f>K178</f>
        <v>0</v>
      </c>
      <c r="M178" s="439">
        <f>L178</f>
        <v>0</v>
      </c>
      <c r="N178" s="439">
        <f>M178</f>
        <v>0</v>
      </c>
      <c r="O178" s="439">
        <f>N178</f>
        <v>0</v>
      </c>
      <c r="P178" s="439">
        <f>O178</f>
        <v>0</v>
      </c>
      <c r="Q178" s="439">
        <f>P178</f>
        <v>0</v>
      </c>
      <c r="R178" s="439">
        <f>Q178</f>
        <v>0</v>
      </c>
      <c r="S178" s="439">
        <f>R178</f>
        <v>0</v>
      </c>
      <c r="T178" s="439">
        <f>S178</f>
        <v>0</v>
      </c>
      <c r="U178" s="439">
        <f>T178</f>
        <v>0</v>
      </c>
      <c r="V178" s="439">
        <f>U178</f>
        <v>0</v>
      </c>
      <c r="W178" s="439">
        <f>V178</f>
        <v>0</v>
      </c>
      <c r="X178" s="439">
        <f>W178</f>
        <v>0</v>
      </c>
      <c r="Y178" s="439">
        <f>X178</f>
        <v>0</v>
      </c>
      <c r="Z178" s="439">
        <f>Y178</f>
        <v>0</v>
      </c>
      <c r="AA178" s="439">
        <f>Z178</f>
        <v>0</v>
      </c>
      <c r="AB178" s="439">
        <f>AA178</f>
        <v>0</v>
      </c>
      <c r="AC178" s="439">
        <f>AB178</f>
        <v>0</v>
      </c>
      <c r="AD178" s="439">
        <f>AC178</f>
        <v>0</v>
      </c>
      <c r="AE178" s="439">
        <f>AD178</f>
        <v>0</v>
      </c>
      <c r="AF178" s="439">
        <f>AE178</f>
        <v>0</v>
      </c>
      <c r="AG178" s="439">
        <f>AF178</f>
        <v>0</v>
      </c>
      <c r="AH178" s="439">
        <f>AG178</f>
        <v>0</v>
      </c>
      <c r="AI178" s="439">
        <f>AH178</f>
        <v>0</v>
      </c>
      <c r="AJ178" s="439">
        <f>AI178</f>
        <v>0</v>
      </c>
      <c r="AK178" s="439">
        <f>AJ178</f>
        <v>0</v>
      </c>
      <c r="AL178" s="439">
        <f>AK178</f>
        <v>0</v>
      </c>
      <c r="AM178" s="439">
        <f>AL178</f>
        <v>0</v>
      </c>
      <c r="AN178" s="439">
        <f>AM178</f>
        <v>0</v>
      </c>
      <c r="AO178" s="439">
        <f>AN178</f>
        <v>0</v>
      </c>
      <c r="AP178" s="439">
        <f>AO178</f>
        <v>0</v>
      </c>
      <c r="AQ178" s="439">
        <f>AP178</f>
        <v>0</v>
      </c>
      <c r="AR178" s="439">
        <f>AQ178</f>
        <v>0</v>
      </c>
      <c r="AS178" s="439">
        <f>AR178</f>
        <v>0</v>
      </c>
      <c r="AT178" s="439">
        <f>AS178</f>
        <v>0</v>
      </c>
      <c r="AU178" s="439">
        <f>AT178</f>
        <v>0</v>
      </c>
      <c r="AV178" s="439">
        <f>AU178</f>
        <v>0</v>
      </c>
      <c r="AW178" s="439">
        <f>AV178</f>
        <v>0</v>
      </c>
      <c r="AX178" s="439">
        <f>AW178</f>
        <v>0</v>
      </c>
      <c r="AY178" s="439">
        <f>AX178</f>
        <v>0</v>
      </c>
      <c r="AZ178" s="439">
        <f>AY178</f>
        <v>0</v>
      </c>
      <c r="BA178" s="439">
        <f>AZ178</f>
        <v>0</v>
      </c>
      <c r="BB178" s="439">
        <f>BA178</f>
        <v>0</v>
      </c>
      <c r="BC178" s="439">
        <f>BB178</f>
        <v>0</v>
      </c>
      <c r="BD178" s="439">
        <f>BC178</f>
        <v>0</v>
      </c>
      <c r="BE178" s="439">
        <f>BD178</f>
        <v>0</v>
      </c>
      <c r="BF178" s="439">
        <f>BE178</f>
        <v>0</v>
      </c>
      <c r="BG178" s="439">
        <f>BF178</f>
        <v>0</v>
      </c>
      <c r="BH178" s="439">
        <f>BG178</f>
        <v>0</v>
      </c>
      <c r="BI178" s="439">
        <f>BH178</f>
        <v>0</v>
      </c>
      <c r="BJ178" s="439">
        <f>BI178</f>
        <v>0</v>
      </c>
      <c r="BK178" s="439">
        <f>BJ178</f>
        <v>0</v>
      </c>
      <c r="BL178" s="439">
        <f>BK178</f>
        <v>0</v>
      </c>
    </row>
    <row r="179" ht="14.7" customHeight="1">
      <c r="A179" s="64"/>
      <c r="B179" s="64"/>
      <c r="C179" s="439">
        <f>'Enter picks, winners, pd'!E65</f>
        <v>0</v>
      </c>
      <c r="D179" s="439">
        <f>C179</f>
        <v>0</v>
      </c>
      <c r="E179" s="439">
        <f>D179</f>
        <v>0</v>
      </c>
      <c r="F179" s="439">
        <f>E179</f>
        <v>0</v>
      </c>
      <c r="G179" s="439">
        <f>F179</f>
        <v>0</v>
      </c>
      <c r="H179" s="439">
        <f>G179</f>
        <v>0</v>
      </c>
      <c r="I179" s="439">
        <f>H179</f>
        <v>0</v>
      </c>
      <c r="J179" s="439">
        <f>I179</f>
        <v>0</v>
      </c>
      <c r="K179" s="439">
        <f>J179</f>
        <v>0</v>
      </c>
      <c r="L179" s="439">
        <f>K179</f>
        <v>0</v>
      </c>
      <c r="M179" s="439">
        <f>L179</f>
        <v>0</v>
      </c>
      <c r="N179" s="439">
        <f>M179</f>
        <v>0</v>
      </c>
      <c r="O179" s="439">
        <f>N179</f>
        <v>0</v>
      </c>
      <c r="P179" s="439">
        <f>O179</f>
        <v>0</v>
      </c>
      <c r="Q179" s="439">
        <f>P179</f>
        <v>0</v>
      </c>
      <c r="R179" s="439">
        <f>Q179</f>
        <v>0</v>
      </c>
      <c r="S179" s="439">
        <f>R179</f>
        <v>0</v>
      </c>
      <c r="T179" s="439">
        <f>S179</f>
        <v>0</v>
      </c>
      <c r="U179" s="439">
        <f>T179</f>
        <v>0</v>
      </c>
      <c r="V179" s="439">
        <f>U179</f>
        <v>0</v>
      </c>
      <c r="W179" s="439">
        <f>V179</f>
        <v>0</v>
      </c>
      <c r="X179" s="439">
        <f>W179</f>
        <v>0</v>
      </c>
      <c r="Y179" s="439">
        <f>X179</f>
        <v>0</v>
      </c>
      <c r="Z179" s="439">
        <f>Y179</f>
        <v>0</v>
      </c>
      <c r="AA179" s="439">
        <f>Z179</f>
        <v>0</v>
      </c>
      <c r="AB179" s="439">
        <f>AA179</f>
        <v>0</v>
      </c>
      <c r="AC179" s="439">
        <f>AB179</f>
        <v>0</v>
      </c>
      <c r="AD179" s="439">
        <f>AC179</f>
        <v>0</v>
      </c>
      <c r="AE179" s="439">
        <f>AD179</f>
        <v>0</v>
      </c>
      <c r="AF179" s="439">
        <f>AE179</f>
        <v>0</v>
      </c>
      <c r="AG179" s="439">
        <f>AF179</f>
        <v>0</v>
      </c>
      <c r="AH179" s="439">
        <f>AG179</f>
        <v>0</v>
      </c>
      <c r="AI179" s="439">
        <f>AH179</f>
        <v>0</v>
      </c>
      <c r="AJ179" s="439">
        <f>AI179</f>
        <v>0</v>
      </c>
      <c r="AK179" s="439">
        <f>AJ179</f>
        <v>0</v>
      </c>
      <c r="AL179" s="439">
        <f>AK179</f>
        <v>0</v>
      </c>
      <c r="AM179" s="439">
        <f>AL179</f>
        <v>0</v>
      </c>
      <c r="AN179" s="439">
        <f>AM179</f>
        <v>0</v>
      </c>
      <c r="AO179" s="439">
        <f>AN179</f>
        <v>0</v>
      </c>
      <c r="AP179" s="439">
        <f>AO179</f>
        <v>0</v>
      </c>
      <c r="AQ179" s="439">
        <f>AP179</f>
        <v>0</v>
      </c>
      <c r="AR179" s="439">
        <f>AQ179</f>
        <v>0</v>
      </c>
      <c r="AS179" s="439">
        <f>AR179</f>
        <v>0</v>
      </c>
      <c r="AT179" s="439">
        <f>AS179</f>
        <v>0</v>
      </c>
      <c r="AU179" s="439">
        <f>AT179</f>
        <v>0</v>
      </c>
      <c r="AV179" s="439">
        <f>AU179</f>
        <v>0</v>
      </c>
      <c r="AW179" s="439">
        <f>AV179</f>
        <v>0</v>
      </c>
      <c r="AX179" s="439">
        <f>AW179</f>
        <v>0</v>
      </c>
      <c r="AY179" s="439">
        <f>AX179</f>
        <v>0</v>
      </c>
      <c r="AZ179" s="439">
        <f>AY179</f>
        <v>0</v>
      </c>
      <c r="BA179" s="439">
        <f>AZ179</f>
        <v>0</v>
      </c>
      <c r="BB179" s="439">
        <f>BA179</f>
        <v>0</v>
      </c>
      <c r="BC179" s="439">
        <f>BB179</f>
        <v>0</v>
      </c>
      <c r="BD179" s="439">
        <f>BC179</f>
        <v>0</v>
      </c>
      <c r="BE179" s="439">
        <f>BD179</f>
        <v>0</v>
      </c>
      <c r="BF179" s="439">
        <f>BE179</f>
        <v>0</v>
      </c>
      <c r="BG179" s="439">
        <f>BF179</f>
        <v>0</v>
      </c>
      <c r="BH179" s="439">
        <f>BG179</f>
        <v>0</v>
      </c>
      <c r="BI179" s="439">
        <f>BH179</f>
        <v>0</v>
      </c>
      <c r="BJ179" s="439">
        <f>BI179</f>
        <v>0</v>
      </c>
      <c r="BK179" s="439">
        <f>BJ179</f>
        <v>0</v>
      </c>
      <c r="BL179" s="439">
        <f>BK179</f>
        <v>0</v>
      </c>
    </row>
    <row r="180" ht="14.7" customHeight="1">
      <c r="A180" s="64"/>
      <c r="B180" s="64"/>
      <c r="C180" s="439">
        <f>'Enter picks, winners, pd'!E66</f>
        <v>0</v>
      </c>
      <c r="D180" s="439">
        <f>C180</f>
        <v>0</v>
      </c>
      <c r="E180" s="439">
        <f>D180</f>
        <v>0</v>
      </c>
      <c r="F180" s="439">
        <f>E180</f>
        <v>0</v>
      </c>
      <c r="G180" s="439">
        <f>F180</f>
        <v>0</v>
      </c>
      <c r="H180" s="439">
        <f>G180</f>
        <v>0</v>
      </c>
      <c r="I180" s="439">
        <f>H180</f>
        <v>0</v>
      </c>
      <c r="J180" s="439">
        <f>I180</f>
        <v>0</v>
      </c>
      <c r="K180" s="439">
        <f>J180</f>
        <v>0</v>
      </c>
      <c r="L180" s="439">
        <f>K180</f>
        <v>0</v>
      </c>
      <c r="M180" s="439">
        <f>L180</f>
        <v>0</v>
      </c>
      <c r="N180" s="439">
        <f>M180</f>
        <v>0</v>
      </c>
      <c r="O180" s="439">
        <f>N180</f>
        <v>0</v>
      </c>
      <c r="P180" s="439">
        <f>O180</f>
        <v>0</v>
      </c>
      <c r="Q180" s="439">
        <f>P180</f>
        <v>0</v>
      </c>
      <c r="R180" s="439">
        <f>Q180</f>
        <v>0</v>
      </c>
      <c r="S180" s="439">
        <f>R180</f>
        <v>0</v>
      </c>
      <c r="T180" s="439">
        <f>S180</f>
        <v>0</v>
      </c>
      <c r="U180" s="439">
        <f>T180</f>
        <v>0</v>
      </c>
      <c r="V180" s="439">
        <f>U180</f>
        <v>0</v>
      </c>
      <c r="W180" s="439">
        <f>V180</f>
        <v>0</v>
      </c>
      <c r="X180" s="439">
        <f>W180</f>
        <v>0</v>
      </c>
      <c r="Y180" s="439">
        <f>X180</f>
        <v>0</v>
      </c>
      <c r="Z180" s="439">
        <f>Y180</f>
        <v>0</v>
      </c>
      <c r="AA180" s="439">
        <f>Z180</f>
        <v>0</v>
      </c>
      <c r="AB180" s="439">
        <f>AA180</f>
        <v>0</v>
      </c>
      <c r="AC180" s="439">
        <f>AB180</f>
        <v>0</v>
      </c>
      <c r="AD180" s="439">
        <f>AC180</f>
        <v>0</v>
      </c>
      <c r="AE180" s="439">
        <f>AD180</f>
        <v>0</v>
      </c>
      <c r="AF180" s="439">
        <f>AE180</f>
        <v>0</v>
      </c>
      <c r="AG180" s="439">
        <f>AF180</f>
        <v>0</v>
      </c>
      <c r="AH180" s="439">
        <f>AG180</f>
        <v>0</v>
      </c>
      <c r="AI180" s="439">
        <f>AH180</f>
        <v>0</v>
      </c>
      <c r="AJ180" s="439">
        <f>AI180</f>
        <v>0</v>
      </c>
      <c r="AK180" s="439">
        <f>AJ180</f>
        <v>0</v>
      </c>
      <c r="AL180" s="439">
        <f>AK180</f>
        <v>0</v>
      </c>
      <c r="AM180" s="439">
        <f>AL180</f>
        <v>0</v>
      </c>
      <c r="AN180" s="439">
        <f>AM180</f>
        <v>0</v>
      </c>
      <c r="AO180" s="439">
        <f>AN180</f>
        <v>0</v>
      </c>
      <c r="AP180" s="439">
        <f>AO180</f>
        <v>0</v>
      </c>
      <c r="AQ180" s="439">
        <f>AP180</f>
        <v>0</v>
      </c>
      <c r="AR180" s="439">
        <f>AQ180</f>
        <v>0</v>
      </c>
      <c r="AS180" s="439">
        <f>AR180</f>
        <v>0</v>
      </c>
      <c r="AT180" s="439">
        <f>AS180</f>
        <v>0</v>
      </c>
      <c r="AU180" s="439">
        <f>AT180</f>
        <v>0</v>
      </c>
      <c r="AV180" s="439">
        <f>AU180</f>
        <v>0</v>
      </c>
      <c r="AW180" s="439">
        <f>AV180</f>
        <v>0</v>
      </c>
      <c r="AX180" s="439">
        <f>AW180</f>
        <v>0</v>
      </c>
      <c r="AY180" s="439">
        <f>AX180</f>
        <v>0</v>
      </c>
      <c r="AZ180" s="439">
        <f>AY180</f>
        <v>0</v>
      </c>
      <c r="BA180" s="439">
        <f>AZ180</f>
        <v>0</v>
      </c>
      <c r="BB180" s="439">
        <f>BA180</f>
        <v>0</v>
      </c>
      <c r="BC180" s="439">
        <f>BB180</f>
        <v>0</v>
      </c>
      <c r="BD180" s="439">
        <f>BC180</f>
        <v>0</v>
      </c>
      <c r="BE180" s="439">
        <f>BD180</f>
        <v>0</v>
      </c>
      <c r="BF180" s="439">
        <f>BE180</f>
        <v>0</v>
      </c>
      <c r="BG180" s="439">
        <f>BF180</f>
        <v>0</v>
      </c>
      <c r="BH180" s="439">
        <f>BG180</f>
        <v>0</v>
      </c>
      <c r="BI180" s="439">
        <f>BH180</f>
        <v>0</v>
      </c>
      <c r="BJ180" s="439">
        <f>BI180</f>
        <v>0</v>
      </c>
      <c r="BK180" s="439">
        <f>BJ180</f>
        <v>0</v>
      </c>
      <c r="BL180" s="439">
        <f>BK180</f>
        <v>0</v>
      </c>
    </row>
    <row r="181" ht="14.7" customHeight="1">
      <c r="A181" s="64"/>
      <c r="B181" s="64"/>
      <c r="C181" s="439">
        <f>'Enter picks, winners, pd'!E67</f>
        <v>0</v>
      </c>
      <c r="D181" s="439">
        <f>C181</f>
        <v>0</v>
      </c>
      <c r="E181" s="439">
        <f>D181</f>
        <v>0</v>
      </c>
      <c r="F181" s="439">
        <f>E181</f>
        <v>0</v>
      </c>
      <c r="G181" s="439">
        <f>F181</f>
        <v>0</v>
      </c>
      <c r="H181" s="439">
        <f>G181</f>
        <v>0</v>
      </c>
      <c r="I181" s="439">
        <f>H181</f>
        <v>0</v>
      </c>
      <c r="J181" s="439">
        <f>I181</f>
        <v>0</v>
      </c>
      <c r="K181" s="439">
        <f>J181</f>
        <v>0</v>
      </c>
      <c r="L181" s="439">
        <f>K181</f>
        <v>0</v>
      </c>
      <c r="M181" s="439">
        <f>L181</f>
        <v>0</v>
      </c>
      <c r="N181" s="439">
        <f>M181</f>
        <v>0</v>
      </c>
      <c r="O181" s="439">
        <f>N181</f>
        <v>0</v>
      </c>
      <c r="P181" s="439">
        <f>O181</f>
        <v>0</v>
      </c>
      <c r="Q181" s="439">
        <f>P181</f>
        <v>0</v>
      </c>
      <c r="R181" s="439">
        <f>Q181</f>
        <v>0</v>
      </c>
      <c r="S181" s="439">
        <f>R181</f>
        <v>0</v>
      </c>
      <c r="T181" s="439">
        <f>S181</f>
        <v>0</v>
      </c>
      <c r="U181" s="439">
        <f>T181</f>
        <v>0</v>
      </c>
      <c r="V181" s="439">
        <f>U181</f>
        <v>0</v>
      </c>
      <c r="W181" s="439">
        <f>V181</f>
        <v>0</v>
      </c>
      <c r="X181" s="439">
        <f>W181</f>
        <v>0</v>
      </c>
      <c r="Y181" s="439">
        <f>X181</f>
        <v>0</v>
      </c>
      <c r="Z181" s="439">
        <f>Y181</f>
        <v>0</v>
      </c>
      <c r="AA181" s="439">
        <f>Z181</f>
        <v>0</v>
      </c>
      <c r="AB181" s="439">
        <f>AA181</f>
        <v>0</v>
      </c>
      <c r="AC181" s="439">
        <f>AB181</f>
        <v>0</v>
      </c>
      <c r="AD181" s="439">
        <f>AC181</f>
        <v>0</v>
      </c>
      <c r="AE181" s="439">
        <f>AD181</f>
        <v>0</v>
      </c>
      <c r="AF181" s="439">
        <f>AE181</f>
        <v>0</v>
      </c>
      <c r="AG181" s="439">
        <f>AF181</f>
        <v>0</v>
      </c>
      <c r="AH181" s="439">
        <f>AG181</f>
        <v>0</v>
      </c>
      <c r="AI181" s="439">
        <f>AH181</f>
        <v>0</v>
      </c>
      <c r="AJ181" s="439">
        <f>AI181</f>
        <v>0</v>
      </c>
      <c r="AK181" s="439">
        <f>AJ181</f>
        <v>0</v>
      </c>
      <c r="AL181" s="439">
        <f>AK181</f>
        <v>0</v>
      </c>
      <c r="AM181" s="439">
        <f>AL181</f>
        <v>0</v>
      </c>
      <c r="AN181" s="439">
        <f>AM181</f>
        <v>0</v>
      </c>
      <c r="AO181" s="439">
        <f>AN181</f>
        <v>0</v>
      </c>
      <c r="AP181" s="439">
        <f>AO181</f>
        <v>0</v>
      </c>
      <c r="AQ181" s="439">
        <f>AP181</f>
        <v>0</v>
      </c>
      <c r="AR181" s="439">
        <f>AQ181</f>
        <v>0</v>
      </c>
      <c r="AS181" s="439">
        <f>AR181</f>
        <v>0</v>
      </c>
      <c r="AT181" s="439">
        <f>AS181</f>
        <v>0</v>
      </c>
      <c r="AU181" s="439">
        <f>AT181</f>
        <v>0</v>
      </c>
      <c r="AV181" s="439">
        <f>AU181</f>
        <v>0</v>
      </c>
      <c r="AW181" s="439">
        <f>AV181</f>
        <v>0</v>
      </c>
      <c r="AX181" s="439">
        <f>AW181</f>
        <v>0</v>
      </c>
      <c r="AY181" s="439">
        <f>AX181</f>
        <v>0</v>
      </c>
      <c r="AZ181" s="439">
        <f>AY181</f>
        <v>0</v>
      </c>
      <c r="BA181" s="439">
        <f>AZ181</f>
        <v>0</v>
      </c>
      <c r="BB181" s="439">
        <f>BA181</f>
        <v>0</v>
      </c>
      <c r="BC181" s="439">
        <f>BB181</f>
        <v>0</v>
      </c>
      <c r="BD181" s="439">
        <f>BC181</f>
        <v>0</v>
      </c>
      <c r="BE181" s="439">
        <f>BD181</f>
        <v>0</v>
      </c>
      <c r="BF181" s="439">
        <f>BE181</f>
        <v>0</v>
      </c>
      <c r="BG181" s="439">
        <f>BF181</f>
        <v>0</v>
      </c>
      <c r="BH181" s="439">
        <f>BG181</f>
        <v>0</v>
      </c>
      <c r="BI181" s="439">
        <f>BH181</f>
        <v>0</v>
      </c>
      <c r="BJ181" s="439">
        <f>BI181</f>
        <v>0</v>
      </c>
      <c r="BK181" s="439">
        <f>BJ181</f>
        <v>0</v>
      </c>
      <c r="BL181" s="439">
        <f>BK181</f>
        <v>0</v>
      </c>
    </row>
    <row r="182" ht="14.7" customHeight="1">
      <c r="A182" s="64"/>
      <c r="B182" s="64"/>
      <c r="C182" s="71">
        <f>'Enter picks, winners, pd'!E68</f>
      </c>
      <c r="D182" s="71">
        <f>C182</f>
      </c>
      <c r="E182" s="71">
        <f>D182</f>
      </c>
      <c r="F182" s="71">
        <f>E182</f>
      </c>
      <c r="G182" s="71">
        <f>F182</f>
      </c>
      <c r="H182" s="71">
        <f>G182</f>
      </c>
      <c r="I182" s="71">
        <f>H182</f>
      </c>
      <c r="J182" s="71">
        <f>I182</f>
      </c>
      <c r="K182" s="71">
        <f>J182</f>
      </c>
      <c r="L182" s="71">
        <f>K182</f>
      </c>
      <c r="M182" s="71">
        <f>L182</f>
      </c>
      <c r="N182" s="71">
        <f>M182</f>
      </c>
      <c r="O182" s="71">
        <f>N182</f>
      </c>
      <c r="P182" s="71">
        <f>O182</f>
      </c>
      <c r="Q182" s="71">
        <f>P182</f>
      </c>
      <c r="R182" s="71">
        <f>Q182</f>
      </c>
      <c r="S182" s="71">
        <f>R182</f>
      </c>
      <c r="T182" s="71">
        <f>S182</f>
      </c>
      <c r="U182" s="71">
        <f>T182</f>
      </c>
      <c r="V182" s="71">
        <f>U182</f>
      </c>
      <c r="W182" s="71">
        <f>V182</f>
      </c>
      <c r="X182" s="71">
        <f>W182</f>
      </c>
      <c r="Y182" s="71">
        <f>X182</f>
      </c>
      <c r="Z182" s="71">
        <f>Y182</f>
      </c>
      <c r="AA182" s="71">
        <f>Z182</f>
      </c>
      <c r="AB182" s="71">
        <f>AA182</f>
      </c>
      <c r="AC182" s="71">
        <f>AB182</f>
      </c>
      <c r="AD182" s="71">
        <f>AC182</f>
      </c>
      <c r="AE182" s="71">
        <f>AD182</f>
      </c>
      <c r="AF182" s="71">
        <f>AE182</f>
      </c>
      <c r="AG182" s="71">
        <f>AF182</f>
      </c>
      <c r="AH182" s="71">
        <f>AG182</f>
      </c>
      <c r="AI182" s="71">
        <f>AH182</f>
      </c>
      <c r="AJ182" s="71">
        <f>AI182</f>
      </c>
      <c r="AK182" s="71">
        <f>AJ182</f>
      </c>
      <c r="AL182" s="71">
        <f>AK182</f>
      </c>
      <c r="AM182" s="71">
        <f>AL182</f>
      </c>
      <c r="AN182" s="71">
        <f>AM182</f>
      </c>
      <c r="AO182" s="71">
        <f>AN182</f>
      </c>
      <c r="AP182" s="71">
        <f>AO182</f>
      </c>
      <c r="AQ182" s="71">
        <f>AP182</f>
      </c>
      <c r="AR182" s="71">
        <f>AQ182</f>
      </c>
      <c r="AS182" s="71">
        <f>AR182</f>
      </c>
      <c r="AT182" s="71">
        <f>AS182</f>
      </c>
      <c r="AU182" s="71">
        <f>AT182</f>
      </c>
      <c r="AV182" s="71">
        <f>AU182</f>
      </c>
      <c r="AW182" s="71">
        <f>AV182</f>
      </c>
      <c r="AX182" s="71">
        <f>AW182</f>
      </c>
      <c r="AY182" s="71">
        <f>AX182</f>
      </c>
      <c r="AZ182" s="71">
        <f>AY182</f>
      </c>
      <c r="BA182" s="71">
        <f>AZ182</f>
      </c>
      <c r="BB182" s="71">
        <f>BA182</f>
      </c>
      <c r="BC182" s="71">
        <f>BB182</f>
      </c>
      <c r="BD182" s="71">
        <f>BC182</f>
      </c>
      <c r="BE182" s="71">
        <f>BD182</f>
      </c>
      <c r="BF182" s="71">
        <f>BE182</f>
      </c>
      <c r="BG182" s="71">
        <f>BF182</f>
      </c>
      <c r="BH182" s="71">
        <f>BG182</f>
      </c>
      <c r="BI182" s="71">
        <f>BH182</f>
      </c>
      <c r="BJ182" s="71">
        <f>BI182</f>
      </c>
      <c r="BK182" s="71">
        <f>BJ182</f>
      </c>
      <c r="BL182" s="71">
        <f>BK182</f>
      </c>
    </row>
    <row r="183" ht="14.7" customHeight="1">
      <c r="A183" s="64"/>
      <c r="B183" s="64"/>
      <c r="C183" s="439">
        <f>'Enter picks, winners, pd'!E69</f>
        <v>0</v>
      </c>
      <c r="D183" s="439">
        <f>C183</f>
        <v>0</v>
      </c>
      <c r="E183" s="439">
        <f>D183</f>
        <v>0</v>
      </c>
      <c r="F183" s="439">
        <f>E183</f>
        <v>0</v>
      </c>
      <c r="G183" s="439">
        <f>F183</f>
        <v>0</v>
      </c>
      <c r="H183" s="439">
        <f>G183</f>
        <v>0</v>
      </c>
      <c r="I183" s="439">
        <f>H183</f>
        <v>0</v>
      </c>
      <c r="J183" s="439">
        <f>I183</f>
        <v>0</v>
      </c>
      <c r="K183" s="439">
        <f>J183</f>
        <v>0</v>
      </c>
      <c r="L183" s="439">
        <f>K183</f>
        <v>0</v>
      </c>
      <c r="M183" s="439">
        <f>L183</f>
        <v>0</v>
      </c>
      <c r="N183" s="439">
        <f>M183</f>
        <v>0</v>
      </c>
      <c r="O183" s="439">
        <f>N183</f>
        <v>0</v>
      </c>
      <c r="P183" s="439">
        <f>O183</f>
        <v>0</v>
      </c>
      <c r="Q183" s="439">
        <f>P183</f>
        <v>0</v>
      </c>
      <c r="R183" s="439">
        <f>Q183</f>
        <v>0</v>
      </c>
      <c r="S183" s="439">
        <f>R183</f>
        <v>0</v>
      </c>
      <c r="T183" s="439">
        <f>S183</f>
        <v>0</v>
      </c>
      <c r="U183" s="439">
        <f>T183</f>
        <v>0</v>
      </c>
      <c r="V183" s="439">
        <f>U183</f>
        <v>0</v>
      </c>
      <c r="W183" s="439">
        <f>V183</f>
        <v>0</v>
      </c>
      <c r="X183" s="439">
        <f>W183</f>
        <v>0</v>
      </c>
      <c r="Y183" s="439">
        <f>X183</f>
        <v>0</v>
      </c>
      <c r="Z183" s="439">
        <f>Y183</f>
        <v>0</v>
      </c>
      <c r="AA183" s="439">
        <f>Z183</f>
        <v>0</v>
      </c>
      <c r="AB183" s="439">
        <f>AA183</f>
        <v>0</v>
      </c>
      <c r="AC183" s="439">
        <f>AB183</f>
        <v>0</v>
      </c>
      <c r="AD183" s="439">
        <f>AC183</f>
        <v>0</v>
      </c>
      <c r="AE183" s="439">
        <f>AD183</f>
        <v>0</v>
      </c>
      <c r="AF183" s="439">
        <f>AE183</f>
        <v>0</v>
      </c>
      <c r="AG183" s="439">
        <f>AF183</f>
        <v>0</v>
      </c>
      <c r="AH183" s="439">
        <f>AG183</f>
        <v>0</v>
      </c>
      <c r="AI183" s="439">
        <f>AH183</f>
        <v>0</v>
      </c>
      <c r="AJ183" s="439">
        <f>AI183</f>
        <v>0</v>
      </c>
      <c r="AK183" s="439">
        <f>AJ183</f>
        <v>0</v>
      </c>
      <c r="AL183" s="439">
        <f>AK183</f>
        <v>0</v>
      </c>
      <c r="AM183" s="439">
        <f>AL183</f>
        <v>0</v>
      </c>
      <c r="AN183" s="439">
        <f>AM183</f>
        <v>0</v>
      </c>
      <c r="AO183" s="439">
        <f>AN183</f>
        <v>0</v>
      </c>
      <c r="AP183" s="439">
        <f>AO183</f>
        <v>0</v>
      </c>
      <c r="AQ183" s="439">
        <f>AP183</f>
        <v>0</v>
      </c>
      <c r="AR183" s="439">
        <f>AQ183</f>
        <v>0</v>
      </c>
      <c r="AS183" s="439">
        <f>AR183</f>
        <v>0</v>
      </c>
      <c r="AT183" s="439">
        <f>AS183</f>
        <v>0</v>
      </c>
      <c r="AU183" s="439">
        <f>AT183</f>
        <v>0</v>
      </c>
      <c r="AV183" s="439">
        <f>AU183</f>
        <v>0</v>
      </c>
      <c r="AW183" s="439">
        <f>AV183</f>
        <v>0</v>
      </c>
      <c r="AX183" s="439">
        <f>AW183</f>
        <v>0</v>
      </c>
      <c r="AY183" s="439">
        <f>AX183</f>
        <v>0</v>
      </c>
      <c r="AZ183" s="439">
        <f>AY183</f>
        <v>0</v>
      </c>
      <c r="BA183" s="439">
        <f>AZ183</f>
        <v>0</v>
      </c>
      <c r="BB183" s="439">
        <f>BA183</f>
        <v>0</v>
      </c>
      <c r="BC183" s="439">
        <f>BB183</f>
        <v>0</v>
      </c>
      <c r="BD183" s="439">
        <f>BC183</f>
        <v>0</v>
      </c>
      <c r="BE183" s="439">
        <f>BD183</f>
        <v>0</v>
      </c>
      <c r="BF183" s="439">
        <f>BE183</f>
        <v>0</v>
      </c>
      <c r="BG183" s="439">
        <f>BF183</f>
        <v>0</v>
      </c>
      <c r="BH183" s="439">
        <f>BG183</f>
        <v>0</v>
      </c>
      <c r="BI183" s="439">
        <f>BH183</f>
        <v>0</v>
      </c>
      <c r="BJ183" s="439">
        <f>BI183</f>
        <v>0</v>
      </c>
      <c r="BK183" s="439">
        <f>BJ183</f>
        <v>0</v>
      </c>
      <c r="BL183" s="439">
        <f>BK183</f>
        <v>0</v>
      </c>
    </row>
    <row r="184" ht="14.7" customHeight="1">
      <c r="A184" s="64"/>
      <c r="B184" s="64"/>
      <c r="C184" s="439">
        <f>'Enter picks, winners, pd'!E70</f>
        <v>0</v>
      </c>
      <c r="D184" s="439">
        <f>C184</f>
        <v>0</v>
      </c>
      <c r="E184" s="439">
        <f>D184</f>
        <v>0</v>
      </c>
      <c r="F184" s="439">
        <f>E184</f>
        <v>0</v>
      </c>
      <c r="G184" s="439">
        <f>F184</f>
        <v>0</v>
      </c>
      <c r="H184" s="439">
        <f>G184</f>
        <v>0</v>
      </c>
      <c r="I184" s="439">
        <f>H184</f>
        <v>0</v>
      </c>
      <c r="J184" s="439">
        <f>I184</f>
        <v>0</v>
      </c>
      <c r="K184" s="439">
        <f>J184</f>
        <v>0</v>
      </c>
      <c r="L184" s="439">
        <f>K184</f>
        <v>0</v>
      </c>
      <c r="M184" s="439">
        <f>L184</f>
        <v>0</v>
      </c>
      <c r="N184" s="439">
        <f>M184</f>
        <v>0</v>
      </c>
      <c r="O184" s="439">
        <f>N184</f>
        <v>0</v>
      </c>
      <c r="P184" s="439">
        <f>O184</f>
        <v>0</v>
      </c>
      <c r="Q184" s="439">
        <f>P184</f>
        <v>0</v>
      </c>
      <c r="R184" s="439">
        <f>Q184</f>
        <v>0</v>
      </c>
      <c r="S184" s="439">
        <f>R184</f>
        <v>0</v>
      </c>
      <c r="T184" s="439">
        <f>S184</f>
        <v>0</v>
      </c>
      <c r="U184" s="439">
        <f>T184</f>
        <v>0</v>
      </c>
      <c r="V184" s="439">
        <f>U184</f>
        <v>0</v>
      </c>
      <c r="W184" s="439">
        <f>V184</f>
        <v>0</v>
      </c>
      <c r="X184" s="439">
        <f>W184</f>
        <v>0</v>
      </c>
      <c r="Y184" s="439">
        <f>X184</f>
        <v>0</v>
      </c>
      <c r="Z184" s="439">
        <f>Y184</f>
        <v>0</v>
      </c>
      <c r="AA184" s="439">
        <f>Z184</f>
        <v>0</v>
      </c>
      <c r="AB184" s="439">
        <f>AA184</f>
        <v>0</v>
      </c>
      <c r="AC184" s="439">
        <f>AB184</f>
        <v>0</v>
      </c>
      <c r="AD184" s="439">
        <f>AC184</f>
        <v>0</v>
      </c>
      <c r="AE184" s="439">
        <f>AD184</f>
        <v>0</v>
      </c>
      <c r="AF184" s="439">
        <f>AE184</f>
        <v>0</v>
      </c>
      <c r="AG184" s="439">
        <f>AF184</f>
        <v>0</v>
      </c>
      <c r="AH184" s="439">
        <f>AG184</f>
        <v>0</v>
      </c>
      <c r="AI184" s="439">
        <f>AH184</f>
        <v>0</v>
      </c>
      <c r="AJ184" s="439">
        <f>AI184</f>
        <v>0</v>
      </c>
      <c r="AK184" s="439">
        <f>AJ184</f>
        <v>0</v>
      </c>
      <c r="AL184" s="439">
        <f>AK184</f>
        <v>0</v>
      </c>
      <c r="AM184" s="439">
        <f>AL184</f>
        <v>0</v>
      </c>
      <c r="AN184" s="439">
        <f>AM184</f>
        <v>0</v>
      </c>
      <c r="AO184" s="439">
        <f>AN184</f>
        <v>0</v>
      </c>
      <c r="AP184" s="439">
        <f>AO184</f>
        <v>0</v>
      </c>
      <c r="AQ184" s="439">
        <f>AP184</f>
        <v>0</v>
      </c>
      <c r="AR184" s="439">
        <f>AQ184</f>
        <v>0</v>
      </c>
      <c r="AS184" s="439">
        <f>AR184</f>
        <v>0</v>
      </c>
      <c r="AT184" s="439">
        <f>AS184</f>
        <v>0</v>
      </c>
      <c r="AU184" s="439">
        <f>AT184</f>
        <v>0</v>
      </c>
      <c r="AV184" s="439">
        <f>AU184</f>
        <v>0</v>
      </c>
      <c r="AW184" s="439">
        <f>AV184</f>
        <v>0</v>
      </c>
      <c r="AX184" s="439">
        <f>AW184</f>
        <v>0</v>
      </c>
      <c r="AY184" s="439">
        <f>AX184</f>
        <v>0</v>
      </c>
      <c r="AZ184" s="439">
        <f>AY184</f>
        <v>0</v>
      </c>
      <c r="BA184" s="439">
        <f>AZ184</f>
        <v>0</v>
      </c>
      <c r="BB184" s="439">
        <f>BA184</f>
        <v>0</v>
      </c>
      <c r="BC184" s="439">
        <f>BB184</f>
        <v>0</v>
      </c>
      <c r="BD184" s="439">
        <f>BC184</f>
        <v>0</v>
      </c>
      <c r="BE184" s="439">
        <f>BD184</f>
        <v>0</v>
      </c>
      <c r="BF184" s="439">
        <f>BE184</f>
        <v>0</v>
      </c>
      <c r="BG184" s="439">
        <f>BF184</f>
        <v>0</v>
      </c>
      <c r="BH184" s="439">
        <f>BG184</f>
        <v>0</v>
      </c>
      <c r="BI184" s="439">
        <f>BH184</f>
        <v>0</v>
      </c>
      <c r="BJ184" s="439">
        <f>BI184</f>
        <v>0</v>
      </c>
      <c r="BK184" s="439">
        <f>BJ184</f>
        <v>0</v>
      </c>
      <c r="BL184" s="439">
        <f>BK184</f>
        <v>0</v>
      </c>
    </row>
    <row r="185" ht="14.7" customHeight="1">
      <c r="A185" s="64"/>
      <c r="B185" s="64"/>
      <c r="C185" s="439">
        <f>'Enter picks, winners, pd'!E71</f>
        <v>0</v>
      </c>
      <c r="D185" s="439">
        <f>C185</f>
        <v>0</v>
      </c>
      <c r="E185" s="439">
        <f>D185</f>
        <v>0</v>
      </c>
      <c r="F185" s="439">
        <f>E185</f>
        <v>0</v>
      </c>
      <c r="G185" s="439">
        <f>F185</f>
        <v>0</v>
      </c>
      <c r="H185" s="439">
        <f>G185</f>
        <v>0</v>
      </c>
      <c r="I185" s="439">
        <f>H185</f>
        <v>0</v>
      </c>
      <c r="J185" s="439">
        <f>I185</f>
        <v>0</v>
      </c>
      <c r="K185" s="439">
        <f>J185</f>
        <v>0</v>
      </c>
      <c r="L185" s="439">
        <f>K185</f>
        <v>0</v>
      </c>
      <c r="M185" s="439">
        <f>L185</f>
        <v>0</v>
      </c>
      <c r="N185" s="439">
        <f>M185</f>
        <v>0</v>
      </c>
      <c r="O185" s="439">
        <f>N185</f>
        <v>0</v>
      </c>
      <c r="P185" s="439">
        <f>O185</f>
        <v>0</v>
      </c>
      <c r="Q185" s="439">
        <f>P185</f>
        <v>0</v>
      </c>
      <c r="R185" s="439">
        <f>Q185</f>
        <v>0</v>
      </c>
      <c r="S185" s="439">
        <f>R185</f>
        <v>0</v>
      </c>
      <c r="T185" s="439">
        <f>S185</f>
        <v>0</v>
      </c>
      <c r="U185" s="439">
        <f>T185</f>
        <v>0</v>
      </c>
      <c r="V185" s="439">
        <f>U185</f>
        <v>0</v>
      </c>
      <c r="W185" s="439">
        <f>V185</f>
        <v>0</v>
      </c>
      <c r="X185" s="439">
        <f>W185</f>
        <v>0</v>
      </c>
      <c r="Y185" s="439">
        <f>X185</f>
        <v>0</v>
      </c>
      <c r="Z185" s="439">
        <f>Y185</f>
        <v>0</v>
      </c>
      <c r="AA185" s="439">
        <f>Z185</f>
        <v>0</v>
      </c>
      <c r="AB185" s="439">
        <f>AA185</f>
        <v>0</v>
      </c>
      <c r="AC185" s="439">
        <f>AB185</f>
        <v>0</v>
      </c>
      <c r="AD185" s="439">
        <f>AC185</f>
        <v>0</v>
      </c>
      <c r="AE185" s="439">
        <f>AD185</f>
        <v>0</v>
      </c>
      <c r="AF185" s="439">
        <f>AE185</f>
        <v>0</v>
      </c>
      <c r="AG185" s="439">
        <f>AF185</f>
        <v>0</v>
      </c>
      <c r="AH185" s="439">
        <f>AG185</f>
        <v>0</v>
      </c>
      <c r="AI185" s="439">
        <f>AH185</f>
        <v>0</v>
      </c>
      <c r="AJ185" s="439">
        <f>AI185</f>
        <v>0</v>
      </c>
      <c r="AK185" s="439">
        <f>AJ185</f>
        <v>0</v>
      </c>
      <c r="AL185" s="439">
        <f>AK185</f>
        <v>0</v>
      </c>
      <c r="AM185" s="439">
        <f>AL185</f>
        <v>0</v>
      </c>
      <c r="AN185" s="439">
        <f>AM185</f>
        <v>0</v>
      </c>
      <c r="AO185" s="439">
        <f>AN185</f>
        <v>0</v>
      </c>
      <c r="AP185" s="439">
        <f>AO185</f>
        <v>0</v>
      </c>
      <c r="AQ185" s="439">
        <f>AP185</f>
        <v>0</v>
      </c>
      <c r="AR185" s="439">
        <f>AQ185</f>
        <v>0</v>
      </c>
      <c r="AS185" s="439">
        <f>AR185</f>
        <v>0</v>
      </c>
      <c r="AT185" s="439">
        <f>AS185</f>
        <v>0</v>
      </c>
      <c r="AU185" s="439">
        <f>AT185</f>
        <v>0</v>
      </c>
      <c r="AV185" s="439">
        <f>AU185</f>
        <v>0</v>
      </c>
      <c r="AW185" s="439">
        <f>AV185</f>
        <v>0</v>
      </c>
      <c r="AX185" s="439">
        <f>AW185</f>
        <v>0</v>
      </c>
      <c r="AY185" s="439">
        <f>AX185</f>
        <v>0</v>
      </c>
      <c r="AZ185" s="439">
        <f>AY185</f>
        <v>0</v>
      </c>
      <c r="BA185" s="439">
        <f>AZ185</f>
        <v>0</v>
      </c>
      <c r="BB185" s="439">
        <f>BA185</f>
        <v>0</v>
      </c>
      <c r="BC185" s="439">
        <f>BB185</f>
        <v>0</v>
      </c>
      <c r="BD185" s="439">
        <f>BC185</f>
        <v>0</v>
      </c>
      <c r="BE185" s="439">
        <f>BD185</f>
        <v>0</v>
      </c>
      <c r="BF185" s="439">
        <f>BE185</f>
        <v>0</v>
      </c>
      <c r="BG185" s="439">
        <f>BF185</f>
        <v>0</v>
      </c>
      <c r="BH185" s="439">
        <f>BG185</f>
        <v>0</v>
      </c>
      <c r="BI185" s="439">
        <f>BH185</f>
        <v>0</v>
      </c>
      <c r="BJ185" s="439">
        <f>BI185</f>
        <v>0</v>
      </c>
      <c r="BK185" s="439">
        <f>BJ185</f>
        <v>0</v>
      </c>
      <c r="BL185" s="439">
        <f>BK185</f>
        <v>0</v>
      </c>
    </row>
    <row r="186" ht="14.7" customHeight="1">
      <c r="A186" s="64"/>
      <c r="B186" s="64"/>
      <c r="C186" s="439">
        <f>'Enter picks, winners, pd'!E72</f>
        <v>0</v>
      </c>
      <c r="D186" s="439">
        <f>C186</f>
        <v>0</v>
      </c>
      <c r="E186" s="439">
        <f>D186</f>
        <v>0</v>
      </c>
      <c r="F186" s="439">
        <f>E186</f>
        <v>0</v>
      </c>
      <c r="G186" s="439">
        <f>F186</f>
        <v>0</v>
      </c>
      <c r="H186" s="439">
        <f>G186</f>
        <v>0</v>
      </c>
      <c r="I186" s="439">
        <f>H186</f>
        <v>0</v>
      </c>
      <c r="J186" s="439">
        <f>I186</f>
        <v>0</v>
      </c>
      <c r="K186" s="439">
        <f>J186</f>
        <v>0</v>
      </c>
      <c r="L186" s="439">
        <f>K186</f>
        <v>0</v>
      </c>
      <c r="M186" s="439">
        <f>L186</f>
        <v>0</v>
      </c>
      <c r="N186" s="439">
        <f>M186</f>
        <v>0</v>
      </c>
      <c r="O186" s="439">
        <f>N186</f>
        <v>0</v>
      </c>
      <c r="P186" s="439">
        <f>O186</f>
        <v>0</v>
      </c>
      <c r="Q186" s="439">
        <f>P186</f>
        <v>0</v>
      </c>
      <c r="R186" s="439">
        <f>Q186</f>
        <v>0</v>
      </c>
      <c r="S186" s="439">
        <f>R186</f>
        <v>0</v>
      </c>
      <c r="T186" s="439">
        <f>S186</f>
        <v>0</v>
      </c>
      <c r="U186" s="439">
        <f>T186</f>
        <v>0</v>
      </c>
      <c r="V186" s="439">
        <f>U186</f>
        <v>0</v>
      </c>
      <c r="W186" s="439">
        <f>V186</f>
        <v>0</v>
      </c>
      <c r="X186" s="439">
        <f>W186</f>
        <v>0</v>
      </c>
      <c r="Y186" s="439">
        <f>X186</f>
        <v>0</v>
      </c>
      <c r="Z186" s="439">
        <f>Y186</f>
        <v>0</v>
      </c>
      <c r="AA186" s="439">
        <f>Z186</f>
        <v>0</v>
      </c>
      <c r="AB186" s="439">
        <f>AA186</f>
        <v>0</v>
      </c>
      <c r="AC186" s="439">
        <f>AB186</f>
        <v>0</v>
      </c>
      <c r="AD186" s="439">
        <f>AC186</f>
        <v>0</v>
      </c>
      <c r="AE186" s="439">
        <f>AD186</f>
        <v>0</v>
      </c>
      <c r="AF186" s="439">
        <f>AE186</f>
        <v>0</v>
      </c>
      <c r="AG186" s="439">
        <f>AF186</f>
        <v>0</v>
      </c>
      <c r="AH186" s="439">
        <f>AG186</f>
        <v>0</v>
      </c>
      <c r="AI186" s="439">
        <f>AH186</f>
        <v>0</v>
      </c>
      <c r="AJ186" s="439">
        <f>AI186</f>
        <v>0</v>
      </c>
      <c r="AK186" s="439">
        <f>AJ186</f>
        <v>0</v>
      </c>
      <c r="AL186" s="439">
        <f>AK186</f>
        <v>0</v>
      </c>
      <c r="AM186" s="439">
        <f>AL186</f>
        <v>0</v>
      </c>
      <c r="AN186" s="439">
        <f>AM186</f>
        <v>0</v>
      </c>
      <c r="AO186" s="439">
        <f>AN186</f>
        <v>0</v>
      </c>
      <c r="AP186" s="439">
        <f>AO186</f>
        <v>0</v>
      </c>
      <c r="AQ186" s="439">
        <f>AP186</f>
        <v>0</v>
      </c>
      <c r="AR186" s="439">
        <f>AQ186</f>
        <v>0</v>
      </c>
      <c r="AS186" s="439">
        <f>AR186</f>
        <v>0</v>
      </c>
      <c r="AT186" s="439">
        <f>AS186</f>
        <v>0</v>
      </c>
      <c r="AU186" s="439">
        <f>AT186</f>
        <v>0</v>
      </c>
      <c r="AV186" s="439">
        <f>AU186</f>
        <v>0</v>
      </c>
      <c r="AW186" s="439">
        <f>AV186</f>
        <v>0</v>
      </c>
      <c r="AX186" s="439">
        <f>AW186</f>
        <v>0</v>
      </c>
      <c r="AY186" s="439">
        <f>AX186</f>
        <v>0</v>
      </c>
      <c r="AZ186" s="439">
        <f>AY186</f>
        <v>0</v>
      </c>
      <c r="BA186" s="439">
        <f>AZ186</f>
        <v>0</v>
      </c>
      <c r="BB186" s="439">
        <f>BA186</f>
        <v>0</v>
      </c>
      <c r="BC186" s="439">
        <f>BB186</f>
        <v>0</v>
      </c>
      <c r="BD186" s="439">
        <f>BC186</f>
        <v>0</v>
      </c>
      <c r="BE186" s="439">
        <f>BD186</f>
        <v>0</v>
      </c>
      <c r="BF186" s="439">
        <f>BE186</f>
        <v>0</v>
      </c>
      <c r="BG186" s="439">
        <f>BF186</f>
        <v>0</v>
      </c>
      <c r="BH186" s="439">
        <f>BG186</f>
        <v>0</v>
      </c>
      <c r="BI186" s="439">
        <f>BH186</f>
        <v>0</v>
      </c>
      <c r="BJ186" s="439">
        <f>BI186</f>
        <v>0</v>
      </c>
      <c r="BK186" s="439">
        <f>BJ186</f>
        <v>0</v>
      </c>
      <c r="BL186" s="439">
        <f>BK186</f>
        <v>0</v>
      </c>
    </row>
    <row r="187" ht="14.7" customHeight="1">
      <c r="A187" s="64"/>
      <c r="B187" s="64"/>
      <c r="C187" s="439">
        <f>'Enter picks, winners, pd'!E73</f>
        <v>0</v>
      </c>
      <c r="D187" s="439">
        <f>C187</f>
        <v>0</v>
      </c>
      <c r="E187" s="439">
        <f>D187</f>
        <v>0</v>
      </c>
      <c r="F187" s="439">
        <f>E187</f>
        <v>0</v>
      </c>
      <c r="G187" s="439">
        <f>F187</f>
        <v>0</v>
      </c>
      <c r="H187" s="439">
        <f>G187</f>
        <v>0</v>
      </c>
      <c r="I187" s="439">
        <f>H187</f>
        <v>0</v>
      </c>
      <c r="J187" s="439">
        <f>I187</f>
        <v>0</v>
      </c>
      <c r="K187" s="439">
        <f>J187</f>
        <v>0</v>
      </c>
      <c r="L187" s="439">
        <f>K187</f>
        <v>0</v>
      </c>
      <c r="M187" s="439">
        <f>L187</f>
        <v>0</v>
      </c>
      <c r="N187" s="439">
        <f>M187</f>
        <v>0</v>
      </c>
      <c r="O187" s="439">
        <f>N187</f>
        <v>0</v>
      </c>
      <c r="P187" s="439">
        <f>O187</f>
        <v>0</v>
      </c>
      <c r="Q187" s="439">
        <f>P187</f>
        <v>0</v>
      </c>
      <c r="R187" s="439">
        <f>Q187</f>
        <v>0</v>
      </c>
      <c r="S187" s="439">
        <f>R187</f>
        <v>0</v>
      </c>
      <c r="T187" s="439">
        <f>S187</f>
        <v>0</v>
      </c>
      <c r="U187" s="439">
        <f>T187</f>
        <v>0</v>
      </c>
      <c r="V187" s="439">
        <f>U187</f>
        <v>0</v>
      </c>
      <c r="W187" s="439">
        <f>V187</f>
        <v>0</v>
      </c>
      <c r="X187" s="439">
        <f>W187</f>
        <v>0</v>
      </c>
      <c r="Y187" s="439">
        <f>X187</f>
        <v>0</v>
      </c>
      <c r="Z187" s="439">
        <f>Y187</f>
        <v>0</v>
      </c>
      <c r="AA187" s="439">
        <f>Z187</f>
        <v>0</v>
      </c>
      <c r="AB187" s="439">
        <f>AA187</f>
        <v>0</v>
      </c>
      <c r="AC187" s="439">
        <f>AB187</f>
        <v>0</v>
      </c>
      <c r="AD187" s="439">
        <f>AC187</f>
        <v>0</v>
      </c>
      <c r="AE187" s="439">
        <f>AD187</f>
        <v>0</v>
      </c>
      <c r="AF187" s="439">
        <f>AE187</f>
        <v>0</v>
      </c>
      <c r="AG187" s="439">
        <f>AF187</f>
        <v>0</v>
      </c>
      <c r="AH187" s="439">
        <f>AG187</f>
        <v>0</v>
      </c>
      <c r="AI187" s="439">
        <f>AH187</f>
        <v>0</v>
      </c>
      <c r="AJ187" s="439">
        <f>AI187</f>
        <v>0</v>
      </c>
      <c r="AK187" s="439">
        <f>AJ187</f>
        <v>0</v>
      </c>
      <c r="AL187" s="439">
        <f>AK187</f>
        <v>0</v>
      </c>
      <c r="AM187" s="439">
        <f>AL187</f>
        <v>0</v>
      </c>
      <c r="AN187" s="439">
        <f>AM187</f>
        <v>0</v>
      </c>
      <c r="AO187" s="439">
        <f>AN187</f>
        <v>0</v>
      </c>
      <c r="AP187" s="439">
        <f>AO187</f>
        <v>0</v>
      </c>
      <c r="AQ187" s="439">
        <f>AP187</f>
        <v>0</v>
      </c>
      <c r="AR187" s="439">
        <f>AQ187</f>
        <v>0</v>
      </c>
      <c r="AS187" s="439">
        <f>AR187</f>
        <v>0</v>
      </c>
      <c r="AT187" s="439">
        <f>AS187</f>
        <v>0</v>
      </c>
      <c r="AU187" s="439">
        <f>AT187</f>
        <v>0</v>
      </c>
      <c r="AV187" s="439">
        <f>AU187</f>
        <v>0</v>
      </c>
      <c r="AW187" s="439">
        <f>AV187</f>
        <v>0</v>
      </c>
      <c r="AX187" s="439">
        <f>AW187</f>
        <v>0</v>
      </c>
      <c r="AY187" s="439">
        <f>AX187</f>
        <v>0</v>
      </c>
      <c r="AZ187" s="439">
        <f>AY187</f>
        <v>0</v>
      </c>
      <c r="BA187" s="439">
        <f>AZ187</f>
        <v>0</v>
      </c>
      <c r="BB187" s="439">
        <f>BA187</f>
        <v>0</v>
      </c>
      <c r="BC187" s="439">
        <f>BB187</f>
        <v>0</v>
      </c>
      <c r="BD187" s="439">
        <f>BC187</f>
        <v>0</v>
      </c>
      <c r="BE187" s="439">
        <f>BD187</f>
        <v>0</v>
      </c>
      <c r="BF187" s="439">
        <f>BE187</f>
        <v>0</v>
      </c>
      <c r="BG187" s="439">
        <f>BF187</f>
        <v>0</v>
      </c>
      <c r="BH187" s="439">
        <f>BG187</f>
        <v>0</v>
      </c>
      <c r="BI187" s="439">
        <f>BH187</f>
        <v>0</v>
      </c>
      <c r="BJ187" s="439">
        <f>BI187</f>
        <v>0</v>
      </c>
      <c r="BK187" s="439">
        <f>BJ187</f>
        <v>0</v>
      </c>
      <c r="BL187" s="439">
        <f>BK187</f>
        <v>0</v>
      </c>
    </row>
    <row r="188" ht="14.7" customHeight="1">
      <c r="A188" s="64"/>
      <c r="B188" s="64"/>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row>
    <row r="189" ht="26.7" customHeight="1">
      <c r="A189" s="64"/>
      <c r="B189" t="s" s="63">
        <v>360</v>
      </c>
      <c r="C189" s="439">
        <v>1</v>
      </c>
      <c r="D189" s="439">
        <f>C189</f>
        <v>1</v>
      </c>
      <c r="E189" s="439">
        <f>D189</f>
        <v>1</v>
      </c>
      <c r="F189" s="439">
        <f>E189</f>
        <v>1</v>
      </c>
      <c r="G189" s="439">
        <f>F189</f>
        <v>1</v>
      </c>
      <c r="H189" s="439">
        <f>G189</f>
        <v>1</v>
      </c>
      <c r="I189" s="439">
        <f>H189</f>
        <v>1</v>
      </c>
      <c r="J189" s="439">
        <f>I189</f>
        <v>1</v>
      </c>
      <c r="K189" s="439">
        <f>J189</f>
        <v>1</v>
      </c>
      <c r="L189" s="439">
        <f>K189</f>
        <v>1</v>
      </c>
      <c r="M189" s="439">
        <f>L189</f>
        <v>1</v>
      </c>
      <c r="N189" s="439">
        <f>M189</f>
        <v>1</v>
      </c>
      <c r="O189" s="439">
        <f>N189</f>
        <v>1</v>
      </c>
      <c r="P189" s="439">
        <f>O189</f>
        <v>1</v>
      </c>
      <c r="Q189" s="439">
        <f>P189</f>
        <v>1</v>
      </c>
      <c r="R189" s="439">
        <f>Q189</f>
        <v>1</v>
      </c>
      <c r="S189" s="439">
        <f>R189</f>
        <v>1</v>
      </c>
      <c r="T189" s="439">
        <f>S189</f>
        <v>1</v>
      </c>
      <c r="U189" s="439">
        <f>T189</f>
        <v>1</v>
      </c>
      <c r="V189" s="439">
        <f>U189</f>
        <v>1</v>
      </c>
      <c r="W189" s="439">
        <f>V189</f>
        <v>1</v>
      </c>
      <c r="X189" s="439">
        <f>W189</f>
        <v>1</v>
      </c>
      <c r="Y189" s="439">
        <f>X189</f>
        <v>1</v>
      </c>
      <c r="Z189" s="439">
        <f>Y189</f>
        <v>1</v>
      </c>
      <c r="AA189" s="439">
        <f>Z189</f>
        <v>1</v>
      </c>
      <c r="AB189" s="439">
        <f>AA189</f>
        <v>1</v>
      </c>
      <c r="AC189" s="439">
        <f>AB189</f>
        <v>1</v>
      </c>
      <c r="AD189" s="439">
        <f>AC189</f>
        <v>1</v>
      </c>
      <c r="AE189" s="439">
        <f>AD189</f>
        <v>1</v>
      </c>
      <c r="AF189" s="439">
        <f>AE189</f>
        <v>1</v>
      </c>
      <c r="AG189" s="439">
        <f>AF189</f>
        <v>1</v>
      </c>
      <c r="AH189" s="439">
        <f>AG189</f>
        <v>1</v>
      </c>
      <c r="AI189" s="439">
        <f>AH189</f>
        <v>1</v>
      </c>
      <c r="AJ189" s="439">
        <f>AI189</f>
        <v>1</v>
      </c>
      <c r="AK189" s="439">
        <f>AJ189</f>
        <v>1</v>
      </c>
      <c r="AL189" s="439">
        <f>AK189</f>
        <v>1</v>
      </c>
      <c r="AM189" s="439">
        <f>AL189</f>
        <v>1</v>
      </c>
      <c r="AN189" s="439">
        <f>AM189</f>
        <v>1</v>
      </c>
      <c r="AO189" s="439">
        <f>AN189</f>
        <v>1</v>
      </c>
      <c r="AP189" s="439">
        <f>AO189</f>
        <v>1</v>
      </c>
      <c r="AQ189" s="439">
        <f>AP189</f>
        <v>1</v>
      </c>
      <c r="AR189" s="439">
        <f>AQ189</f>
        <v>1</v>
      </c>
      <c r="AS189" s="439">
        <f>AR189</f>
        <v>1</v>
      </c>
      <c r="AT189" s="439">
        <f>AS189</f>
        <v>1</v>
      </c>
      <c r="AU189" s="439">
        <f>AT189</f>
        <v>1</v>
      </c>
      <c r="AV189" s="439">
        <f>AU189</f>
        <v>1</v>
      </c>
      <c r="AW189" s="439">
        <f>AV189</f>
        <v>1</v>
      </c>
      <c r="AX189" s="439">
        <f>AW189</f>
        <v>1</v>
      </c>
      <c r="AY189" s="439">
        <f>AX189</f>
        <v>1</v>
      </c>
      <c r="AZ189" s="439">
        <f>AY189</f>
        <v>1</v>
      </c>
      <c r="BA189" s="439">
        <f>AZ189</f>
        <v>1</v>
      </c>
      <c r="BB189" s="439">
        <f>BA189</f>
        <v>1</v>
      </c>
      <c r="BC189" s="439">
        <f>BB189</f>
        <v>1</v>
      </c>
      <c r="BD189" s="439">
        <f>BC189</f>
        <v>1</v>
      </c>
      <c r="BE189" s="439">
        <f>BD189</f>
        <v>1</v>
      </c>
      <c r="BF189" s="439">
        <f>BE189</f>
        <v>1</v>
      </c>
      <c r="BG189" s="439">
        <f>BF189</f>
        <v>1</v>
      </c>
      <c r="BH189" s="439">
        <f>BG189</f>
        <v>1</v>
      </c>
      <c r="BI189" s="439">
        <f>BH189</f>
        <v>1</v>
      </c>
      <c r="BJ189" s="439">
        <f>BI189</f>
        <v>1</v>
      </c>
      <c r="BK189" s="439">
        <f>BJ189</f>
        <v>1</v>
      </c>
      <c r="BL189" s="439">
        <f>BK189</f>
        <v>1</v>
      </c>
    </row>
    <row r="190" ht="14.7" customHeight="1">
      <c r="A190" s="64"/>
      <c r="B190" s="64"/>
      <c r="C190" s="439">
        <v>1</v>
      </c>
      <c r="D190" s="439">
        <f>C190</f>
        <v>1</v>
      </c>
      <c r="E190" s="439">
        <f>D190</f>
        <v>1</v>
      </c>
      <c r="F190" s="439">
        <f>E190</f>
        <v>1</v>
      </c>
      <c r="G190" s="439">
        <f>F190</f>
        <v>1</v>
      </c>
      <c r="H190" s="439">
        <f>G190</f>
        <v>1</v>
      </c>
      <c r="I190" s="439">
        <f>H190</f>
        <v>1</v>
      </c>
      <c r="J190" s="439">
        <f>I190</f>
        <v>1</v>
      </c>
      <c r="K190" s="439">
        <f>J190</f>
        <v>1</v>
      </c>
      <c r="L190" s="439">
        <f>K190</f>
        <v>1</v>
      </c>
      <c r="M190" s="439">
        <f>L190</f>
        <v>1</v>
      </c>
      <c r="N190" s="439">
        <f>M190</f>
        <v>1</v>
      </c>
      <c r="O190" s="439">
        <f>N190</f>
        <v>1</v>
      </c>
      <c r="P190" s="439">
        <f>O190</f>
        <v>1</v>
      </c>
      <c r="Q190" s="439">
        <f>P190</f>
        <v>1</v>
      </c>
      <c r="R190" s="439">
        <f>Q190</f>
        <v>1</v>
      </c>
      <c r="S190" s="439">
        <f>R190</f>
        <v>1</v>
      </c>
      <c r="T190" s="439">
        <f>S190</f>
        <v>1</v>
      </c>
      <c r="U190" s="439">
        <f>T190</f>
        <v>1</v>
      </c>
      <c r="V190" s="439">
        <f>U190</f>
        <v>1</v>
      </c>
      <c r="W190" s="439">
        <f>V190</f>
        <v>1</v>
      </c>
      <c r="X190" s="439">
        <f>W190</f>
        <v>1</v>
      </c>
      <c r="Y190" s="439">
        <f>X190</f>
        <v>1</v>
      </c>
      <c r="Z190" s="439">
        <f>Y190</f>
        <v>1</v>
      </c>
      <c r="AA190" s="439">
        <f>Z190</f>
        <v>1</v>
      </c>
      <c r="AB190" s="439">
        <f>AA190</f>
        <v>1</v>
      </c>
      <c r="AC190" s="439">
        <f>AB190</f>
        <v>1</v>
      </c>
      <c r="AD190" s="439">
        <f>AC190</f>
        <v>1</v>
      </c>
      <c r="AE190" s="439">
        <f>AD190</f>
        <v>1</v>
      </c>
      <c r="AF190" s="439">
        <f>AE190</f>
        <v>1</v>
      </c>
      <c r="AG190" s="439">
        <f>AF190</f>
        <v>1</v>
      </c>
      <c r="AH190" s="439">
        <f>AG190</f>
        <v>1</v>
      </c>
      <c r="AI190" s="439">
        <f>AH190</f>
        <v>1</v>
      </c>
      <c r="AJ190" s="439">
        <f>AI190</f>
        <v>1</v>
      </c>
      <c r="AK190" s="439">
        <f>AJ190</f>
        <v>1</v>
      </c>
      <c r="AL190" s="439">
        <f>AK190</f>
        <v>1</v>
      </c>
      <c r="AM190" s="439">
        <f>AL190</f>
        <v>1</v>
      </c>
      <c r="AN190" s="439">
        <f>AM190</f>
        <v>1</v>
      </c>
      <c r="AO190" s="439">
        <f>AN190</f>
        <v>1</v>
      </c>
      <c r="AP190" s="439">
        <f>AO190</f>
        <v>1</v>
      </c>
      <c r="AQ190" s="439">
        <f>AP190</f>
        <v>1</v>
      </c>
      <c r="AR190" s="439">
        <f>AQ190</f>
        <v>1</v>
      </c>
      <c r="AS190" s="439">
        <f>AR190</f>
        <v>1</v>
      </c>
      <c r="AT190" s="439">
        <f>AS190</f>
        <v>1</v>
      </c>
      <c r="AU190" s="439">
        <f>AT190</f>
        <v>1</v>
      </c>
      <c r="AV190" s="439">
        <f>AU190</f>
        <v>1</v>
      </c>
      <c r="AW190" s="439">
        <f>AV190</f>
        <v>1</v>
      </c>
      <c r="AX190" s="439">
        <f>AW190</f>
        <v>1</v>
      </c>
      <c r="AY190" s="439">
        <f>AX190</f>
        <v>1</v>
      </c>
      <c r="AZ190" s="439">
        <f>AY190</f>
        <v>1</v>
      </c>
      <c r="BA190" s="439">
        <f>AZ190</f>
        <v>1</v>
      </c>
      <c r="BB190" s="439">
        <f>BA190</f>
        <v>1</v>
      </c>
      <c r="BC190" s="439">
        <f>BB190</f>
        <v>1</v>
      </c>
      <c r="BD190" s="439">
        <f>BC190</f>
        <v>1</v>
      </c>
      <c r="BE190" s="439">
        <f>BD190</f>
        <v>1</v>
      </c>
      <c r="BF190" s="439">
        <f>BE190</f>
        <v>1</v>
      </c>
      <c r="BG190" s="439">
        <f>BF190</f>
        <v>1</v>
      </c>
      <c r="BH190" s="439">
        <f>BG190</f>
        <v>1</v>
      </c>
      <c r="BI190" s="439">
        <f>BH190</f>
        <v>1</v>
      </c>
      <c r="BJ190" s="439">
        <f>BI190</f>
        <v>1</v>
      </c>
      <c r="BK190" s="439">
        <f>BJ190</f>
        <v>1</v>
      </c>
      <c r="BL190" s="439">
        <f>BK190</f>
        <v>1</v>
      </c>
    </row>
    <row r="191" ht="14.7" customHeight="1">
      <c r="A191" s="64"/>
      <c r="B191" s="64"/>
      <c r="C191" s="439">
        <v>1</v>
      </c>
      <c r="D191" s="439">
        <f>C191</f>
        <v>1</v>
      </c>
      <c r="E191" s="439">
        <f>D191</f>
        <v>1</v>
      </c>
      <c r="F191" s="439">
        <f>E191</f>
        <v>1</v>
      </c>
      <c r="G191" s="439">
        <f>F191</f>
        <v>1</v>
      </c>
      <c r="H191" s="439">
        <f>G191</f>
        <v>1</v>
      </c>
      <c r="I191" s="439">
        <f>H191</f>
        <v>1</v>
      </c>
      <c r="J191" s="439">
        <f>I191</f>
        <v>1</v>
      </c>
      <c r="K191" s="439">
        <f>J191</f>
        <v>1</v>
      </c>
      <c r="L191" s="439">
        <f>K191</f>
        <v>1</v>
      </c>
      <c r="M191" s="439">
        <f>L191</f>
        <v>1</v>
      </c>
      <c r="N191" s="439">
        <f>M191</f>
        <v>1</v>
      </c>
      <c r="O191" s="439">
        <f>N191</f>
        <v>1</v>
      </c>
      <c r="P191" s="439">
        <f>O191</f>
        <v>1</v>
      </c>
      <c r="Q191" s="439">
        <f>P191</f>
        <v>1</v>
      </c>
      <c r="R191" s="439">
        <f>Q191</f>
        <v>1</v>
      </c>
      <c r="S191" s="439">
        <f>R191</f>
        <v>1</v>
      </c>
      <c r="T191" s="439">
        <f>S191</f>
        <v>1</v>
      </c>
      <c r="U191" s="439">
        <f>T191</f>
        <v>1</v>
      </c>
      <c r="V191" s="439">
        <f>U191</f>
        <v>1</v>
      </c>
      <c r="W191" s="439">
        <f>V191</f>
        <v>1</v>
      </c>
      <c r="X191" s="439">
        <f>W191</f>
        <v>1</v>
      </c>
      <c r="Y191" s="439">
        <f>X191</f>
        <v>1</v>
      </c>
      <c r="Z191" s="439">
        <f>Y191</f>
        <v>1</v>
      </c>
      <c r="AA191" s="439">
        <f>Z191</f>
        <v>1</v>
      </c>
      <c r="AB191" s="439">
        <f>AA191</f>
        <v>1</v>
      </c>
      <c r="AC191" s="439">
        <f>AB191</f>
        <v>1</v>
      </c>
      <c r="AD191" s="439">
        <f>AC191</f>
        <v>1</v>
      </c>
      <c r="AE191" s="439">
        <f>AD191</f>
        <v>1</v>
      </c>
      <c r="AF191" s="439">
        <f>AE191</f>
        <v>1</v>
      </c>
      <c r="AG191" s="439">
        <f>AF191</f>
        <v>1</v>
      </c>
      <c r="AH191" s="439">
        <f>AG191</f>
        <v>1</v>
      </c>
      <c r="AI191" s="439">
        <f>AH191</f>
        <v>1</v>
      </c>
      <c r="AJ191" s="439">
        <f>AI191</f>
        <v>1</v>
      </c>
      <c r="AK191" s="439">
        <f>AJ191</f>
        <v>1</v>
      </c>
      <c r="AL191" s="439">
        <f>AK191</f>
        <v>1</v>
      </c>
      <c r="AM191" s="439">
        <f>AL191</f>
        <v>1</v>
      </c>
      <c r="AN191" s="439">
        <f>AM191</f>
        <v>1</v>
      </c>
      <c r="AO191" s="439">
        <f>AN191</f>
        <v>1</v>
      </c>
      <c r="AP191" s="439">
        <f>AO191</f>
        <v>1</v>
      </c>
      <c r="AQ191" s="439">
        <f>AP191</f>
        <v>1</v>
      </c>
      <c r="AR191" s="439">
        <f>AQ191</f>
        <v>1</v>
      </c>
      <c r="AS191" s="439">
        <f>AR191</f>
        <v>1</v>
      </c>
      <c r="AT191" s="439">
        <f>AS191</f>
        <v>1</v>
      </c>
      <c r="AU191" s="439">
        <f>AT191</f>
        <v>1</v>
      </c>
      <c r="AV191" s="439">
        <f>AU191</f>
        <v>1</v>
      </c>
      <c r="AW191" s="439">
        <f>AV191</f>
        <v>1</v>
      </c>
      <c r="AX191" s="439">
        <f>AW191</f>
        <v>1</v>
      </c>
      <c r="AY191" s="439">
        <f>AX191</f>
        <v>1</v>
      </c>
      <c r="AZ191" s="439">
        <f>AY191</f>
        <v>1</v>
      </c>
      <c r="BA191" s="439">
        <f>AZ191</f>
        <v>1</v>
      </c>
      <c r="BB191" s="439">
        <f>BA191</f>
        <v>1</v>
      </c>
      <c r="BC191" s="439">
        <f>BB191</f>
        <v>1</v>
      </c>
      <c r="BD191" s="439">
        <f>BC191</f>
        <v>1</v>
      </c>
      <c r="BE191" s="439">
        <f>BD191</f>
        <v>1</v>
      </c>
      <c r="BF191" s="439">
        <f>BE191</f>
        <v>1</v>
      </c>
      <c r="BG191" s="439">
        <f>BF191</f>
        <v>1</v>
      </c>
      <c r="BH191" s="439">
        <f>BG191</f>
        <v>1</v>
      </c>
      <c r="BI191" s="439">
        <f>BH191</f>
        <v>1</v>
      </c>
      <c r="BJ191" s="439">
        <f>BI191</f>
        <v>1</v>
      </c>
      <c r="BK191" s="439">
        <f>BJ191</f>
        <v>1</v>
      </c>
      <c r="BL191" s="439">
        <f>BK191</f>
        <v>1</v>
      </c>
    </row>
    <row r="192" ht="14.7" customHeight="1">
      <c r="A192" s="64"/>
      <c r="B192" s="64"/>
      <c r="C192" s="439">
        <v>1</v>
      </c>
      <c r="D192" s="439">
        <f>C192</f>
        <v>1</v>
      </c>
      <c r="E192" s="439">
        <f>D192</f>
        <v>1</v>
      </c>
      <c r="F192" s="439">
        <f>E192</f>
        <v>1</v>
      </c>
      <c r="G192" s="439">
        <f>F192</f>
        <v>1</v>
      </c>
      <c r="H192" s="439">
        <f>G192</f>
        <v>1</v>
      </c>
      <c r="I192" s="439">
        <f>H192</f>
        <v>1</v>
      </c>
      <c r="J192" s="439">
        <f>I192</f>
        <v>1</v>
      </c>
      <c r="K192" s="439">
        <f>J192</f>
        <v>1</v>
      </c>
      <c r="L192" s="439">
        <f>K192</f>
        <v>1</v>
      </c>
      <c r="M192" s="439">
        <f>L192</f>
        <v>1</v>
      </c>
      <c r="N192" s="439">
        <f>M192</f>
        <v>1</v>
      </c>
      <c r="O192" s="439">
        <f>N192</f>
        <v>1</v>
      </c>
      <c r="P192" s="439">
        <f>O192</f>
        <v>1</v>
      </c>
      <c r="Q192" s="439">
        <f>P192</f>
        <v>1</v>
      </c>
      <c r="R192" s="439">
        <f>Q192</f>
        <v>1</v>
      </c>
      <c r="S192" s="439">
        <f>R192</f>
        <v>1</v>
      </c>
      <c r="T192" s="439">
        <f>S192</f>
        <v>1</v>
      </c>
      <c r="U192" s="439">
        <f>T192</f>
        <v>1</v>
      </c>
      <c r="V192" s="439">
        <f>U192</f>
        <v>1</v>
      </c>
      <c r="W192" s="439">
        <f>V192</f>
        <v>1</v>
      </c>
      <c r="X192" s="439">
        <f>W192</f>
        <v>1</v>
      </c>
      <c r="Y192" s="439">
        <f>X192</f>
        <v>1</v>
      </c>
      <c r="Z192" s="439">
        <f>Y192</f>
        <v>1</v>
      </c>
      <c r="AA192" s="439">
        <f>Z192</f>
        <v>1</v>
      </c>
      <c r="AB192" s="439">
        <f>AA192</f>
        <v>1</v>
      </c>
      <c r="AC192" s="439">
        <f>AB192</f>
        <v>1</v>
      </c>
      <c r="AD192" s="439">
        <f>AC192</f>
        <v>1</v>
      </c>
      <c r="AE192" s="439">
        <f>AD192</f>
        <v>1</v>
      </c>
      <c r="AF192" s="439">
        <f>AE192</f>
        <v>1</v>
      </c>
      <c r="AG192" s="439">
        <f>AF192</f>
        <v>1</v>
      </c>
      <c r="AH192" s="439">
        <f>AG192</f>
        <v>1</v>
      </c>
      <c r="AI192" s="439">
        <f>AH192</f>
        <v>1</v>
      </c>
      <c r="AJ192" s="439">
        <f>AI192</f>
        <v>1</v>
      </c>
      <c r="AK192" s="439">
        <f>AJ192</f>
        <v>1</v>
      </c>
      <c r="AL192" s="439">
        <f>AK192</f>
        <v>1</v>
      </c>
      <c r="AM192" s="439">
        <f>AL192</f>
        <v>1</v>
      </c>
      <c r="AN192" s="439">
        <f>AM192</f>
        <v>1</v>
      </c>
      <c r="AO192" s="439">
        <f>AN192</f>
        <v>1</v>
      </c>
      <c r="AP192" s="439">
        <f>AO192</f>
        <v>1</v>
      </c>
      <c r="AQ192" s="439">
        <f>AP192</f>
        <v>1</v>
      </c>
      <c r="AR192" s="439">
        <f>AQ192</f>
        <v>1</v>
      </c>
      <c r="AS192" s="439">
        <f>AR192</f>
        <v>1</v>
      </c>
      <c r="AT192" s="439">
        <f>AS192</f>
        <v>1</v>
      </c>
      <c r="AU192" s="439">
        <f>AT192</f>
        <v>1</v>
      </c>
      <c r="AV192" s="439">
        <f>AU192</f>
        <v>1</v>
      </c>
      <c r="AW192" s="439">
        <f>AV192</f>
        <v>1</v>
      </c>
      <c r="AX192" s="439">
        <f>AW192</f>
        <v>1</v>
      </c>
      <c r="AY192" s="439">
        <f>AX192</f>
        <v>1</v>
      </c>
      <c r="AZ192" s="439">
        <f>AY192</f>
        <v>1</v>
      </c>
      <c r="BA192" s="439">
        <f>AZ192</f>
        <v>1</v>
      </c>
      <c r="BB192" s="439">
        <f>BA192</f>
        <v>1</v>
      </c>
      <c r="BC192" s="439">
        <f>BB192</f>
        <v>1</v>
      </c>
      <c r="BD192" s="439">
        <f>BC192</f>
        <v>1</v>
      </c>
      <c r="BE192" s="439">
        <f>BD192</f>
        <v>1</v>
      </c>
      <c r="BF192" s="439">
        <f>BE192</f>
        <v>1</v>
      </c>
      <c r="BG192" s="439">
        <f>BF192</f>
        <v>1</v>
      </c>
      <c r="BH192" s="439">
        <f>BG192</f>
        <v>1</v>
      </c>
      <c r="BI192" s="439">
        <f>BH192</f>
        <v>1</v>
      </c>
      <c r="BJ192" s="439">
        <f>BI192</f>
        <v>1</v>
      </c>
      <c r="BK192" s="439">
        <f>BJ192</f>
        <v>1</v>
      </c>
      <c r="BL192" s="439">
        <f>BK192</f>
        <v>1</v>
      </c>
    </row>
    <row r="193" ht="14.7" customHeight="1">
      <c r="A193" s="64"/>
      <c r="B193" s="64"/>
      <c r="C193" s="439">
        <v>1</v>
      </c>
      <c r="D193" s="439">
        <f>C193</f>
        <v>1</v>
      </c>
      <c r="E193" s="439">
        <f>D193</f>
        <v>1</v>
      </c>
      <c r="F193" s="439">
        <f>E193</f>
        <v>1</v>
      </c>
      <c r="G193" s="439">
        <f>F193</f>
        <v>1</v>
      </c>
      <c r="H193" s="439">
        <f>G193</f>
        <v>1</v>
      </c>
      <c r="I193" s="439">
        <f>H193</f>
        <v>1</v>
      </c>
      <c r="J193" s="439">
        <f>I193</f>
        <v>1</v>
      </c>
      <c r="K193" s="439">
        <f>J193</f>
        <v>1</v>
      </c>
      <c r="L193" s="439">
        <f>K193</f>
        <v>1</v>
      </c>
      <c r="M193" s="439">
        <f>L193</f>
        <v>1</v>
      </c>
      <c r="N193" s="439">
        <f>M193</f>
        <v>1</v>
      </c>
      <c r="O193" s="439">
        <f>N193</f>
        <v>1</v>
      </c>
      <c r="P193" s="439">
        <f>O193</f>
        <v>1</v>
      </c>
      <c r="Q193" s="439">
        <f>P193</f>
        <v>1</v>
      </c>
      <c r="R193" s="439">
        <f>Q193</f>
        <v>1</v>
      </c>
      <c r="S193" s="439">
        <f>R193</f>
        <v>1</v>
      </c>
      <c r="T193" s="439">
        <f>S193</f>
        <v>1</v>
      </c>
      <c r="U193" s="439">
        <f>T193</f>
        <v>1</v>
      </c>
      <c r="V193" s="439">
        <f>U193</f>
        <v>1</v>
      </c>
      <c r="W193" s="439">
        <f>V193</f>
        <v>1</v>
      </c>
      <c r="X193" s="439">
        <f>W193</f>
        <v>1</v>
      </c>
      <c r="Y193" s="439">
        <f>X193</f>
        <v>1</v>
      </c>
      <c r="Z193" s="439">
        <f>Y193</f>
        <v>1</v>
      </c>
      <c r="AA193" s="439">
        <f>Z193</f>
        <v>1</v>
      </c>
      <c r="AB193" s="439">
        <f>AA193</f>
        <v>1</v>
      </c>
      <c r="AC193" s="439">
        <f>AB193</f>
        <v>1</v>
      </c>
      <c r="AD193" s="439">
        <f>AC193</f>
        <v>1</v>
      </c>
      <c r="AE193" s="439">
        <f>AD193</f>
        <v>1</v>
      </c>
      <c r="AF193" s="439">
        <f>AE193</f>
        <v>1</v>
      </c>
      <c r="AG193" s="439">
        <f>AF193</f>
        <v>1</v>
      </c>
      <c r="AH193" s="439">
        <f>AG193</f>
        <v>1</v>
      </c>
      <c r="AI193" s="439">
        <f>AH193</f>
        <v>1</v>
      </c>
      <c r="AJ193" s="439">
        <f>AI193</f>
        <v>1</v>
      </c>
      <c r="AK193" s="439">
        <f>AJ193</f>
        <v>1</v>
      </c>
      <c r="AL193" s="439">
        <f>AK193</f>
        <v>1</v>
      </c>
      <c r="AM193" s="439">
        <f>AL193</f>
        <v>1</v>
      </c>
      <c r="AN193" s="439">
        <f>AM193</f>
        <v>1</v>
      </c>
      <c r="AO193" s="439">
        <f>AN193</f>
        <v>1</v>
      </c>
      <c r="AP193" s="439">
        <f>AO193</f>
        <v>1</v>
      </c>
      <c r="AQ193" s="439">
        <f>AP193</f>
        <v>1</v>
      </c>
      <c r="AR193" s="439">
        <f>AQ193</f>
        <v>1</v>
      </c>
      <c r="AS193" s="439">
        <f>AR193</f>
        <v>1</v>
      </c>
      <c r="AT193" s="439">
        <f>AS193</f>
        <v>1</v>
      </c>
      <c r="AU193" s="439">
        <f>AT193</f>
        <v>1</v>
      </c>
      <c r="AV193" s="439">
        <f>AU193</f>
        <v>1</v>
      </c>
      <c r="AW193" s="439">
        <f>AV193</f>
        <v>1</v>
      </c>
      <c r="AX193" s="439">
        <f>AW193</f>
        <v>1</v>
      </c>
      <c r="AY193" s="439">
        <f>AX193</f>
        <v>1</v>
      </c>
      <c r="AZ193" s="439">
        <f>AY193</f>
        <v>1</v>
      </c>
      <c r="BA193" s="439">
        <f>AZ193</f>
        <v>1</v>
      </c>
      <c r="BB193" s="439">
        <f>BA193</f>
        <v>1</v>
      </c>
      <c r="BC193" s="439">
        <f>BB193</f>
        <v>1</v>
      </c>
      <c r="BD193" s="439">
        <f>BC193</f>
        <v>1</v>
      </c>
      <c r="BE193" s="439">
        <f>BD193</f>
        <v>1</v>
      </c>
      <c r="BF193" s="439">
        <f>BE193</f>
        <v>1</v>
      </c>
      <c r="BG193" s="439">
        <f>BF193</f>
        <v>1</v>
      </c>
      <c r="BH193" s="439">
        <f>BG193</f>
        <v>1</v>
      </c>
      <c r="BI193" s="439">
        <f>BH193</f>
        <v>1</v>
      </c>
      <c r="BJ193" s="439">
        <f>BI193</f>
        <v>1</v>
      </c>
      <c r="BK193" s="439">
        <f>BJ193</f>
        <v>1</v>
      </c>
      <c r="BL193" s="439">
        <f>BK193</f>
        <v>1</v>
      </c>
    </row>
    <row r="194" ht="14.7" customHeight="1">
      <c r="A194" s="64"/>
      <c r="B194" s="64"/>
      <c r="C194" s="439">
        <v>1</v>
      </c>
      <c r="D194" s="439">
        <f>C194</f>
        <v>1</v>
      </c>
      <c r="E194" s="439">
        <f>D194</f>
        <v>1</v>
      </c>
      <c r="F194" s="439">
        <f>E194</f>
        <v>1</v>
      </c>
      <c r="G194" s="439">
        <f>F194</f>
        <v>1</v>
      </c>
      <c r="H194" s="439">
        <f>G194</f>
        <v>1</v>
      </c>
      <c r="I194" s="439">
        <f>H194</f>
        <v>1</v>
      </c>
      <c r="J194" s="439">
        <f>I194</f>
        <v>1</v>
      </c>
      <c r="K194" s="439">
        <f>J194</f>
        <v>1</v>
      </c>
      <c r="L194" s="439">
        <f>K194</f>
        <v>1</v>
      </c>
      <c r="M194" s="439">
        <f>L194</f>
        <v>1</v>
      </c>
      <c r="N194" s="439">
        <f>M194</f>
        <v>1</v>
      </c>
      <c r="O194" s="439">
        <f>N194</f>
        <v>1</v>
      </c>
      <c r="P194" s="439">
        <f>O194</f>
        <v>1</v>
      </c>
      <c r="Q194" s="439">
        <f>P194</f>
        <v>1</v>
      </c>
      <c r="R194" s="439">
        <f>Q194</f>
        <v>1</v>
      </c>
      <c r="S194" s="439">
        <f>R194</f>
        <v>1</v>
      </c>
      <c r="T194" s="439">
        <f>S194</f>
        <v>1</v>
      </c>
      <c r="U194" s="439">
        <f>T194</f>
        <v>1</v>
      </c>
      <c r="V194" s="439">
        <f>U194</f>
        <v>1</v>
      </c>
      <c r="W194" s="439">
        <f>V194</f>
        <v>1</v>
      </c>
      <c r="X194" s="439">
        <f>W194</f>
        <v>1</v>
      </c>
      <c r="Y194" s="439">
        <f>X194</f>
        <v>1</v>
      </c>
      <c r="Z194" s="439">
        <f>Y194</f>
        <v>1</v>
      </c>
      <c r="AA194" s="439">
        <f>Z194</f>
        <v>1</v>
      </c>
      <c r="AB194" s="439">
        <f>AA194</f>
        <v>1</v>
      </c>
      <c r="AC194" s="439">
        <f>AB194</f>
        <v>1</v>
      </c>
      <c r="AD194" s="439">
        <f>AC194</f>
        <v>1</v>
      </c>
      <c r="AE194" s="439">
        <f>AD194</f>
        <v>1</v>
      </c>
      <c r="AF194" s="439">
        <f>AE194</f>
        <v>1</v>
      </c>
      <c r="AG194" s="439">
        <f>AF194</f>
        <v>1</v>
      </c>
      <c r="AH194" s="439">
        <f>AG194</f>
        <v>1</v>
      </c>
      <c r="AI194" s="439">
        <f>AH194</f>
        <v>1</v>
      </c>
      <c r="AJ194" s="439">
        <f>AI194</f>
        <v>1</v>
      </c>
      <c r="AK194" s="439">
        <f>AJ194</f>
        <v>1</v>
      </c>
      <c r="AL194" s="439">
        <f>AK194</f>
        <v>1</v>
      </c>
      <c r="AM194" s="439">
        <f>AL194</f>
        <v>1</v>
      </c>
      <c r="AN194" s="439">
        <f>AM194</f>
        <v>1</v>
      </c>
      <c r="AO194" s="439">
        <f>AN194</f>
        <v>1</v>
      </c>
      <c r="AP194" s="439">
        <f>AO194</f>
        <v>1</v>
      </c>
      <c r="AQ194" s="439">
        <f>AP194</f>
        <v>1</v>
      </c>
      <c r="AR194" s="439">
        <f>AQ194</f>
        <v>1</v>
      </c>
      <c r="AS194" s="439">
        <f>AR194</f>
        <v>1</v>
      </c>
      <c r="AT194" s="439">
        <f>AS194</f>
        <v>1</v>
      </c>
      <c r="AU194" s="439">
        <f>AT194</f>
        <v>1</v>
      </c>
      <c r="AV194" s="439">
        <f>AU194</f>
        <v>1</v>
      </c>
      <c r="AW194" s="439">
        <f>AV194</f>
        <v>1</v>
      </c>
      <c r="AX194" s="439">
        <f>AW194</f>
        <v>1</v>
      </c>
      <c r="AY194" s="439">
        <f>AX194</f>
        <v>1</v>
      </c>
      <c r="AZ194" s="439">
        <f>AY194</f>
        <v>1</v>
      </c>
      <c r="BA194" s="439">
        <f>AZ194</f>
        <v>1</v>
      </c>
      <c r="BB194" s="439">
        <f>BA194</f>
        <v>1</v>
      </c>
      <c r="BC194" s="439">
        <f>BB194</f>
        <v>1</v>
      </c>
      <c r="BD194" s="439">
        <f>BC194</f>
        <v>1</v>
      </c>
      <c r="BE194" s="439">
        <f>BD194</f>
        <v>1</v>
      </c>
      <c r="BF194" s="439">
        <f>BE194</f>
        <v>1</v>
      </c>
      <c r="BG194" s="439">
        <f>BF194</f>
        <v>1</v>
      </c>
      <c r="BH194" s="439">
        <f>BG194</f>
        <v>1</v>
      </c>
      <c r="BI194" s="439">
        <f>BH194</f>
        <v>1</v>
      </c>
      <c r="BJ194" s="439">
        <f>BI194</f>
        <v>1</v>
      </c>
      <c r="BK194" s="439">
        <f>BJ194</f>
        <v>1</v>
      </c>
      <c r="BL194" s="439">
        <f>BK194</f>
        <v>1</v>
      </c>
    </row>
    <row r="195" ht="14.7" customHeight="1">
      <c r="A195" s="64"/>
      <c r="B195" s="64"/>
      <c r="C195" s="439">
        <v>1</v>
      </c>
      <c r="D195" s="439">
        <f>C195</f>
        <v>1</v>
      </c>
      <c r="E195" s="439">
        <f>D195</f>
        <v>1</v>
      </c>
      <c r="F195" s="439">
        <f>E195</f>
        <v>1</v>
      </c>
      <c r="G195" s="439">
        <f>F195</f>
        <v>1</v>
      </c>
      <c r="H195" s="439">
        <f>G195</f>
        <v>1</v>
      </c>
      <c r="I195" s="439">
        <f>H195</f>
        <v>1</v>
      </c>
      <c r="J195" s="439">
        <f>I195</f>
        <v>1</v>
      </c>
      <c r="K195" s="439">
        <f>J195</f>
        <v>1</v>
      </c>
      <c r="L195" s="439">
        <f>K195</f>
        <v>1</v>
      </c>
      <c r="M195" s="439">
        <f>L195</f>
        <v>1</v>
      </c>
      <c r="N195" s="439">
        <f>M195</f>
        <v>1</v>
      </c>
      <c r="O195" s="439">
        <f>N195</f>
        <v>1</v>
      </c>
      <c r="P195" s="439">
        <f>O195</f>
        <v>1</v>
      </c>
      <c r="Q195" s="439">
        <f>P195</f>
        <v>1</v>
      </c>
      <c r="R195" s="439">
        <f>Q195</f>
        <v>1</v>
      </c>
      <c r="S195" s="439">
        <f>R195</f>
        <v>1</v>
      </c>
      <c r="T195" s="439">
        <f>S195</f>
        <v>1</v>
      </c>
      <c r="U195" s="439">
        <f>T195</f>
        <v>1</v>
      </c>
      <c r="V195" s="439">
        <f>U195</f>
        <v>1</v>
      </c>
      <c r="W195" s="439">
        <f>V195</f>
        <v>1</v>
      </c>
      <c r="X195" s="439">
        <f>W195</f>
        <v>1</v>
      </c>
      <c r="Y195" s="439">
        <f>X195</f>
        <v>1</v>
      </c>
      <c r="Z195" s="439">
        <f>Y195</f>
        <v>1</v>
      </c>
      <c r="AA195" s="439">
        <f>Z195</f>
        <v>1</v>
      </c>
      <c r="AB195" s="439">
        <f>AA195</f>
        <v>1</v>
      </c>
      <c r="AC195" s="439">
        <f>AB195</f>
        <v>1</v>
      </c>
      <c r="AD195" s="439">
        <f>AC195</f>
        <v>1</v>
      </c>
      <c r="AE195" s="439">
        <f>AD195</f>
        <v>1</v>
      </c>
      <c r="AF195" s="439">
        <f>AE195</f>
        <v>1</v>
      </c>
      <c r="AG195" s="439">
        <f>AF195</f>
        <v>1</v>
      </c>
      <c r="AH195" s="439">
        <f>AG195</f>
        <v>1</v>
      </c>
      <c r="AI195" s="439">
        <f>AH195</f>
        <v>1</v>
      </c>
      <c r="AJ195" s="439">
        <f>AI195</f>
        <v>1</v>
      </c>
      <c r="AK195" s="439">
        <f>AJ195</f>
        <v>1</v>
      </c>
      <c r="AL195" s="439">
        <f>AK195</f>
        <v>1</v>
      </c>
      <c r="AM195" s="439">
        <f>AL195</f>
        <v>1</v>
      </c>
      <c r="AN195" s="439">
        <f>AM195</f>
        <v>1</v>
      </c>
      <c r="AO195" s="439">
        <f>AN195</f>
        <v>1</v>
      </c>
      <c r="AP195" s="439">
        <f>AO195</f>
        <v>1</v>
      </c>
      <c r="AQ195" s="439">
        <f>AP195</f>
        <v>1</v>
      </c>
      <c r="AR195" s="439">
        <f>AQ195</f>
        <v>1</v>
      </c>
      <c r="AS195" s="439">
        <f>AR195</f>
        <v>1</v>
      </c>
      <c r="AT195" s="439">
        <f>AS195</f>
        <v>1</v>
      </c>
      <c r="AU195" s="439">
        <f>AT195</f>
        <v>1</v>
      </c>
      <c r="AV195" s="439">
        <f>AU195</f>
        <v>1</v>
      </c>
      <c r="AW195" s="439">
        <f>AV195</f>
        <v>1</v>
      </c>
      <c r="AX195" s="439">
        <f>AW195</f>
        <v>1</v>
      </c>
      <c r="AY195" s="439">
        <f>AX195</f>
        <v>1</v>
      </c>
      <c r="AZ195" s="439">
        <f>AY195</f>
        <v>1</v>
      </c>
      <c r="BA195" s="439">
        <f>AZ195</f>
        <v>1</v>
      </c>
      <c r="BB195" s="439">
        <f>BA195</f>
        <v>1</v>
      </c>
      <c r="BC195" s="439">
        <f>BB195</f>
        <v>1</v>
      </c>
      <c r="BD195" s="439">
        <f>BC195</f>
        <v>1</v>
      </c>
      <c r="BE195" s="439">
        <f>BD195</f>
        <v>1</v>
      </c>
      <c r="BF195" s="439">
        <f>BE195</f>
        <v>1</v>
      </c>
      <c r="BG195" s="439">
        <f>BF195</f>
        <v>1</v>
      </c>
      <c r="BH195" s="439">
        <f>BG195</f>
        <v>1</v>
      </c>
      <c r="BI195" s="439">
        <f>BH195</f>
        <v>1</v>
      </c>
      <c r="BJ195" s="439">
        <f>BI195</f>
        <v>1</v>
      </c>
      <c r="BK195" s="439">
        <f>BJ195</f>
        <v>1</v>
      </c>
      <c r="BL195" s="439">
        <f>BK195</f>
        <v>1</v>
      </c>
    </row>
    <row r="196" ht="14.7" customHeight="1">
      <c r="A196" s="64"/>
      <c r="B196" s="64"/>
      <c r="C196" s="439">
        <v>1</v>
      </c>
      <c r="D196" s="439">
        <f>C196</f>
        <v>1</v>
      </c>
      <c r="E196" s="439">
        <f>D196</f>
        <v>1</v>
      </c>
      <c r="F196" s="439">
        <f>E196</f>
        <v>1</v>
      </c>
      <c r="G196" s="439">
        <f>F196</f>
        <v>1</v>
      </c>
      <c r="H196" s="439">
        <f>G196</f>
        <v>1</v>
      </c>
      <c r="I196" s="439">
        <f>H196</f>
        <v>1</v>
      </c>
      <c r="J196" s="439">
        <f>I196</f>
        <v>1</v>
      </c>
      <c r="K196" s="439">
        <f>J196</f>
        <v>1</v>
      </c>
      <c r="L196" s="439">
        <f>K196</f>
        <v>1</v>
      </c>
      <c r="M196" s="439">
        <f>L196</f>
        <v>1</v>
      </c>
      <c r="N196" s="439">
        <f>M196</f>
        <v>1</v>
      </c>
      <c r="O196" s="439">
        <f>N196</f>
        <v>1</v>
      </c>
      <c r="P196" s="439">
        <f>O196</f>
        <v>1</v>
      </c>
      <c r="Q196" s="439">
        <f>P196</f>
        <v>1</v>
      </c>
      <c r="R196" s="439">
        <f>Q196</f>
        <v>1</v>
      </c>
      <c r="S196" s="439">
        <f>R196</f>
        <v>1</v>
      </c>
      <c r="T196" s="439">
        <f>S196</f>
        <v>1</v>
      </c>
      <c r="U196" s="439">
        <f>T196</f>
        <v>1</v>
      </c>
      <c r="V196" s="439">
        <f>U196</f>
        <v>1</v>
      </c>
      <c r="W196" s="439">
        <f>V196</f>
        <v>1</v>
      </c>
      <c r="X196" s="439">
        <f>W196</f>
        <v>1</v>
      </c>
      <c r="Y196" s="439">
        <f>X196</f>
        <v>1</v>
      </c>
      <c r="Z196" s="439">
        <f>Y196</f>
        <v>1</v>
      </c>
      <c r="AA196" s="439">
        <f>Z196</f>
        <v>1</v>
      </c>
      <c r="AB196" s="439">
        <f>AA196</f>
        <v>1</v>
      </c>
      <c r="AC196" s="439">
        <f>AB196</f>
        <v>1</v>
      </c>
      <c r="AD196" s="439">
        <f>AC196</f>
        <v>1</v>
      </c>
      <c r="AE196" s="439">
        <f>AD196</f>
        <v>1</v>
      </c>
      <c r="AF196" s="439">
        <f>AE196</f>
        <v>1</v>
      </c>
      <c r="AG196" s="439">
        <f>AF196</f>
        <v>1</v>
      </c>
      <c r="AH196" s="439">
        <f>AG196</f>
        <v>1</v>
      </c>
      <c r="AI196" s="439">
        <f>AH196</f>
        <v>1</v>
      </c>
      <c r="AJ196" s="439">
        <f>AI196</f>
        <v>1</v>
      </c>
      <c r="AK196" s="439">
        <f>AJ196</f>
        <v>1</v>
      </c>
      <c r="AL196" s="439">
        <f>AK196</f>
        <v>1</v>
      </c>
      <c r="AM196" s="439">
        <f>AL196</f>
        <v>1</v>
      </c>
      <c r="AN196" s="439">
        <f>AM196</f>
        <v>1</v>
      </c>
      <c r="AO196" s="439">
        <f>AN196</f>
        <v>1</v>
      </c>
      <c r="AP196" s="439">
        <f>AO196</f>
        <v>1</v>
      </c>
      <c r="AQ196" s="439">
        <f>AP196</f>
        <v>1</v>
      </c>
      <c r="AR196" s="439">
        <f>AQ196</f>
        <v>1</v>
      </c>
      <c r="AS196" s="439">
        <f>AR196</f>
        <v>1</v>
      </c>
      <c r="AT196" s="439">
        <f>AS196</f>
        <v>1</v>
      </c>
      <c r="AU196" s="439">
        <f>AT196</f>
        <v>1</v>
      </c>
      <c r="AV196" s="439">
        <f>AU196</f>
        <v>1</v>
      </c>
      <c r="AW196" s="439">
        <f>AV196</f>
        <v>1</v>
      </c>
      <c r="AX196" s="439">
        <f>AW196</f>
        <v>1</v>
      </c>
      <c r="AY196" s="439">
        <f>AX196</f>
        <v>1</v>
      </c>
      <c r="AZ196" s="439">
        <f>AY196</f>
        <v>1</v>
      </c>
      <c r="BA196" s="439">
        <f>AZ196</f>
        <v>1</v>
      </c>
      <c r="BB196" s="439">
        <f>BA196</f>
        <v>1</v>
      </c>
      <c r="BC196" s="439">
        <f>BB196</f>
        <v>1</v>
      </c>
      <c r="BD196" s="439">
        <f>BC196</f>
        <v>1</v>
      </c>
      <c r="BE196" s="439">
        <f>BD196</f>
        <v>1</v>
      </c>
      <c r="BF196" s="439">
        <f>BE196</f>
        <v>1</v>
      </c>
      <c r="BG196" s="439">
        <f>BF196</f>
        <v>1</v>
      </c>
      <c r="BH196" s="439">
        <f>BG196</f>
        <v>1</v>
      </c>
      <c r="BI196" s="439">
        <f>BH196</f>
        <v>1</v>
      </c>
      <c r="BJ196" s="439">
        <f>BI196</f>
        <v>1</v>
      </c>
      <c r="BK196" s="439">
        <f>BJ196</f>
        <v>1</v>
      </c>
      <c r="BL196" s="439">
        <f>BK196</f>
        <v>1</v>
      </c>
    </row>
    <row r="197" ht="14.7" customHeight="1">
      <c r="A197" s="64"/>
      <c r="B197" s="64"/>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row>
    <row r="198" ht="26.7" customHeight="1">
      <c r="A198" t="s" s="63">
        <v>361</v>
      </c>
      <c r="B198" t="s" s="450">
        <v>362</v>
      </c>
      <c r="C198" t="s" s="440">
        <f>$B198</f>
        <v>363</v>
      </c>
      <c r="D198" t="s" s="440">
        <f>C198</f>
        <v>363</v>
      </c>
      <c r="E198" t="s" s="440">
        <f>D198</f>
        <v>363</v>
      </c>
      <c r="F198" t="s" s="440">
        <f>E198</f>
        <v>363</v>
      </c>
      <c r="G198" t="s" s="440">
        <f>F198</f>
        <v>363</v>
      </c>
      <c r="H198" t="s" s="440">
        <f>G198</f>
        <v>363</v>
      </c>
      <c r="I198" t="s" s="440">
        <f>H198</f>
        <v>363</v>
      </c>
      <c r="J198" t="s" s="440">
        <f>I198</f>
        <v>363</v>
      </c>
      <c r="K198" t="s" s="440">
        <f>J198</f>
        <v>363</v>
      </c>
      <c r="L198" t="s" s="440">
        <f>K198</f>
        <v>363</v>
      </c>
      <c r="M198" t="s" s="440">
        <f>L198</f>
        <v>363</v>
      </c>
      <c r="N198" t="s" s="440">
        <f>M198</f>
        <v>363</v>
      </c>
      <c r="O198" t="s" s="440">
        <f>N198</f>
        <v>363</v>
      </c>
      <c r="P198" t="s" s="440">
        <f>O198</f>
        <v>363</v>
      </c>
      <c r="Q198" t="s" s="440">
        <f>P198</f>
        <v>363</v>
      </c>
      <c r="R198" t="s" s="440">
        <f>Q198</f>
        <v>363</v>
      </c>
      <c r="S198" t="s" s="440">
        <f>R198</f>
        <v>363</v>
      </c>
      <c r="T198" t="s" s="440">
        <f>S198</f>
        <v>363</v>
      </c>
      <c r="U198" t="s" s="440">
        <f>T198</f>
        <v>363</v>
      </c>
      <c r="V198" t="s" s="440">
        <f>U198</f>
        <v>363</v>
      </c>
      <c r="W198" t="s" s="440">
        <f>V198</f>
        <v>363</v>
      </c>
      <c r="X198" t="s" s="440">
        <f>W198</f>
        <v>363</v>
      </c>
      <c r="Y198" t="s" s="440">
        <f>X198</f>
        <v>363</v>
      </c>
      <c r="Z198" t="s" s="440">
        <f>Y198</f>
        <v>363</v>
      </c>
      <c r="AA198" t="s" s="440">
        <f>Z198</f>
        <v>363</v>
      </c>
      <c r="AB198" t="s" s="440">
        <f>AA198</f>
        <v>363</v>
      </c>
      <c r="AC198" t="s" s="440">
        <f>AB198</f>
        <v>363</v>
      </c>
      <c r="AD198" t="s" s="440">
        <f>AC198</f>
        <v>363</v>
      </c>
      <c r="AE198" t="s" s="440">
        <f>AD198</f>
        <v>363</v>
      </c>
      <c r="AF198" t="s" s="440">
        <f>AE198</f>
        <v>363</v>
      </c>
      <c r="AG198" t="s" s="440">
        <f>AF198</f>
        <v>363</v>
      </c>
      <c r="AH198" t="s" s="440">
        <f>AG198</f>
        <v>363</v>
      </c>
      <c r="AI198" t="s" s="440">
        <f>AH198</f>
        <v>363</v>
      </c>
      <c r="AJ198" t="s" s="440">
        <f>AI198</f>
        <v>363</v>
      </c>
      <c r="AK198" t="s" s="440">
        <f>AJ198</f>
        <v>363</v>
      </c>
      <c r="AL198" t="s" s="440">
        <f>AK198</f>
        <v>363</v>
      </c>
      <c r="AM198" t="s" s="440">
        <f>AL198</f>
        <v>363</v>
      </c>
      <c r="AN198" t="s" s="440">
        <f>AM198</f>
        <v>363</v>
      </c>
      <c r="AO198" t="s" s="440">
        <f>AN198</f>
        <v>363</v>
      </c>
      <c r="AP198" t="s" s="440">
        <f>AO198</f>
        <v>363</v>
      </c>
      <c r="AQ198" t="s" s="440">
        <f>AP198</f>
        <v>363</v>
      </c>
      <c r="AR198" t="s" s="440">
        <f>AQ198</f>
        <v>363</v>
      </c>
      <c r="AS198" t="s" s="440">
        <f>AR198</f>
        <v>363</v>
      </c>
      <c r="AT198" t="s" s="440">
        <f>AS198</f>
        <v>363</v>
      </c>
      <c r="AU198" t="s" s="440">
        <f>AT198</f>
        <v>363</v>
      </c>
      <c r="AV198" t="s" s="440">
        <f>AU198</f>
        <v>363</v>
      </c>
      <c r="AW198" t="s" s="440">
        <f>AV198</f>
        <v>363</v>
      </c>
      <c r="AX198" t="s" s="440">
        <f>AW198</f>
        <v>363</v>
      </c>
      <c r="AY198" t="s" s="440">
        <f>AX198</f>
        <v>363</v>
      </c>
      <c r="AZ198" t="s" s="440">
        <f>AY198</f>
        <v>363</v>
      </c>
      <c r="BA198" t="s" s="440">
        <f>AZ198</f>
        <v>363</v>
      </c>
      <c r="BB198" t="s" s="440">
        <f>BA198</f>
        <v>363</v>
      </c>
      <c r="BC198" t="s" s="440">
        <f>BB198</f>
        <v>363</v>
      </c>
      <c r="BD198" t="s" s="440">
        <f>BC198</f>
        <v>363</v>
      </c>
      <c r="BE198" t="s" s="440">
        <f>BD198</f>
        <v>363</v>
      </c>
      <c r="BF198" t="s" s="440">
        <f>BE198</f>
        <v>363</v>
      </c>
      <c r="BG198" t="s" s="440">
        <f>BF198</f>
        <v>363</v>
      </c>
      <c r="BH198" t="s" s="440">
        <f>BG198</f>
        <v>363</v>
      </c>
      <c r="BI198" t="s" s="440">
        <f>BH198</f>
        <v>363</v>
      </c>
      <c r="BJ198" t="s" s="440">
        <f>BI198</f>
        <v>363</v>
      </c>
      <c r="BK198" t="s" s="440">
        <f>BJ198</f>
        <v>363</v>
      </c>
      <c r="BL198" t="s" s="440">
        <f>BK198</f>
        <v>363</v>
      </c>
    </row>
    <row r="199" ht="26.7" customHeight="1">
      <c r="A199" t="s" s="63">
        <v>364</v>
      </c>
      <c r="B199" t="s" s="450">
        <v>365</v>
      </c>
      <c r="C199" t="s" s="440">
        <f>$B199</f>
        <v>366</v>
      </c>
      <c r="D199" t="s" s="440">
        <f>C199</f>
        <v>366</v>
      </c>
      <c r="E199" t="s" s="440">
        <f>D199</f>
        <v>366</v>
      </c>
      <c r="F199" t="s" s="440">
        <f>E199</f>
        <v>366</v>
      </c>
      <c r="G199" t="s" s="440">
        <f>F199</f>
        <v>366</v>
      </c>
      <c r="H199" t="s" s="440">
        <f>G199</f>
        <v>366</v>
      </c>
      <c r="I199" t="s" s="440">
        <f>H199</f>
        <v>366</v>
      </c>
      <c r="J199" t="s" s="440">
        <f>I199</f>
        <v>366</v>
      </c>
      <c r="K199" t="s" s="440">
        <f>J199</f>
        <v>366</v>
      </c>
      <c r="L199" t="s" s="440">
        <f>K199</f>
        <v>366</v>
      </c>
      <c r="M199" t="s" s="440">
        <f>L199</f>
        <v>366</v>
      </c>
      <c r="N199" t="s" s="440">
        <f>M199</f>
        <v>366</v>
      </c>
      <c r="O199" t="s" s="440">
        <f>N199</f>
        <v>366</v>
      </c>
      <c r="P199" t="s" s="440">
        <f>O199</f>
        <v>366</v>
      </c>
      <c r="Q199" t="s" s="440">
        <f>P199</f>
        <v>366</v>
      </c>
      <c r="R199" t="s" s="440">
        <f>Q199</f>
        <v>366</v>
      </c>
      <c r="S199" t="s" s="440">
        <f>R199</f>
        <v>366</v>
      </c>
      <c r="T199" t="s" s="440">
        <f>S199</f>
        <v>366</v>
      </c>
      <c r="U199" t="s" s="440">
        <f>T199</f>
        <v>366</v>
      </c>
      <c r="V199" t="s" s="440">
        <f>U199</f>
        <v>366</v>
      </c>
      <c r="W199" t="s" s="440">
        <f>V199</f>
        <v>366</v>
      </c>
      <c r="X199" t="s" s="440">
        <f>W199</f>
        <v>366</v>
      </c>
      <c r="Y199" t="s" s="440">
        <f>X199</f>
        <v>366</v>
      </c>
      <c r="Z199" t="s" s="440">
        <f>Y199</f>
        <v>366</v>
      </c>
      <c r="AA199" t="s" s="440">
        <f>Z199</f>
        <v>366</v>
      </c>
      <c r="AB199" t="s" s="440">
        <f>AA199</f>
        <v>366</v>
      </c>
      <c r="AC199" t="s" s="440">
        <f>AB199</f>
        <v>366</v>
      </c>
      <c r="AD199" t="s" s="440">
        <f>AC199</f>
        <v>366</v>
      </c>
      <c r="AE199" t="s" s="440">
        <f>AD199</f>
        <v>366</v>
      </c>
      <c r="AF199" t="s" s="440">
        <f>AE199</f>
        <v>366</v>
      </c>
      <c r="AG199" t="s" s="440">
        <f>AF199</f>
        <v>366</v>
      </c>
      <c r="AH199" t="s" s="440">
        <f>AG199</f>
        <v>366</v>
      </c>
      <c r="AI199" t="s" s="440">
        <f>AH199</f>
        <v>366</v>
      </c>
      <c r="AJ199" t="s" s="440">
        <f>AI199</f>
        <v>366</v>
      </c>
      <c r="AK199" t="s" s="440">
        <f>AJ199</f>
        <v>366</v>
      </c>
      <c r="AL199" t="s" s="440">
        <f>AK199</f>
        <v>366</v>
      </c>
      <c r="AM199" t="s" s="440">
        <f>AL199</f>
        <v>366</v>
      </c>
      <c r="AN199" t="s" s="440">
        <f>AM199</f>
        <v>366</v>
      </c>
      <c r="AO199" t="s" s="440">
        <f>AN199</f>
        <v>366</v>
      </c>
      <c r="AP199" t="s" s="440">
        <f>AO199</f>
        <v>366</v>
      </c>
      <c r="AQ199" t="s" s="440">
        <f>AP199</f>
        <v>366</v>
      </c>
      <c r="AR199" t="s" s="440">
        <f>AQ199</f>
        <v>366</v>
      </c>
      <c r="AS199" t="s" s="440">
        <f>AR199</f>
        <v>366</v>
      </c>
      <c r="AT199" t="s" s="440">
        <f>AS199</f>
        <v>366</v>
      </c>
      <c r="AU199" t="s" s="440">
        <f>AT199</f>
        <v>366</v>
      </c>
      <c r="AV199" t="s" s="440">
        <f>AU199</f>
        <v>366</v>
      </c>
      <c r="AW199" t="s" s="440">
        <f>AV199</f>
        <v>366</v>
      </c>
      <c r="AX199" t="s" s="440">
        <f>AW199</f>
        <v>366</v>
      </c>
      <c r="AY199" t="s" s="440">
        <f>AX199</f>
        <v>366</v>
      </c>
      <c r="AZ199" t="s" s="440">
        <f>AY199</f>
        <v>366</v>
      </c>
      <c r="BA199" t="s" s="440">
        <f>AZ199</f>
        <v>366</v>
      </c>
      <c r="BB199" t="s" s="440">
        <f>BA199</f>
        <v>366</v>
      </c>
      <c r="BC199" t="s" s="440">
        <f>BB199</f>
        <v>366</v>
      </c>
      <c r="BD199" t="s" s="440">
        <f>BC199</f>
        <v>366</v>
      </c>
      <c r="BE199" t="s" s="440">
        <f>BD199</f>
        <v>366</v>
      </c>
      <c r="BF199" t="s" s="440">
        <f>BE199</f>
        <v>366</v>
      </c>
      <c r="BG199" t="s" s="440">
        <f>BF199</f>
        <v>366</v>
      </c>
      <c r="BH199" t="s" s="440">
        <f>BG199</f>
        <v>366</v>
      </c>
      <c r="BI199" t="s" s="440">
        <f>BH199</f>
        <v>366</v>
      </c>
      <c r="BJ199" t="s" s="440">
        <f>BI199</f>
        <v>366</v>
      </c>
      <c r="BK199" t="s" s="440">
        <f>BJ199</f>
        <v>366</v>
      </c>
      <c r="BL199" t="s" s="440">
        <f>BK199</f>
        <v>366</v>
      </c>
    </row>
    <row r="200" ht="26.7" customHeight="1">
      <c r="A200" t="s" s="63">
        <v>367</v>
      </c>
      <c r="B200" t="s" s="450">
        <v>368</v>
      </c>
      <c r="C200" t="s" s="451">
        <f>$B200</f>
        <v>369</v>
      </c>
      <c r="D200" t="s" s="451">
        <f>C200</f>
        <v>369</v>
      </c>
      <c r="E200" t="s" s="451">
        <f>D200</f>
        <v>369</v>
      </c>
      <c r="F200" t="s" s="451">
        <f>E200</f>
        <v>369</v>
      </c>
      <c r="G200" t="s" s="451">
        <f>F200</f>
        <v>369</v>
      </c>
      <c r="H200" t="s" s="451">
        <f>G200</f>
        <v>369</v>
      </c>
      <c r="I200" t="s" s="451">
        <f>H200</f>
        <v>369</v>
      </c>
      <c r="J200" t="s" s="451">
        <f>I200</f>
        <v>369</v>
      </c>
      <c r="K200" t="s" s="451">
        <f>J200</f>
        <v>369</v>
      </c>
      <c r="L200" t="s" s="451">
        <f>K200</f>
        <v>369</v>
      </c>
      <c r="M200" t="s" s="451">
        <f>L200</f>
        <v>369</v>
      </c>
      <c r="N200" t="s" s="451">
        <f>M200</f>
        <v>369</v>
      </c>
      <c r="O200" t="s" s="451">
        <f>N200</f>
        <v>369</v>
      </c>
      <c r="P200" t="s" s="451">
        <f>O200</f>
        <v>369</v>
      </c>
      <c r="Q200" t="s" s="451">
        <f>P200</f>
        <v>369</v>
      </c>
      <c r="R200" t="s" s="451">
        <f>Q200</f>
        <v>369</v>
      </c>
      <c r="S200" t="s" s="451">
        <f>R200</f>
        <v>369</v>
      </c>
      <c r="T200" t="s" s="451">
        <f>S200</f>
        <v>369</v>
      </c>
      <c r="U200" t="s" s="451">
        <f>T200</f>
        <v>369</v>
      </c>
      <c r="V200" t="s" s="451">
        <f>U200</f>
        <v>369</v>
      </c>
      <c r="W200" t="s" s="451">
        <f>V200</f>
        <v>369</v>
      </c>
      <c r="X200" t="s" s="451">
        <f>W200</f>
        <v>369</v>
      </c>
      <c r="Y200" t="s" s="451">
        <f>X200</f>
        <v>369</v>
      </c>
      <c r="Z200" t="s" s="451">
        <f>Y200</f>
        <v>369</v>
      </c>
      <c r="AA200" t="s" s="451">
        <f>Z200</f>
        <v>369</v>
      </c>
      <c r="AB200" t="s" s="451">
        <f>AA200</f>
        <v>369</v>
      </c>
      <c r="AC200" t="s" s="451">
        <f>AB200</f>
        <v>369</v>
      </c>
      <c r="AD200" t="s" s="451">
        <f>AC200</f>
        <v>369</v>
      </c>
      <c r="AE200" t="s" s="451">
        <f>AD200</f>
        <v>369</v>
      </c>
      <c r="AF200" t="s" s="451">
        <f>AE200</f>
        <v>369</v>
      </c>
      <c r="AG200" t="s" s="451">
        <f>AF200</f>
        <v>369</v>
      </c>
      <c r="AH200" t="s" s="451">
        <f>AG200</f>
        <v>369</v>
      </c>
      <c r="AI200" t="s" s="451">
        <f>AH200</f>
        <v>369</v>
      </c>
      <c r="AJ200" t="s" s="451">
        <f>AI200</f>
        <v>369</v>
      </c>
      <c r="AK200" t="s" s="451">
        <f>AJ200</f>
        <v>369</v>
      </c>
      <c r="AL200" t="s" s="451">
        <f>AK200</f>
        <v>369</v>
      </c>
      <c r="AM200" t="s" s="451">
        <f>AL200</f>
        <v>369</v>
      </c>
      <c r="AN200" t="s" s="451">
        <f>AM200</f>
        <v>369</v>
      </c>
      <c r="AO200" t="s" s="451">
        <f>AN200</f>
        <v>369</v>
      </c>
      <c r="AP200" t="s" s="451">
        <f>AO200</f>
        <v>369</v>
      </c>
      <c r="AQ200" t="s" s="451">
        <f>AP200</f>
        <v>369</v>
      </c>
      <c r="AR200" t="s" s="451">
        <f>AQ200</f>
        <v>369</v>
      </c>
      <c r="AS200" t="s" s="451">
        <f>AR200</f>
        <v>369</v>
      </c>
      <c r="AT200" t="s" s="451">
        <f>AS200</f>
        <v>369</v>
      </c>
      <c r="AU200" t="s" s="451">
        <f>AT200</f>
        <v>369</v>
      </c>
      <c r="AV200" t="s" s="451">
        <f>AU200</f>
        <v>369</v>
      </c>
      <c r="AW200" t="s" s="451">
        <f>AV200</f>
        <v>369</v>
      </c>
      <c r="AX200" t="s" s="451">
        <f>AW200</f>
        <v>369</v>
      </c>
      <c r="AY200" t="s" s="451">
        <f>AX200</f>
        <v>369</v>
      </c>
      <c r="AZ200" t="s" s="451">
        <f>AY200</f>
        <v>369</v>
      </c>
      <c r="BA200" t="s" s="451">
        <f>AZ200</f>
        <v>369</v>
      </c>
      <c r="BB200" t="s" s="451">
        <f>BA200</f>
        <v>369</v>
      </c>
      <c r="BC200" t="s" s="451">
        <f>BB200</f>
        <v>369</v>
      </c>
      <c r="BD200" t="s" s="451">
        <f>BC200</f>
        <v>369</v>
      </c>
      <c r="BE200" t="s" s="451">
        <f>BD200</f>
        <v>369</v>
      </c>
      <c r="BF200" t="s" s="451">
        <f>BE200</f>
        <v>369</v>
      </c>
      <c r="BG200" t="s" s="451">
        <f>BF200</f>
        <v>369</v>
      </c>
      <c r="BH200" t="s" s="451">
        <f>BG200</f>
        <v>369</v>
      </c>
      <c r="BI200" t="s" s="451">
        <f>BH200</f>
        <v>369</v>
      </c>
      <c r="BJ200" t="s" s="451">
        <f>BI200</f>
        <v>369</v>
      </c>
      <c r="BK200" t="s" s="451">
        <f>BJ200</f>
        <v>369</v>
      </c>
      <c r="BL200" t="s" s="451">
        <f>BK200</f>
        <v>369</v>
      </c>
    </row>
    <row r="201" ht="26.7" customHeight="1">
      <c r="A201" t="s" s="63">
        <v>370</v>
      </c>
      <c r="B201" t="s" s="450">
        <v>371</v>
      </c>
      <c r="C201" t="s" s="451">
        <f>$B201</f>
        <v>372</v>
      </c>
      <c r="D201" t="s" s="451">
        <f>C201</f>
        <v>372</v>
      </c>
      <c r="E201" t="s" s="451">
        <f>D201</f>
        <v>372</v>
      </c>
      <c r="F201" t="s" s="451">
        <f>E201</f>
        <v>372</v>
      </c>
      <c r="G201" t="s" s="451">
        <f>F201</f>
        <v>372</v>
      </c>
      <c r="H201" t="s" s="451">
        <f>G201</f>
        <v>372</v>
      </c>
      <c r="I201" t="s" s="451">
        <f>H201</f>
        <v>372</v>
      </c>
      <c r="J201" t="s" s="451">
        <f>I201</f>
        <v>372</v>
      </c>
      <c r="K201" t="s" s="451">
        <f>J201</f>
        <v>372</v>
      </c>
      <c r="L201" t="s" s="451">
        <f>K201</f>
        <v>372</v>
      </c>
      <c r="M201" t="s" s="451">
        <f>L201</f>
        <v>372</v>
      </c>
      <c r="N201" t="s" s="451">
        <f>M201</f>
        <v>372</v>
      </c>
      <c r="O201" t="s" s="451">
        <f>N201</f>
        <v>372</v>
      </c>
      <c r="P201" t="s" s="451">
        <f>O201</f>
        <v>372</v>
      </c>
      <c r="Q201" t="s" s="451">
        <f>P201</f>
        <v>372</v>
      </c>
      <c r="R201" t="s" s="451">
        <f>Q201</f>
        <v>372</v>
      </c>
      <c r="S201" t="s" s="451">
        <f>R201</f>
        <v>372</v>
      </c>
      <c r="T201" t="s" s="451">
        <f>S201</f>
        <v>372</v>
      </c>
      <c r="U201" t="s" s="451">
        <f>T201</f>
        <v>372</v>
      </c>
      <c r="V201" t="s" s="451">
        <f>U201</f>
        <v>372</v>
      </c>
      <c r="W201" t="s" s="451">
        <f>V201</f>
        <v>372</v>
      </c>
      <c r="X201" t="s" s="451">
        <f>W201</f>
        <v>372</v>
      </c>
      <c r="Y201" t="s" s="451">
        <f>X201</f>
        <v>372</v>
      </c>
      <c r="Z201" t="s" s="451">
        <f>Y201</f>
        <v>372</v>
      </c>
      <c r="AA201" t="s" s="451">
        <f>Z201</f>
        <v>372</v>
      </c>
      <c r="AB201" t="s" s="451">
        <f>AA201</f>
        <v>372</v>
      </c>
      <c r="AC201" t="s" s="451">
        <f>AB201</f>
        <v>372</v>
      </c>
      <c r="AD201" t="s" s="451">
        <f>AC201</f>
        <v>372</v>
      </c>
      <c r="AE201" t="s" s="451">
        <f>AD201</f>
        <v>372</v>
      </c>
      <c r="AF201" t="s" s="451">
        <f>AE201</f>
        <v>372</v>
      </c>
      <c r="AG201" t="s" s="451">
        <f>AF201</f>
        <v>372</v>
      </c>
      <c r="AH201" t="s" s="451">
        <f>AG201</f>
        <v>372</v>
      </c>
      <c r="AI201" t="s" s="451">
        <f>AH201</f>
        <v>372</v>
      </c>
      <c r="AJ201" t="s" s="451">
        <f>AI201</f>
        <v>372</v>
      </c>
      <c r="AK201" t="s" s="451">
        <f>AJ201</f>
        <v>372</v>
      </c>
      <c r="AL201" t="s" s="451">
        <f>AK201</f>
        <v>372</v>
      </c>
      <c r="AM201" t="s" s="451">
        <f>AL201</f>
        <v>372</v>
      </c>
      <c r="AN201" t="s" s="451">
        <f>AM201</f>
        <v>372</v>
      </c>
      <c r="AO201" t="s" s="451">
        <f>AN201</f>
        <v>372</v>
      </c>
      <c r="AP201" t="s" s="451">
        <f>AO201</f>
        <v>372</v>
      </c>
      <c r="AQ201" t="s" s="451">
        <f>AP201</f>
        <v>372</v>
      </c>
      <c r="AR201" t="s" s="451">
        <f>AQ201</f>
        <v>372</v>
      </c>
      <c r="AS201" t="s" s="451">
        <f>AR201</f>
        <v>372</v>
      </c>
      <c r="AT201" t="s" s="451">
        <f>AS201</f>
        <v>372</v>
      </c>
      <c r="AU201" t="s" s="451">
        <f>AT201</f>
        <v>372</v>
      </c>
      <c r="AV201" t="s" s="451">
        <f>AU201</f>
        <v>372</v>
      </c>
      <c r="AW201" t="s" s="451">
        <f>AV201</f>
        <v>372</v>
      </c>
      <c r="AX201" t="s" s="451">
        <f>AW201</f>
        <v>372</v>
      </c>
      <c r="AY201" t="s" s="451">
        <f>AX201</f>
        <v>372</v>
      </c>
      <c r="AZ201" t="s" s="451">
        <f>AY201</f>
        <v>372</v>
      </c>
      <c r="BA201" t="s" s="451">
        <f>AZ201</f>
        <v>372</v>
      </c>
      <c r="BB201" t="s" s="451">
        <f>BA201</f>
        <v>372</v>
      </c>
      <c r="BC201" t="s" s="451">
        <f>BB201</f>
        <v>372</v>
      </c>
      <c r="BD201" t="s" s="451">
        <f>BC201</f>
        <v>372</v>
      </c>
      <c r="BE201" t="s" s="451">
        <f>BD201</f>
        <v>372</v>
      </c>
      <c r="BF201" t="s" s="451">
        <f>BE201</f>
        <v>372</v>
      </c>
      <c r="BG201" t="s" s="451">
        <f>BF201</f>
        <v>372</v>
      </c>
      <c r="BH201" t="s" s="451">
        <f>BG201</f>
        <v>372</v>
      </c>
      <c r="BI201" t="s" s="451">
        <f>BH201</f>
        <v>372</v>
      </c>
      <c r="BJ201" t="s" s="451">
        <f>BI201</f>
        <v>372</v>
      </c>
      <c r="BK201" t="s" s="451">
        <f>BJ201</f>
        <v>372</v>
      </c>
      <c r="BL201" t="s" s="451">
        <f>BK201</f>
        <v>372</v>
      </c>
    </row>
    <row r="202" ht="14.7" customHeight="1">
      <c r="A202" s="64"/>
      <c r="B202" s="64"/>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row>
    <row r="203" ht="26.7" customHeight="1">
      <c r="A203" t="s" s="63">
        <v>373</v>
      </c>
      <c r="B203" t="s" s="450">
        <v>54</v>
      </c>
      <c r="C203" t="s" s="440">
        <f>B203</f>
        <v>353</v>
      </c>
      <c r="D203" t="s" s="440">
        <f>C203</f>
        <v>353</v>
      </c>
      <c r="E203" t="s" s="440">
        <f>D203</f>
        <v>353</v>
      </c>
      <c r="F203" t="s" s="440">
        <f>E203</f>
        <v>353</v>
      </c>
      <c r="G203" t="s" s="440">
        <f>F203</f>
        <v>353</v>
      </c>
      <c r="H203" t="s" s="440">
        <f>G203</f>
        <v>353</v>
      </c>
      <c r="I203" t="s" s="440">
        <f>H203</f>
        <v>353</v>
      </c>
      <c r="J203" t="s" s="440">
        <f>I203</f>
        <v>353</v>
      </c>
      <c r="K203" t="s" s="440">
        <f>J203</f>
        <v>353</v>
      </c>
      <c r="L203" t="s" s="440">
        <f>K203</f>
        <v>353</v>
      </c>
      <c r="M203" t="s" s="440">
        <f>L203</f>
        <v>353</v>
      </c>
      <c r="N203" t="s" s="440">
        <f>M203</f>
        <v>353</v>
      </c>
      <c r="O203" t="s" s="440">
        <f>N203</f>
        <v>353</v>
      </c>
      <c r="P203" t="s" s="440">
        <f>O203</f>
        <v>353</v>
      </c>
      <c r="Q203" t="s" s="440">
        <f>P203</f>
        <v>353</v>
      </c>
      <c r="R203" t="s" s="440">
        <f>Q203</f>
        <v>353</v>
      </c>
      <c r="S203" t="s" s="440">
        <f>R203</f>
        <v>353</v>
      </c>
      <c r="T203" t="s" s="440">
        <f>S203</f>
        <v>353</v>
      </c>
      <c r="U203" t="s" s="440">
        <f>T203</f>
        <v>353</v>
      </c>
      <c r="V203" t="s" s="440">
        <f>U203</f>
        <v>353</v>
      </c>
      <c r="W203" t="s" s="440">
        <f>V203</f>
        <v>353</v>
      </c>
      <c r="X203" t="s" s="440">
        <f>W203</f>
        <v>353</v>
      </c>
      <c r="Y203" t="s" s="440">
        <f>X203</f>
        <v>353</v>
      </c>
      <c r="Z203" t="s" s="440">
        <f>Y203</f>
        <v>353</v>
      </c>
      <c r="AA203" t="s" s="440">
        <f>Z203</f>
        <v>353</v>
      </c>
      <c r="AB203" t="s" s="440">
        <f>AA203</f>
        <v>353</v>
      </c>
      <c r="AC203" t="s" s="440">
        <f>AB203</f>
        <v>353</v>
      </c>
      <c r="AD203" t="s" s="440">
        <f>AC203</f>
        <v>353</v>
      </c>
      <c r="AE203" t="s" s="440">
        <f>AD203</f>
        <v>353</v>
      </c>
      <c r="AF203" t="s" s="440">
        <f>AE203</f>
        <v>353</v>
      </c>
      <c r="AG203" t="s" s="440">
        <f>AF203</f>
        <v>353</v>
      </c>
      <c r="AH203" t="s" s="440">
        <f>AG203</f>
        <v>353</v>
      </c>
      <c r="AI203" t="s" s="440">
        <f>AH203</f>
        <v>353</v>
      </c>
      <c r="AJ203" t="s" s="440">
        <f>AI203</f>
        <v>353</v>
      </c>
      <c r="AK203" t="s" s="440">
        <f>AJ203</f>
        <v>353</v>
      </c>
      <c r="AL203" t="s" s="440">
        <f>AK203</f>
        <v>353</v>
      </c>
      <c r="AM203" t="s" s="440">
        <f>AL203</f>
        <v>353</v>
      </c>
      <c r="AN203" t="s" s="440">
        <f>AM203</f>
        <v>353</v>
      </c>
      <c r="AO203" t="s" s="440">
        <f>AN203</f>
        <v>353</v>
      </c>
      <c r="AP203" t="s" s="440">
        <f>AO203</f>
        <v>353</v>
      </c>
      <c r="AQ203" t="s" s="440">
        <f>AP203</f>
        <v>353</v>
      </c>
      <c r="AR203" t="s" s="440">
        <f>AQ203</f>
        <v>353</v>
      </c>
      <c r="AS203" t="s" s="440">
        <f>AR203</f>
        <v>353</v>
      </c>
      <c r="AT203" t="s" s="440">
        <f>AS203</f>
        <v>353</v>
      </c>
      <c r="AU203" t="s" s="440">
        <f>AT203</f>
        <v>353</v>
      </c>
      <c r="AV203" t="s" s="440">
        <f>AU203</f>
        <v>353</v>
      </c>
      <c r="AW203" t="s" s="440">
        <f>AV203</f>
        <v>353</v>
      </c>
      <c r="AX203" t="s" s="440">
        <f>AW203</f>
        <v>353</v>
      </c>
      <c r="AY203" t="s" s="440">
        <f>AX203</f>
        <v>353</v>
      </c>
      <c r="AZ203" t="s" s="440">
        <f>AY203</f>
        <v>353</v>
      </c>
      <c r="BA203" t="s" s="440">
        <f>AZ203</f>
        <v>353</v>
      </c>
      <c r="BB203" t="s" s="440">
        <f>BA203</f>
        <v>353</v>
      </c>
      <c r="BC203" t="s" s="440">
        <f>BB203</f>
        <v>353</v>
      </c>
      <c r="BD203" t="s" s="440">
        <f>BC203</f>
        <v>353</v>
      </c>
      <c r="BE203" t="s" s="440">
        <f>BD203</f>
        <v>353</v>
      </c>
      <c r="BF203" t="s" s="440">
        <f>BE203</f>
        <v>353</v>
      </c>
      <c r="BG203" t="s" s="440">
        <f>BF203</f>
        <v>353</v>
      </c>
      <c r="BH203" t="s" s="440">
        <f>BG203</f>
        <v>353</v>
      </c>
      <c r="BI203" t="s" s="440">
        <f>BH203</f>
        <v>353</v>
      </c>
      <c r="BJ203" t="s" s="440">
        <f>BI203</f>
        <v>353</v>
      </c>
      <c r="BK203" t="s" s="440">
        <f>BJ203</f>
        <v>353</v>
      </c>
      <c r="BL203" t="s" s="440">
        <f>BK203</f>
        <v>353</v>
      </c>
    </row>
    <row r="204" ht="26.7" customHeight="1">
      <c r="A204" t="s" s="63">
        <v>374</v>
      </c>
      <c r="B204" t="s" s="450">
        <v>375</v>
      </c>
      <c r="C204" t="s" s="440">
        <f>B204</f>
        <v>376</v>
      </c>
      <c r="D204" t="s" s="440">
        <f>C204</f>
        <v>376</v>
      </c>
      <c r="E204" t="s" s="440">
        <f>D204</f>
        <v>376</v>
      </c>
      <c r="F204" t="s" s="440">
        <f>E204</f>
        <v>376</v>
      </c>
      <c r="G204" t="s" s="440">
        <f>F204</f>
        <v>376</v>
      </c>
      <c r="H204" t="s" s="440">
        <f>G204</f>
        <v>376</v>
      </c>
      <c r="I204" t="s" s="440">
        <f>H204</f>
        <v>376</v>
      </c>
      <c r="J204" t="s" s="440">
        <f>I204</f>
        <v>376</v>
      </c>
      <c r="K204" t="s" s="440">
        <f>J204</f>
        <v>376</v>
      </c>
      <c r="L204" t="s" s="440">
        <f>K204</f>
        <v>376</v>
      </c>
      <c r="M204" t="s" s="440">
        <f>L204</f>
        <v>376</v>
      </c>
      <c r="N204" t="s" s="440">
        <f>M204</f>
        <v>376</v>
      </c>
      <c r="O204" t="s" s="440">
        <f>N204</f>
        <v>376</v>
      </c>
      <c r="P204" t="s" s="440">
        <f>O204</f>
        <v>376</v>
      </c>
      <c r="Q204" t="s" s="440">
        <f>P204</f>
        <v>376</v>
      </c>
      <c r="R204" t="s" s="440">
        <f>Q204</f>
        <v>376</v>
      </c>
      <c r="S204" t="s" s="440">
        <f>R204</f>
        <v>376</v>
      </c>
      <c r="T204" t="s" s="440">
        <f>S204</f>
        <v>376</v>
      </c>
      <c r="U204" t="s" s="440">
        <f>T204</f>
        <v>376</v>
      </c>
      <c r="V204" t="s" s="440">
        <f>U204</f>
        <v>376</v>
      </c>
      <c r="W204" t="s" s="440">
        <f>V204</f>
        <v>376</v>
      </c>
      <c r="X204" t="s" s="440">
        <f>W204</f>
        <v>376</v>
      </c>
      <c r="Y204" t="s" s="440">
        <f>X204</f>
        <v>376</v>
      </c>
      <c r="Z204" t="s" s="440">
        <f>Y204</f>
        <v>376</v>
      </c>
      <c r="AA204" t="s" s="440">
        <f>Z204</f>
        <v>376</v>
      </c>
      <c r="AB204" t="s" s="440">
        <f>AA204</f>
        <v>376</v>
      </c>
      <c r="AC204" t="s" s="440">
        <f>AB204</f>
        <v>376</v>
      </c>
      <c r="AD204" t="s" s="440">
        <f>AC204</f>
        <v>376</v>
      </c>
      <c r="AE204" t="s" s="440">
        <f>AD204</f>
        <v>376</v>
      </c>
      <c r="AF204" t="s" s="440">
        <f>AE204</f>
        <v>376</v>
      </c>
      <c r="AG204" t="s" s="440">
        <f>AF204</f>
        <v>376</v>
      </c>
      <c r="AH204" t="s" s="440">
        <f>AG204</f>
        <v>376</v>
      </c>
      <c r="AI204" t="s" s="440">
        <f>AH204</f>
        <v>376</v>
      </c>
      <c r="AJ204" t="s" s="440">
        <f>AI204</f>
        <v>376</v>
      </c>
      <c r="AK204" t="s" s="440">
        <f>AJ204</f>
        <v>376</v>
      </c>
      <c r="AL204" t="s" s="440">
        <f>AK204</f>
        <v>376</v>
      </c>
      <c r="AM204" t="s" s="440">
        <f>AL204</f>
        <v>376</v>
      </c>
      <c r="AN204" t="s" s="440">
        <f>AM204</f>
        <v>376</v>
      </c>
      <c r="AO204" t="s" s="440">
        <f>AN204</f>
        <v>376</v>
      </c>
      <c r="AP204" t="s" s="440">
        <f>AO204</f>
        <v>376</v>
      </c>
      <c r="AQ204" t="s" s="440">
        <f>AP204</f>
        <v>376</v>
      </c>
      <c r="AR204" t="s" s="440">
        <f>AQ204</f>
        <v>376</v>
      </c>
      <c r="AS204" t="s" s="440">
        <f>AR204</f>
        <v>376</v>
      </c>
      <c r="AT204" t="s" s="440">
        <f>AS204</f>
        <v>376</v>
      </c>
      <c r="AU204" t="s" s="440">
        <f>AT204</f>
        <v>376</v>
      </c>
      <c r="AV204" t="s" s="440">
        <f>AU204</f>
        <v>376</v>
      </c>
      <c r="AW204" t="s" s="440">
        <f>AV204</f>
        <v>376</v>
      </c>
      <c r="AX204" t="s" s="440">
        <f>AW204</f>
        <v>376</v>
      </c>
      <c r="AY204" t="s" s="440">
        <f>AX204</f>
        <v>376</v>
      </c>
      <c r="AZ204" t="s" s="440">
        <f>AY204</f>
        <v>376</v>
      </c>
      <c r="BA204" t="s" s="440">
        <f>AZ204</f>
        <v>376</v>
      </c>
      <c r="BB204" t="s" s="440">
        <f>BA204</f>
        <v>376</v>
      </c>
      <c r="BC204" t="s" s="440">
        <f>BB204</f>
        <v>376</v>
      </c>
      <c r="BD204" t="s" s="440">
        <f>BC204</f>
        <v>376</v>
      </c>
      <c r="BE204" t="s" s="440">
        <f>BD204</f>
        <v>376</v>
      </c>
      <c r="BF204" t="s" s="440">
        <f>BE204</f>
        <v>376</v>
      </c>
      <c r="BG204" t="s" s="440">
        <f>BF204</f>
        <v>376</v>
      </c>
      <c r="BH204" t="s" s="440">
        <f>BG204</f>
        <v>376</v>
      </c>
      <c r="BI204" t="s" s="440">
        <f>BH204</f>
        <v>376</v>
      </c>
      <c r="BJ204" t="s" s="440">
        <f>BI204</f>
        <v>376</v>
      </c>
      <c r="BK204" t="s" s="440">
        <f>BJ204</f>
        <v>376</v>
      </c>
      <c r="BL204" t="s" s="440">
        <f>BK204</f>
        <v>376</v>
      </c>
    </row>
    <row r="205" ht="26.7" customHeight="1">
      <c r="A205" t="s" s="63">
        <v>377</v>
      </c>
      <c r="B205" t="s" s="450">
        <v>63</v>
      </c>
      <c r="C205" t="s" s="440">
        <f>B205</f>
        <v>354</v>
      </c>
      <c r="D205" t="s" s="440">
        <f>C205</f>
        <v>354</v>
      </c>
      <c r="E205" t="s" s="440">
        <f>D205</f>
        <v>354</v>
      </c>
      <c r="F205" t="s" s="440">
        <f>E205</f>
        <v>354</v>
      </c>
      <c r="G205" t="s" s="440">
        <f>F205</f>
        <v>354</v>
      </c>
      <c r="H205" t="s" s="440">
        <f>G205</f>
        <v>354</v>
      </c>
      <c r="I205" t="s" s="440">
        <f>H205</f>
        <v>354</v>
      </c>
      <c r="J205" t="s" s="440">
        <f>I205</f>
        <v>354</v>
      </c>
      <c r="K205" t="s" s="440">
        <f>J205</f>
        <v>354</v>
      </c>
      <c r="L205" t="s" s="440">
        <f>K205</f>
        <v>354</v>
      </c>
      <c r="M205" t="s" s="440">
        <f>L205</f>
        <v>354</v>
      </c>
      <c r="N205" t="s" s="440">
        <f>M205</f>
        <v>354</v>
      </c>
      <c r="O205" t="s" s="440">
        <f>N205</f>
        <v>354</v>
      </c>
      <c r="P205" t="s" s="440">
        <f>O205</f>
        <v>354</v>
      </c>
      <c r="Q205" t="s" s="440">
        <f>P205</f>
        <v>354</v>
      </c>
      <c r="R205" t="s" s="440">
        <f>Q205</f>
        <v>354</v>
      </c>
      <c r="S205" t="s" s="440">
        <f>R205</f>
        <v>354</v>
      </c>
      <c r="T205" t="s" s="440">
        <f>S205</f>
        <v>354</v>
      </c>
      <c r="U205" t="s" s="440">
        <f>T205</f>
        <v>354</v>
      </c>
      <c r="V205" t="s" s="440">
        <f>U205</f>
        <v>354</v>
      </c>
      <c r="W205" t="s" s="440">
        <f>V205</f>
        <v>354</v>
      </c>
      <c r="X205" t="s" s="440">
        <f>W205</f>
        <v>354</v>
      </c>
      <c r="Y205" t="s" s="440">
        <f>X205</f>
        <v>354</v>
      </c>
      <c r="Z205" t="s" s="440">
        <f>Y205</f>
        <v>354</v>
      </c>
      <c r="AA205" t="s" s="440">
        <f>Z205</f>
        <v>354</v>
      </c>
      <c r="AB205" t="s" s="440">
        <f>AA205</f>
        <v>354</v>
      </c>
      <c r="AC205" t="s" s="440">
        <f>AB205</f>
        <v>354</v>
      </c>
      <c r="AD205" t="s" s="440">
        <f>AC205</f>
        <v>354</v>
      </c>
      <c r="AE205" t="s" s="440">
        <f>AD205</f>
        <v>354</v>
      </c>
      <c r="AF205" t="s" s="440">
        <f>AE205</f>
        <v>354</v>
      </c>
      <c r="AG205" t="s" s="440">
        <f>AF205</f>
        <v>354</v>
      </c>
      <c r="AH205" t="s" s="440">
        <f>AG205</f>
        <v>354</v>
      </c>
      <c r="AI205" t="s" s="440">
        <f>AH205</f>
        <v>354</v>
      </c>
      <c r="AJ205" t="s" s="440">
        <f>AI205</f>
        <v>354</v>
      </c>
      <c r="AK205" t="s" s="440">
        <f>AJ205</f>
        <v>354</v>
      </c>
      <c r="AL205" t="s" s="440">
        <f>AK205</f>
        <v>354</v>
      </c>
      <c r="AM205" t="s" s="440">
        <f>AL205</f>
        <v>354</v>
      </c>
      <c r="AN205" t="s" s="440">
        <f>AM205</f>
        <v>354</v>
      </c>
      <c r="AO205" t="s" s="440">
        <f>AN205</f>
        <v>354</v>
      </c>
      <c r="AP205" t="s" s="440">
        <f>AO205</f>
        <v>354</v>
      </c>
      <c r="AQ205" t="s" s="440">
        <f>AP205</f>
        <v>354</v>
      </c>
      <c r="AR205" t="s" s="440">
        <f>AQ205</f>
        <v>354</v>
      </c>
      <c r="AS205" t="s" s="440">
        <f>AR205</f>
        <v>354</v>
      </c>
      <c r="AT205" t="s" s="440">
        <f>AS205</f>
        <v>354</v>
      </c>
      <c r="AU205" t="s" s="440">
        <f>AT205</f>
        <v>354</v>
      </c>
      <c r="AV205" t="s" s="440">
        <f>AU205</f>
        <v>354</v>
      </c>
      <c r="AW205" t="s" s="440">
        <f>AV205</f>
        <v>354</v>
      </c>
      <c r="AX205" t="s" s="440">
        <f>AW205</f>
        <v>354</v>
      </c>
      <c r="AY205" t="s" s="440">
        <f>AX205</f>
        <v>354</v>
      </c>
      <c r="AZ205" t="s" s="440">
        <f>AY205</f>
        <v>354</v>
      </c>
      <c r="BA205" t="s" s="440">
        <f>AZ205</f>
        <v>354</v>
      </c>
      <c r="BB205" t="s" s="440">
        <f>BA205</f>
        <v>354</v>
      </c>
      <c r="BC205" t="s" s="440">
        <f>BB205</f>
        <v>354</v>
      </c>
      <c r="BD205" t="s" s="440">
        <f>BC205</f>
        <v>354</v>
      </c>
      <c r="BE205" t="s" s="440">
        <f>BD205</f>
        <v>354</v>
      </c>
      <c r="BF205" t="s" s="440">
        <f>BE205</f>
        <v>354</v>
      </c>
      <c r="BG205" t="s" s="440">
        <f>BF205</f>
        <v>354</v>
      </c>
      <c r="BH205" t="s" s="440">
        <f>BG205</f>
        <v>354</v>
      </c>
      <c r="BI205" t="s" s="440">
        <f>BH205</f>
        <v>354</v>
      </c>
      <c r="BJ205" t="s" s="440">
        <f>BI205</f>
        <v>354</v>
      </c>
      <c r="BK205" t="s" s="440">
        <f>BJ205</f>
        <v>354</v>
      </c>
      <c r="BL205" t="s" s="440">
        <f>BK205</f>
        <v>354</v>
      </c>
    </row>
    <row r="206" ht="26.7" customHeight="1">
      <c r="A206" t="s" s="63">
        <v>378</v>
      </c>
      <c r="B206" t="s" s="450">
        <v>72</v>
      </c>
      <c r="C206" t="s" s="440">
        <f>B206</f>
        <v>379</v>
      </c>
      <c r="D206" t="s" s="440">
        <f>C206</f>
        <v>379</v>
      </c>
      <c r="E206" t="s" s="440">
        <f>D206</f>
        <v>379</v>
      </c>
      <c r="F206" t="s" s="440">
        <f>E206</f>
        <v>379</v>
      </c>
      <c r="G206" t="s" s="440">
        <f>F206</f>
        <v>379</v>
      </c>
      <c r="H206" t="s" s="440">
        <f>G206</f>
        <v>379</v>
      </c>
      <c r="I206" t="s" s="440">
        <f>H206</f>
        <v>379</v>
      </c>
      <c r="J206" t="s" s="440">
        <f>I206</f>
        <v>379</v>
      </c>
      <c r="K206" t="s" s="440">
        <f>J206</f>
        <v>379</v>
      </c>
      <c r="L206" t="s" s="440">
        <f>K206</f>
        <v>379</v>
      </c>
      <c r="M206" t="s" s="440">
        <f>L206</f>
        <v>379</v>
      </c>
      <c r="N206" t="s" s="440">
        <f>M206</f>
        <v>379</v>
      </c>
      <c r="O206" t="s" s="440">
        <f>N206</f>
        <v>379</v>
      </c>
      <c r="P206" t="s" s="440">
        <f>O206</f>
        <v>379</v>
      </c>
      <c r="Q206" t="s" s="440">
        <f>P206</f>
        <v>379</v>
      </c>
      <c r="R206" t="s" s="440">
        <f>Q206</f>
        <v>379</v>
      </c>
      <c r="S206" t="s" s="440">
        <f>R206</f>
        <v>379</v>
      </c>
      <c r="T206" t="s" s="440">
        <f>S206</f>
        <v>379</v>
      </c>
      <c r="U206" t="s" s="440">
        <f>T206</f>
        <v>379</v>
      </c>
      <c r="V206" t="s" s="440">
        <f>U206</f>
        <v>379</v>
      </c>
      <c r="W206" t="s" s="440">
        <f>V206</f>
        <v>379</v>
      </c>
      <c r="X206" t="s" s="440">
        <f>W206</f>
        <v>379</v>
      </c>
      <c r="Y206" t="s" s="440">
        <f>X206</f>
        <v>379</v>
      </c>
      <c r="Z206" t="s" s="440">
        <f>Y206</f>
        <v>379</v>
      </c>
      <c r="AA206" t="s" s="440">
        <f>Z206</f>
        <v>379</v>
      </c>
      <c r="AB206" t="s" s="440">
        <f>AA206</f>
        <v>379</v>
      </c>
      <c r="AC206" t="s" s="440">
        <f>AB206</f>
        <v>379</v>
      </c>
      <c r="AD206" t="s" s="440">
        <f>AC206</f>
        <v>379</v>
      </c>
      <c r="AE206" t="s" s="440">
        <f>AD206</f>
        <v>379</v>
      </c>
      <c r="AF206" t="s" s="440">
        <f>AE206</f>
        <v>379</v>
      </c>
      <c r="AG206" t="s" s="440">
        <f>AF206</f>
        <v>379</v>
      </c>
      <c r="AH206" t="s" s="440">
        <f>AG206</f>
        <v>379</v>
      </c>
      <c r="AI206" t="s" s="440">
        <f>AH206</f>
        <v>379</v>
      </c>
      <c r="AJ206" t="s" s="440">
        <f>AI206</f>
        <v>379</v>
      </c>
      <c r="AK206" t="s" s="440">
        <f>AJ206</f>
        <v>379</v>
      </c>
      <c r="AL206" t="s" s="440">
        <f>AK206</f>
        <v>379</v>
      </c>
      <c r="AM206" t="s" s="440">
        <f>AL206</f>
        <v>379</v>
      </c>
      <c r="AN206" t="s" s="440">
        <f>AM206</f>
        <v>379</v>
      </c>
      <c r="AO206" t="s" s="440">
        <f>AN206</f>
        <v>379</v>
      </c>
      <c r="AP206" t="s" s="440">
        <f>AO206</f>
        <v>379</v>
      </c>
      <c r="AQ206" t="s" s="440">
        <f>AP206</f>
        <v>379</v>
      </c>
      <c r="AR206" t="s" s="440">
        <f>AQ206</f>
        <v>379</v>
      </c>
      <c r="AS206" t="s" s="440">
        <f>AR206</f>
        <v>379</v>
      </c>
      <c r="AT206" t="s" s="440">
        <f>AS206</f>
        <v>379</v>
      </c>
      <c r="AU206" t="s" s="440">
        <f>AT206</f>
        <v>379</v>
      </c>
      <c r="AV206" t="s" s="440">
        <f>AU206</f>
        <v>379</v>
      </c>
      <c r="AW206" t="s" s="440">
        <f>AV206</f>
        <v>379</v>
      </c>
      <c r="AX206" t="s" s="440">
        <f>AW206</f>
        <v>379</v>
      </c>
      <c r="AY206" t="s" s="440">
        <f>AX206</f>
        <v>379</v>
      </c>
      <c r="AZ206" t="s" s="440">
        <f>AY206</f>
        <v>379</v>
      </c>
      <c r="BA206" t="s" s="440">
        <f>AZ206</f>
        <v>379</v>
      </c>
      <c r="BB206" t="s" s="440">
        <f>BA206</f>
        <v>379</v>
      </c>
      <c r="BC206" t="s" s="440">
        <f>BB206</f>
        <v>379</v>
      </c>
      <c r="BD206" t="s" s="440">
        <f>BC206</f>
        <v>379</v>
      </c>
      <c r="BE206" t="s" s="440">
        <f>BD206</f>
        <v>379</v>
      </c>
      <c r="BF206" t="s" s="440">
        <f>BE206</f>
        <v>379</v>
      </c>
      <c r="BG206" t="s" s="440">
        <f>BF206</f>
        <v>379</v>
      </c>
      <c r="BH206" t="s" s="440">
        <f>BG206</f>
        <v>379</v>
      </c>
      <c r="BI206" t="s" s="440">
        <f>BH206</f>
        <v>379</v>
      </c>
      <c r="BJ206" t="s" s="440">
        <f>BI206</f>
        <v>379</v>
      </c>
      <c r="BK206" t="s" s="440">
        <f>BJ206</f>
        <v>379</v>
      </c>
      <c r="BL206" t="s" s="440">
        <f>BK206</f>
        <v>379</v>
      </c>
    </row>
    <row r="207" ht="26.7" customHeight="1">
      <c r="A207" t="s" s="63">
        <v>380</v>
      </c>
      <c r="B207" t="s" s="450">
        <v>71</v>
      </c>
      <c r="C207" t="s" s="440">
        <f>B207</f>
        <v>355</v>
      </c>
      <c r="D207" t="s" s="440">
        <f>C207</f>
        <v>355</v>
      </c>
      <c r="E207" t="s" s="440">
        <f>D207</f>
        <v>355</v>
      </c>
      <c r="F207" t="s" s="440">
        <f>E207</f>
        <v>355</v>
      </c>
      <c r="G207" t="s" s="440">
        <f>F207</f>
        <v>355</v>
      </c>
      <c r="H207" t="s" s="440">
        <f>G207</f>
        <v>355</v>
      </c>
      <c r="I207" t="s" s="440">
        <f>H207</f>
        <v>355</v>
      </c>
      <c r="J207" t="s" s="440">
        <f>I207</f>
        <v>355</v>
      </c>
      <c r="K207" t="s" s="440">
        <f>J207</f>
        <v>355</v>
      </c>
      <c r="L207" t="s" s="440">
        <f>K207</f>
        <v>355</v>
      </c>
      <c r="M207" t="s" s="440">
        <f>L207</f>
        <v>355</v>
      </c>
      <c r="N207" t="s" s="440">
        <f>M207</f>
        <v>355</v>
      </c>
      <c r="O207" t="s" s="440">
        <f>N207</f>
        <v>355</v>
      </c>
      <c r="P207" t="s" s="440">
        <f>O207</f>
        <v>355</v>
      </c>
      <c r="Q207" t="s" s="440">
        <f>P207</f>
        <v>355</v>
      </c>
      <c r="R207" t="s" s="440">
        <f>Q207</f>
        <v>355</v>
      </c>
      <c r="S207" t="s" s="440">
        <f>R207</f>
        <v>355</v>
      </c>
      <c r="T207" t="s" s="440">
        <f>S207</f>
        <v>355</v>
      </c>
      <c r="U207" t="s" s="440">
        <f>T207</f>
        <v>355</v>
      </c>
      <c r="V207" t="s" s="440">
        <f>U207</f>
        <v>355</v>
      </c>
      <c r="W207" t="s" s="440">
        <f>V207</f>
        <v>355</v>
      </c>
      <c r="X207" t="s" s="440">
        <f>W207</f>
        <v>355</v>
      </c>
      <c r="Y207" t="s" s="440">
        <f>X207</f>
        <v>355</v>
      </c>
      <c r="Z207" t="s" s="440">
        <f>Y207</f>
        <v>355</v>
      </c>
      <c r="AA207" t="s" s="440">
        <f>Z207</f>
        <v>355</v>
      </c>
      <c r="AB207" t="s" s="440">
        <f>AA207</f>
        <v>355</v>
      </c>
      <c r="AC207" t="s" s="440">
        <f>AB207</f>
        <v>355</v>
      </c>
      <c r="AD207" t="s" s="440">
        <f>AC207</f>
        <v>355</v>
      </c>
      <c r="AE207" t="s" s="440">
        <f>AD207</f>
        <v>355</v>
      </c>
      <c r="AF207" t="s" s="440">
        <f>AE207</f>
        <v>355</v>
      </c>
      <c r="AG207" t="s" s="440">
        <f>AF207</f>
        <v>355</v>
      </c>
      <c r="AH207" t="s" s="440">
        <f>AG207</f>
        <v>355</v>
      </c>
      <c r="AI207" t="s" s="440">
        <f>AH207</f>
        <v>355</v>
      </c>
      <c r="AJ207" t="s" s="440">
        <f>AI207</f>
        <v>355</v>
      </c>
      <c r="AK207" t="s" s="440">
        <f>AJ207</f>
        <v>355</v>
      </c>
      <c r="AL207" t="s" s="440">
        <f>AK207</f>
        <v>355</v>
      </c>
      <c r="AM207" t="s" s="440">
        <f>AL207</f>
        <v>355</v>
      </c>
      <c r="AN207" t="s" s="440">
        <f>AM207</f>
        <v>355</v>
      </c>
      <c r="AO207" t="s" s="440">
        <f>AN207</f>
        <v>355</v>
      </c>
      <c r="AP207" t="s" s="440">
        <f>AO207</f>
        <v>355</v>
      </c>
      <c r="AQ207" t="s" s="440">
        <f>AP207</f>
        <v>355</v>
      </c>
      <c r="AR207" t="s" s="440">
        <f>AQ207</f>
        <v>355</v>
      </c>
      <c r="AS207" t="s" s="440">
        <f>AR207</f>
        <v>355</v>
      </c>
      <c r="AT207" t="s" s="440">
        <f>AS207</f>
        <v>355</v>
      </c>
      <c r="AU207" t="s" s="440">
        <f>AT207</f>
        <v>355</v>
      </c>
      <c r="AV207" t="s" s="440">
        <f>AU207</f>
        <v>355</v>
      </c>
      <c r="AW207" t="s" s="440">
        <f>AV207</f>
        <v>355</v>
      </c>
      <c r="AX207" t="s" s="440">
        <f>AW207</f>
        <v>355</v>
      </c>
      <c r="AY207" t="s" s="440">
        <f>AX207</f>
        <v>355</v>
      </c>
      <c r="AZ207" t="s" s="440">
        <f>AY207</f>
        <v>355</v>
      </c>
      <c r="BA207" t="s" s="440">
        <f>AZ207</f>
        <v>355</v>
      </c>
      <c r="BB207" t="s" s="440">
        <f>BA207</f>
        <v>355</v>
      </c>
      <c r="BC207" t="s" s="440">
        <f>BB207</f>
        <v>355</v>
      </c>
      <c r="BD207" t="s" s="440">
        <f>BC207</f>
        <v>355</v>
      </c>
      <c r="BE207" t="s" s="440">
        <f>BD207</f>
        <v>355</v>
      </c>
      <c r="BF207" t="s" s="440">
        <f>BE207</f>
        <v>355</v>
      </c>
      <c r="BG207" t="s" s="440">
        <f>BF207</f>
        <v>355</v>
      </c>
      <c r="BH207" t="s" s="440">
        <f>BG207</f>
        <v>355</v>
      </c>
      <c r="BI207" t="s" s="440">
        <f>BH207</f>
        <v>355</v>
      </c>
      <c r="BJ207" t="s" s="440">
        <f>BI207</f>
        <v>355</v>
      </c>
      <c r="BK207" t="s" s="440">
        <f>BJ207</f>
        <v>355</v>
      </c>
      <c r="BL207" t="s" s="440">
        <f>BK207</f>
        <v>355</v>
      </c>
    </row>
    <row r="208" ht="26.7" customHeight="1">
      <c r="A208" t="s" s="63">
        <v>381</v>
      </c>
      <c r="B208" t="s" s="450">
        <v>83</v>
      </c>
      <c r="C208" t="s" s="440">
        <f>B208</f>
        <v>382</v>
      </c>
      <c r="D208" t="s" s="440">
        <f>C208</f>
        <v>382</v>
      </c>
      <c r="E208" t="s" s="440">
        <f>D208</f>
        <v>382</v>
      </c>
      <c r="F208" t="s" s="440">
        <f>E208</f>
        <v>382</v>
      </c>
      <c r="G208" t="s" s="440">
        <f>F208</f>
        <v>382</v>
      </c>
      <c r="H208" t="s" s="440">
        <f>G208</f>
        <v>382</v>
      </c>
      <c r="I208" t="s" s="440">
        <f>H208</f>
        <v>382</v>
      </c>
      <c r="J208" t="s" s="440">
        <f>I208</f>
        <v>382</v>
      </c>
      <c r="K208" t="s" s="440">
        <f>J208</f>
        <v>382</v>
      </c>
      <c r="L208" t="s" s="440">
        <f>K208</f>
        <v>382</v>
      </c>
      <c r="M208" t="s" s="440">
        <f>L208</f>
        <v>382</v>
      </c>
      <c r="N208" t="s" s="440">
        <f>M208</f>
        <v>382</v>
      </c>
      <c r="O208" t="s" s="440">
        <f>N208</f>
        <v>382</v>
      </c>
      <c r="P208" t="s" s="440">
        <f>O208</f>
        <v>382</v>
      </c>
      <c r="Q208" t="s" s="440">
        <f>P208</f>
        <v>382</v>
      </c>
      <c r="R208" t="s" s="440">
        <f>Q208</f>
        <v>382</v>
      </c>
      <c r="S208" t="s" s="440">
        <f>R208</f>
        <v>382</v>
      </c>
      <c r="T208" t="s" s="440">
        <f>S208</f>
        <v>382</v>
      </c>
      <c r="U208" t="s" s="440">
        <f>T208</f>
        <v>382</v>
      </c>
      <c r="V208" t="s" s="440">
        <f>U208</f>
        <v>382</v>
      </c>
      <c r="W208" t="s" s="440">
        <f>V208</f>
        <v>382</v>
      </c>
      <c r="X208" t="s" s="440">
        <f>W208</f>
        <v>382</v>
      </c>
      <c r="Y208" t="s" s="440">
        <f>X208</f>
        <v>382</v>
      </c>
      <c r="Z208" t="s" s="440">
        <f>Y208</f>
        <v>382</v>
      </c>
      <c r="AA208" t="s" s="440">
        <f>Z208</f>
        <v>382</v>
      </c>
      <c r="AB208" t="s" s="440">
        <f>AA208</f>
        <v>382</v>
      </c>
      <c r="AC208" t="s" s="440">
        <f>AB208</f>
        <v>382</v>
      </c>
      <c r="AD208" t="s" s="440">
        <f>AC208</f>
        <v>382</v>
      </c>
      <c r="AE208" t="s" s="440">
        <f>AD208</f>
        <v>382</v>
      </c>
      <c r="AF208" t="s" s="440">
        <f>AE208</f>
        <v>382</v>
      </c>
      <c r="AG208" t="s" s="440">
        <f>AF208</f>
        <v>382</v>
      </c>
      <c r="AH208" t="s" s="440">
        <f>AG208</f>
        <v>382</v>
      </c>
      <c r="AI208" t="s" s="440">
        <f>AH208</f>
        <v>382</v>
      </c>
      <c r="AJ208" t="s" s="440">
        <f>AI208</f>
        <v>382</v>
      </c>
      <c r="AK208" t="s" s="440">
        <f>AJ208</f>
        <v>382</v>
      </c>
      <c r="AL208" t="s" s="440">
        <f>AK208</f>
        <v>382</v>
      </c>
      <c r="AM208" t="s" s="440">
        <f>AL208</f>
        <v>382</v>
      </c>
      <c r="AN208" t="s" s="440">
        <f>AM208</f>
        <v>382</v>
      </c>
      <c r="AO208" t="s" s="440">
        <f>AN208</f>
        <v>382</v>
      </c>
      <c r="AP208" t="s" s="440">
        <f>AO208</f>
        <v>382</v>
      </c>
      <c r="AQ208" t="s" s="440">
        <f>AP208</f>
        <v>382</v>
      </c>
      <c r="AR208" t="s" s="440">
        <f>AQ208</f>
        <v>382</v>
      </c>
      <c r="AS208" t="s" s="440">
        <f>AR208</f>
        <v>382</v>
      </c>
      <c r="AT208" t="s" s="440">
        <f>AS208</f>
        <v>382</v>
      </c>
      <c r="AU208" t="s" s="440">
        <f>AT208</f>
        <v>382</v>
      </c>
      <c r="AV208" t="s" s="440">
        <f>AU208</f>
        <v>382</v>
      </c>
      <c r="AW208" t="s" s="440">
        <f>AV208</f>
        <v>382</v>
      </c>
      <c r="AX208" t="s" s="440">
        <f>AW208</f>
        <v>382</v>
      </c>
      <c r="AY208" t="s" s="440">
        <f>AX208</f>
        <v>382</v>
      </c>
      <c r="AZ208" t="s" s="440">
        <f>AY208</f>
        <v>382</v>
      </c>
      <c r="BA208" t="s" s="440">
        <f>AZ208</f>
        <v>382</v>
      </c>
      <c r="BB208" t="s" s="440">
        <f>BA208</f>
        <v>382</v>
      </c>
      <c r="BC208" t="s" s="440">
        <f>BB208</f>
        <v>382</v>
      </c>
      <c r="BD208" t="s" s="440">
        <f>BC208</f>
        <v>382</v>
      </c>
      <c r="BE208" t="s" s="440">
        <f>BD208</f>
        <v>382</v>
      </c>
      <c r="BF208" t="s" s="440">
        <f>BE208</f>
        <v>382</v>
      </c>
      <c r="BG208" t="s" s="440">
        <f>BF208</f>
        <v>382</v>
      </c>
      <c r="BH208" t="s" s="440">
        <f>BG208</f>
        <v>382</v>
      </c>
      <c r="BI208" t="s" s="440">
        <f>BH208</f>
        <v>382</v>
      </c>
      <c r="BJ208" t="s" s="440">
        <f>BI208</f>
        <v>382</v>
      </c>
      <c r="BK208" t="s" s="440">
        <f>BJ208</f>
        <v>382</v>
      </c>
      <c r="BL208" t="s" s="440">
        <f>BK208</f>
        <v>382</v>
      </c>
    </row>
    <row r="209" ht="26.7" customHeight="1">
      <c r="A209" t="s" s="63">
        <v>383</v>
      </c>
      <c r="B209" t="s" s="450">
        <v>55</v>
      </c>
      <c r="C209" t="s" s="440">
        <f>B209</f>
        <v>384</v>
      </c>
      <c r="D209" t="s" s="440">
        <f>C209</f>
        <v>384</v>
      </c>
      <c r="E209" t="s" s="440">
        <f>D209</f>
        <v>384</v>
      </c>
      <c r="F209" t="s" s="440">
        <f>E209</f>
        <v>384</v>
      </c>
      <c r="G209" t="s" s="440">
        <f>F209</f>
        <v>384</v>
      </c>
      <c r="H209" t="s" s="440">
        <f>G209</f>
        <v>384</v>
      </c>
      <c r="I209" t="s" s="440">
        <f>H209</f>
        <v>384</v>
      </c>
      <c r="J209" t="s" s="440">
        <f>I209</f>
        <v>384</v>
      </c>
      <c r="K209" t="s" s="440">
        <f>J209</f>
        <v>384</v>
      </c>
      <c r="L209" t="s" s="440">
        <f>K209</f>
        <v>384</v>
      </c>
      <c r="M209" t="s" s="440">
        <f>L209</f>
        <v>384</v>
      </c>
      <c r="N209" t="s" s="440">
        <f>M209</f>
        <v>384</v>
      </c>
      <c r="O209" t="s" s="440">
        <f>N209</f>
        <v>384</v>
      </c>
      <c r="P209" t="s" s="440">
        <f>O209</f>
        <v>384</v>
      </c>
      <c r="Q209" t="s" s="440">
        <f>P209</f>
        <v>384</v>
      </c>
      <c r="R209" t="s" s="440">
        <f>Q209</f>
        <v>384</v>
      </c>
      <c r="S209" t="s" s="440">
        <f>R209</f>
        <v>384</v>
      </c>
      <c r="T209" t="s" s="440">
        <f>S209</f>
        <v>384</v>
      </c>
      <c r="U209" t="s" s="440">
        <f>T209</f>
        <v>384</v>
      </c>
      <c r="V209" t="s" s="440">
        <f>U209</f>
        <v>384</v>
      </c>
      <c r="W209" t="s" s="440">
        <f>V209</f>
        <v>384</v>
      </c>
      <c r="X209" t="s" s="440">
        <f>W209</f>
        <v>384</v>
      </c>
      <c r="Y209" t="s" s="440">
        <f>X209</f>
        <v>384</v>
      </c>
      <c r="Z209" t="s" s="440">
        <f>Y209</f>
        <v>384</v>
      </c>
      <c r="AA209" t="s" s="440">
        <f>Z209</f>
        <v>384</v>
      </c>
      <c r="AB209" t="s" s="440">
        <f>AA209</f>
        <v>384</v>
      </c>
      <c r="AC209" t="s" s="440">
        <f>AB209</f>
        <v>384</v>
      </c>
      <c r="AD209" t="s" s="440">
        <f>AC209</f>
        <v>384</v>
      </c>
      <c r="AE209" t="s" s="440">
        <f>AD209</f>
        <v>384</v>
      </c>
      <c r="AF209" t="s" s="440">
        <f>AE209</f>
        <v>384</v>
      </c>
      <c r="AG209" t="s" s="440">
        <f>AF209</f>
        <v>384</v>
      </c>
      <c r="AH209" t="s" s="440">
        <f>AG209</f>
        <v>384</v>
      </c>
      <c r="AI209" t="s" s="440">
        <f>AH209</f>
        <v>384</v>
      </c>
      <c r="AJ209" t="s" s="440">
        <f>AI209</f>
        <v>384</v>
      </c>
      <c r="AK209" t="s" s="440">
        <f>AJ209</f>
        <v>384</v>
      </c>
      <c r="AL209" t="s" s="440">
        <f>AK209</f>
        <v>384</v>
      </c>
      <c r="AM209" t="s" s="440">
        <f>AL209</f>
        <v>384</v>
      </c>
      <c r="AN209" t="s" s="440">
        <f>AM209</f>
        <v>384</v>
      </c>
      <c r="AO209" t="s" s="440">
        <f>AN209</f>
        <v>384</v>
      </c>
      <c r="AP209" t="s" s="440">
        <f>AO209</f>
        <v>384</v>
      </c>
      <c r="AQ209" t="s" s="440">
        <f>AP209</f>
        <v>384</v>
      </c>
      <c r="AR209" t="s" s="440">
        <f>AQ209</f>
        <v>384</v>
      </c>
      <c r="AS209" t="s" s="440">
        <f>AR209</f>
        <v>384</v>
      </c>
      <c r="AT209" t="s" s="440">
        <f>AS209</f>
        <v>384</v>
      </c>
      <c r="AU209" t="s" s="440">
        <f>AT209</f>
        <v>384</v>
      </c>
      <c r="AV209" t="s" s="440">
        <f>AU209</f>
        <v>384</v>
      </c>
      <c r="AW209" t="s" s="440">
        <f>AV209</f>
        <v>384</v>
      </c>
      <c r="AX209" t="s" s="440">
        <f>AW209</f>
        <v>384</v>
      </c>
      <c r="AY209" t="s" s="440">
        <f>AX209</f>
        <v>384</v>
      </c>
      <c r="AZ209" t="s" s="440">
        <f>AY209</f>
        <v>384</v>
      </c>
      <c r="BA209" t="s" s="440">
        <f>AZ209</f>
        <v>384</v>
      </c>
      <c r="BB209" t="s" s="440">
        <f>BA209</f>
        <v>384</v>
      </c>
      <c r="BC209" t="s" s="440">
        <f>BB209</f>
        <v>384</v>
      </c>
      <c r="BD209" t="s" s="440">
        <f>BC209</f>
        <v>384</v>
      </c>
      <c r="BE209" t="s" s="440">
        <f>BD209</f>
        <v>384</v>
      </c>
      <c r="BF209" t="s" s="440">
        <f>BE209</f>
        <v>384</v>
      </c>
      <c r="BG209" t="s" s="440">
        <f>BF209</f>
        <v>384</v>
      </c>
      <c r="BH209" t="s" s="440">
        <f>BG209</f>
        <v>384</v>
      </c>
      <c r="BI209" t="s" s="440">
        <f>BH209</f>
        <v>384</v>
      </c>
      <c r="BJ209" t="s" s="440">
        <f>BI209</f>
        <v>384</v>
      </c>
      <c r="BK209" t="s" s="440">
        <f>BJ209</f>
        <v>384</v>
      </c>
      <c r="BL209" t="s" s="440">
        <f>BK209</f>
        <v>384</v>
      </c>
    </row>
    <row r="210" ht="14.7" customHeight="1">
      <c r="A210" s="64"/>
      <c r="B210" s="64"/>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row>
    <row r="211" ht="14.7" customHeight="1">
      <c r="A211" s="64"/>
      <c r="B211" s="64"/>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row>
    <row r="212" ht="26.7" customHeight="1">
      <c r="A212" t="s" s="63">
        <v>385</v>
      </c>
      <c r="B212" t="s" s="450">
        <v>100</v>
      </c>
      <c r="C212" t="s" s="440">
        <f>B212</f>
        <v>386</v>
      </c>
      <c r="D212" t="s" s="440">
        <f>C212</f>
        <v>386</v>
      </c>
      <c r="E212" t="s" s="440">
        <f>D212</f>
        <v>386</v>
      </c>
      <c r="F212" t="s" s="440">
        <f>E212</f>
        <v>386</v>
      </c>
      <c r="G212" t="s" s="440">
        <f>F212</f>
        <v>386</v>
      </c>
      <c r="H212" t="s" s="440">
        <f>G212</f>
        <v>386</v>
      </c>
      <c r="I212" t="s" s="440">
        <f>H212</f>
        <v>386</v>
      </c>
      <c r="J212" t="s" s="440">
        <f>I212</f>
        <v>386</v>
      </c>
      <c r="K212" t="s" s="440">
        <f>J212</f>
        <v>386</v>
      </c>
      <c r="L212" t="s" s="440">
        <f>K212</f>
        <v>386</v>
      </c>
      <c r="M212" t="s" s="440">
        <f>L212</f>
        <v>386</v>
      </c>
      <c r="N212" t="s" s="440">
        <f>M212</f>
        <v>386</v>
      </c>
      <c r="O212" t="s" s="440">
        <f>N212</f>
        <v>386</v>
      </c>
      <c r="P212" t="s" s="440">
        <f>O212</f>
        <v>386</v>
      </c>
      <c r="Q212" t="s" s="440">
        <f>P212</f>
        <v>386</v>
      </c>
      <c r="R212" t="s" s="440">
        <f>Q212</f>
        <v>386</v>
      </c>
      <c r="S212" t="s" s="440">
        <f>R212</f>
        <v>386</v>
      </c>
      <c r="T212" t="s" s="440">
        <f>S212</f>
        <v>386</v>
      </c>
      <c r="U212" t="s" s="440">
        <f>T212</f>
        <v>386</v>
      </c>
      <c r="V212" t="s" s="440">
        <f>U212</f>
        <v>386</v>
      </c>
      <c r="W212" t="s" s="440">
        <f>V212</f>
        <v>386</v>
      </c>
      <c r="X212" t="s" s="440">
        <f>W212</f>
        <v>386</v>
      </c>
      <c r="Y212" t="s" s="440">
        <f>X212</f>
        <v>386</v>
      </c>
      <c r="Z212" t="s" s="440">
        <f>Y212</f>
        <v>386</v>
      </c>
      <c r="AA212" t="s" s="440">
        <f>Z212</f>
        <v>386</v>
      </c>
      <c r="AB212" t="s" s="440">
        <f>AA212</f>
        <v>386</v>
      </c>
      <c r="AC212" t="s" s="440">
        <f>AB212</f>
        <v>386</v>
      </c>
      <c r="AD212" t="s" s="440">
        <f>AC212</f>
        <v>386</v>
      </c>
      <c r="AE212" t="s" s="440">
        <f>AD212</f>
        <v>386</v>
      </c>
      <c r="AF212" t="s" s="440">
        <f>AE212</f>
        <v>386</v>
      </c>
      <c r="AG212" t="s" s="440">
        <f>AF212</f>
        <v>386</v>
      </c>
      <c r="AH212" t="s" s="440">
        <f>AG212</f>
        <v>386</v>
      </c>
      <c r="AI212" t="s" s="440">
        <f>AH212</f>
        <v>386</v>
      </c>
      <c r="AJ212" t="s" s="440">
        <f>AI212</f>
        <v>386</v>
      </c>
      <c r="AK212" t="s" s="440">
        <f>AJ212</f>
        <v>386</v>
      </c>
      <c r="AL212" t="s" s="440">
        <f>AK212</f>
        <v>386</v>
      </c>
      <c r="AM212" t="s" s="440">
        <f>AL212</f>
        <v>386</v>
      </c>
      <c r="AN212" t="s" s="440">
        <f>AM212</f>
        <v>386</v>
      </c>
      <c r="AO212" t="s" s="440">
        <f>AN212</f>
        <v>386</v>
      </c>
      <c r="AP212" t="s" s="440">
        <f>AO212</f>
        <v>386</v>
      </c>
      <c r="AQ212" t="s" s="440">
        <f>AP212</f>
        <v>386</v>
      </c>
      <c r="AR212" t="s" s="440">
        <f>AQ212</f>
        <v>386</v>
      </c>
      <c r="AS212" t="s" s="440">
        <f>AR212</f>
        <v>386</v>
      </c>
      <c r="AT212" t="s" s="440">
        <f>AS212</f>
        <v>386</v>
      </c>
      <c r="AU212" t="s" s="440">
        <f>AT212</f>
        <v>386</v>
      </c>
      <c r="AV212" t="s" s="440">
        <f>AU212</f>
        <v>386</v>
      </c>
      <c r="AW212" t="s" s="440">
        <f>AV212</f>
        <v>386</v>
      </c>
      <c r="AX212" t="s" s="440">
        <f>AW212</f>
        <v>386</v>
      </c>
      <c r="AY212" t="s" s="440">
        <f>AX212</f>
        <v>386</v>
      </c>
      <c r="AZ212" t="s" s="440">
        <f>AY212</f>
        <v>386</v>
      </c>
      <c r="BA212" t="s" s="440">
        <f>AZ212</f>
        <v>386</v>
      </c>
      <c r="BB212" t="s" s="440">
        <f>BA212</f>
        <v>386</v>
      </c>
      <c r="BC212" t="s" s="440">
        <f>BB212</f>
        <v>386</v>
      </c>
      <c r="BD212" t="s" s="440">
        <f>BC212</f>
        <v>386</v>
      </c>
      <c r="BE212" t="s" s="440">
        <f>BD212</f>
        <v>386</v>
      </c>
      <c r="BF212" t="s" s="440">
        <f>BE212</f>
        <v>386</v>
      </c>
      <c r="BG212" t="s" s="440">
        <f>BF212</f>
        <v>386</v>
      </c>
      <c r="BH212" t="s" s="440">
        <f>BG212</f>
        <v>386</v>
      </c>
      <c r="BI212" t="s" s="440">
        <f>BH212</f>
        <v>386</v>
      </c>
      <c r="BJ212" t="s" s="440">
        <f>BI212</f>
        <v>386</v>
      </c>
      <c r="BK212" t="s" s="440">
        <f>BJ212</f>
        <v>386</v>
      </c>
      <c r="BL212" t="s" s="440">
        <f>BK212</f>
        <v>386</v>
      </c>
    </row>
    <row r="213" ht="26.7" customHeight="1">
      <c r="A213" t="s" s="63">
        <v>387</v>
      </c>
      <c r="B213" t="s" s="450">
        <v>107</v>
      </c>
      <c r="C213" t="s" s="440">
        <f>B213</f>
        <v>388</v>
      </c>
      <c r="D213" t="s" s="440">
        <f>C213</f>
        <v>388</v>
      </c>
      <c r="E213" t="s" s="440">
        <f>D213</f>
        <v>388</v>
      </c>
      <c r="F213" t="s" s="440">
        <f>E213</f>
        <v>388</v>
      </c>
      <c r="G213" t="s" s="440">
        <f>F213</f>
        <v>388</v>
      </c>
      <c r="H213" t="s" s="440">
        <f>G213</f>
        <v>388</v>
      </c>
      <c r="I213" t="s" s="440">
        <f>H213</f>
        <v>388</v>
      </c>
      <c r="J213" t="s" s="440">
        <f>I213</f>
        <v>388</v>
      </c>
      <c r="K213" t="s" s="440">
        <f>J213</f>
        <v>388</v>
      </c>
      <c r="L213" t="s" s="440">
        <f>K213</f>
        <v>388</v>
      </c>
      <c r="M213" t="s" s="440">
        <f>L213</f>
        <v>388</v>
      </c>
      <c r="N213" t="s" s="440">
        <f>M213</f>
        <v>388</v>
      </c>
      <c r="O213" t="s" s="440">
        <f>N213</f>
        <v>388</v>
      </c>
      <c r="P213" t="s" s="440">
        <f>O213</f>
        <v>388</v>
      </c>
      <c r="Q213" t="s" s="440">
        <f>P213</f>
        <v>388</v>
      </c>
      <c r="R213" t="s" s="440">
        <f>Q213</f>
        <v>388</v>
      </c>
      <c r="S213" t="s" s="440">
        <f>R213</f>
        <v>388</v>
      </c>
      <c r="T213" t="s" s="440">
        <f>S213</f>
        <v>388</v>
      </c>
      <c r="U213" t="s" s="440">
        <f>T213</f>
        <v>388</v>
      </c>
      <c r="V213" t="s" s="440">
        <f>U213</f>
        <v>388</v>
      </c>
      <c r="W213" t="s" s="440">
        <f>V213</f>
        <v>388</v>
      </c>
      <c r="X213" t="s" s="440">
        <f>W213</f>
        <v>388</v>
      </c>
      <c r="Y213" t="s" s="440">
        <f>X213</f>
        <v>388</v>
      </c>
      <c r="Z213" t="s" s="440">
        <f>Y213</f>
        <v>388</v>
      </c>
      <c r="AA213" t="s" s="440">
        <f>Z213</f>
        <v>388</v>
      </c>
      <c r="AB213" t="s" s="440">
        <f>AA213</f>
        <v>388</v>
      </c>
      <c r="AC213" t="s" s="440">
        <f>AB213</f>
        <v>388</v>
      </c>
      <c r="AD213" t="s" s="440">
        <f>AC213</f>
        <v>388</v>
      </c>
      <c r="AE213" t="s" s="440">
        <f>AD213</f>
        <v>388</v>
      </c>
      <c r="AF213" t="s" s="440">
        <f>AE213</f>
        <v>388</v>
      </c>
      <c r="AG213" t="s" s="440">
        <f>AF213</f>
        <v>388</v>
      </c>
      <c r="AH213" t="s" s="440">
        <f>AG213</f>
        <v>388</v>
      </c>
      <c r="AI213" t="s" s="440">
        <f>AH213</f>
        <v>388</v>
      </c>
      <c r="AJ213" t="s" s="440">
        <f>AI213</f>
        <v>388</v>
      </c>
      <c r="AK213" t="s" s="440">
        <f>AJ213</f>
        <v>388</v>
      </c>
      <c r="AL213" t="s" s="440">
        <f>AK213</f>
        <v>388</v>
      </c>
      <c r="AM213" t="s" s="440">
        <f>AL213</f>
        <v>388</v>
      </c>
      <c r="AN213" t="s" s="440">
        <f>AM213</f>
        <v>388</v>
      </c>
      <c r="AO213" t="s" s="440">
        <f>AN213</f>
        <v>388</v>
      </c>
      <c r="AP213" t="s" s="440">
        <f>AO213</f>
        <v>388</v>
      </c>
      <c r="AQ213" t="s" s="440">
        <f>AP213</f>
        <v>388</v>
      </c>
      <c r="AR213" t="s" s="440">
        <f>AQ213</f>
        <v>388</v>
      </c>
      <c r="AS213" t="s" s="440">
        <f>AR213</f>
        <v>388</v>
      </c>
      <c r="AT213" t="s" s="440">
        <f>AS213</f>
        <v>388</v>
      </c>
      <c r="AU213" t="s" s="440">
        <f>AT213</f>
        <v>388</v>
      </c>
      <c r="AV213" t="s" s="440">
        <f>AU213</f>
        <v>388</v>
      </c>
      <c r="AW213" t="s" s="440">
        <f>AV213</f>
        <v>388</v>
      </c>
      <c r="AX213" t="s" s="440">
        <f>AW213</f>
        <v>388</v>
      </c>
      <c r="AY213" t="s" s="440">
        <f>AX213</f>
        <v>388</v>
      </c>
      <c r="AZ213" t="s" s="440">
        <f>AY213</f>
        <v>388</v>
      </c>
      <c r="BA213" t="s" s="440">
        <f>AZ213</f>
        <v>388</v>
      </c>
      <c r="BB213" t="s" s="440">
        <f>BA213</f>
        <v>388</v>
      </c>
      <c r="BC213" t="s" s="440">
        <f>BB213</f>
        <v>388</v>
      </c>
      <c r="BD213" t="s" s="440">
        <f>BC213</f>
        <v>388</v>
      </c>
      <c r="BE213" t="s" s="440">
        <f>BD213</f>
        <v>388</v>
      </c>
      <c r="BF213" t="s" s="440">
        <f>BE213</f>
        <v>388</v>
      </c>
      <c r="BG213" t="s" s="440">
        <f>BF213</f>
        <v>388</v>
      </c>
      <c r="BH213" t="s" s="440">
        <f>BG213</f>
        <v>388</v>
      </c>
      <c r="BI213" t="s" s="440">
        <f>BH213</f>
        <v>388</v>
      </c>
      <c r="BJ213" t="s" s="440">
        <f>BI213</f>
        <v>388</v>
      </c>
      <c r="BK213" t="s" s="440">
        <f>BJ213</f>
        <v>388</v>
      </c>
      <c r="BL213" t="s" s="440">
        <f>BK213</f>
        <v>388</v>
      </c>
    </row>
    <row r="214" ht="26.7" customHeight="1">
      <c r="A214" t="s" s="63">
        <v>389</v>
      </c>
      <c r="B214" t="s" s="450">
        <v>106</v>
      </c>
      <c r="C214" t="s" s="440">
        <f>B214</f>
        <v>358</v>
      </c>
      <c r="D214" t="s" s="440">
        <f>C214</f>
        <v>358</v>
      </c>
      <c r="E214" t="s" s="440">
        <f>D214</f>
        <v>358</v>
      </c>
      <c r="F214" t="s" s="440">
        <f>E214</f>
        <v>358</v>
      </c>
      <c r="G214" t="s" s="440">
        <f>F214</f>
        <v>358</v>
      </c>
      <c r="H214" t="s" s="440">
        <f>G214</f>
        <v>358</v>
      </c>
      <c r="I214" t="s" s="440">
        <f>H214</f>
        <v>358</v>
      </c>
      <c r="J214" t="s" s="440">
        <f>I214</f>
        <v>358</v>
      </c>
      <c r="K214" t="s" s="440">
        <f>J214</f>
        <v>358</v>
      </c>
      <c r="L214" t="s" s="440">
        <f>K214</f>
        <v>358</v>
      </c>
      <c r="M214" t="s" s="440">
        <f>L214</f>
        <v>358</v>
      </c>
      <c r="N214" t="s" s="440">
        <f>M214</f>
        <v>358</v>
      </c>
      <c r="O214" t="s" s="440">
        <f>N214</f>
        <v>358</v>
      </c>
      <c r="P214" t="s" s="440">
        <f>O214</f>
        <v>358</v>
      </c>
      <c r="Q214" t="s" s="440">
        <f>P214</f>
        <v>358</v>
      </c>
      <c r="R214" t="s" s="440">
        <f>Q214</f>
        <v>358</v>
      </c>
      <c r="S214" t="s" s="440">
        <f>R214</f>
        <v>358</v>
      </c>
      <c r="T214" t="s" s="440">
        <f>S214</f>
        <v>358</v>
      </c>
      <c r="U214" t="s" s="440">
        <f>T214</f>
        <v>358</v>
      </c>
      <c r="V214" t="s" s="440">
        <f>U214</f>
        <v>358</v>
      </c>
      <c r="W214" t="s" s="440">
        <f>V214</f>
        <v>358</v>
      </c>
      <c r="X214" t="s" s="440">
        <f>W214</f>
        <v>358</v>
      </c>
      <c r="Y214" t="s" s="440">
        <f>X214</f>
        <v>358</v>
      </c>
      <c r="Z214" t="s" s="440">
        <f>Y214</f>
        <v>358</v>
      </c>
      <c r="AA214" t="s" s="440">
        <f>Z214</f>
        <v>358</v>
      </c>
      <c r="AB214" t="s" s="440">
        <f>AA214</f>
        <v>358</v>
      </c>
      <c r="AC214" t="s" s="440">
        <f>AB214</f>
        <v>358</v>
      </c>
      <c r="AD214" t="s" s="440">
        <f>AC214</f>
        <v>358</v>
      </c>
      <c r="AE214" t="s" s="440">
        <f>AD214</f>
        <v>358</v>
      </c>
      <c r="AF214" t="s" s="440">
        <f>AE214</f>
        <v>358</v>
      </c>
      <c r="AG214" t="s" s="440">
        <f>AF214</f>
        <v>358</v>
      </c>
      <c r="AH214" t="s" s="440">
        <f>AG214</f>
        <v>358</v>
      </c>
      <c r="AI214" t="s" s="440">
        <f>AH214</f>
        <v>358</v>
      </c>
      <c r="AJ214" t="s" s="440">
        <f>AI214</f>
        <v>358</v>
      </c>
      <c r="AK214" t="s" s="440">
        <f>AJ214</f>
        <v>358</v>
      </c>
      <c r="AL214" t="s" s="440">
        <f>AK214</f>
        <v>358</v>
      </c>
      <c r="AM214" t="s" s="440">
        <f>AL214</f>
        <v>358</v>
      </c>
      <c r="AN214" t="s" s="440">
        <f>AM214</f>
        <v>358</v>
      </c>
      <c r="AO214" t="s" s="440">
        <f>AN214</f>
        <v>358</v>
      </c>
      <c r="AP214" t="s" s="440">
        <f>AO214</f>
        <v>358</v>
      </c>
      <c r="AQ214" t="s" s="440">
        <f>AP214</f>
        <v>358</v>
      </c>
      <c r="AR214" t="s" s="440">
        <f>AQ214</f>
        <v>358</v>
      </c>
      <c r="AS214" t="s" s="440">
        <f>AR214</f>
        <v>358</v>
      </c>
      <c r="AT214" t="s" s="440">
        <f>AS214</f>
        <v>358</v>
      </c>
      <c r="AU214" t="s" s="440">
        <f>AT214</f>
        <v>358</v>
      </c>
      <c r="AV214" t="s" s="440">
        <f>AU214</f>
        <v>358</v>
      </c>
      <c r="AW214" t="s" s="440">
        <f>AV214</f>
        <v>358</v>
      </c>
      <c r="AX214" t="s" s="440">
        <f>AW214</f>
        <v>358</v>
      </c>
      <c r="AY214" t="s" s="440">
        <f>AX214</f>
        <v>358</v>
      </c>
      <c r="AZ214" t="s" s="440">
        <f>AY214</f>
        <v>358</v>
      </c>
      <c r="BA214" t="s" s="440">
        <f>AZ214</f>
        <v>358</v>
      </c>
      <c r="BB214" t="s" s="440">
        <f>BA214</f>
        <v>358</v>
      </c>
      <c r="BC214" t="s" s="440">
        <f>BB214</f>
        <v>358</v>
      </c>
      <c r="BD214" t="s" s="440">
        <f>BC214</f>
        <v>358</v>
      </c>
      <c r="BE214" t="s" s="440">
        <f>BD214</f>
        <v>358</v>
      </c>
      <c r="BF214" t="s" s="440">
        <f>BE214</f>
        <v>358</v>
      </c>
      <c r="BG214" t="s" s="440">
        <f>BF214</f>
        <v>358</v>
      </c>
      <c r="BH214" t="s" s="440">
        <f>BG214</f>
        <v>358</v>
      </c>
      <c r="BI214" t="s" s="440">
        <f>BH214</f>
        <v>358</v>
      </c>
      <c r="BJ214" t="s" s="440">
        <f>BI214</f>
        <v>358</v>
      </c>
      <c r="BK214" t="s" s="440">
        <f>BJ214</f>
        <v>358</v>
      </c>
      <c r="BL214" t="s" s="440">
        <f>BK214</f>
        <v>358</v>
      </c>
    </row>
    <row r="215" ht="26.7" customHeight="1">
      <c r="A215" t="s" s="63">
        <v>390</v>
      </c>
      <c r="B215" t="s" s="450">
        <v>114</v>
      </c>
      <c r="C215" t="s" s="440">
        <f>B215</f>
        <v>391</v>
      </c>
      <c r="D215" t="s" s="440">
        <f>C215</f>
        <v>391</v>
      </c>
      <c r="E215" t="s" s="440">
        <f>D215</f>
        <v>391</v>
      </c>
      <c r="F215" t="s" s="440">
        <f>E215</f>
        <v>391</v>
      </c>
      <c r="G215" t="s" s="440">
        <f>F215</f>
        <v>391</v>
      </c>
      <c r="H215" t="s" s="440">
        <f>G215</f>
        <v>391</v>
      </c>
      <c r="I215" t="s" s="440">
        <f>H215</f>
        <v>391</v>
      </c>
      <c r="J215" t="s" s="440">
        <f>I215</f>
        <v>391</v>
      </c>
      <c r="K215" t="s" s="440">
        <f>J215</f>
        <v>391</v>
      </c>
      <c r="L215" t="s" s="440">
        <f>K215</f>
        <v>391</v>
      </c>
      <c r="M215" t="s" s="440">
        <f>L215</f>
        <v>391</v>
      </c>
      <c r="N215" t="s" s="440">
        <f>M215</f>
        <v>391</v>
      </c>
      <c r="O215" t="s" s="440">
        <f>N215</f>
        <v>391</v>
      </c>
      <c r="P215" t="s" s="440">
        <f>O215</f>
        <v>391</v>
      </c>
      <c r="Q215" t="s" s="440">
        <f>P215</f>
        <v>391</v>
      </c>
      <c r="R215" t="s" s="440">
        <f>Q215</f>
        <v>391</v>
      </c>
      <c r="S215" t="s" s="440">
        <f>R215</f>
        <v>391</v>
      </c>
      <c r="T215" t="s" s="440">
        <f>S215</f>
        <v>391</v>
      </c>
      <c r="U215" t="s" s="440">
        <f>T215</f>
        <v>391</v>
      </c>
      <c r="V215" t="s" s="440">
        <f>U215</f>
        <v>391</v>
      </c>
      <c r="W215" t="s" s="440">
        <f>V215</f>
        <v>391</v>
      </c>
      <c r="X215" t="s" s="440">
        <f>W215</f>
        <v>391</v>
      </c>
      <c r="Y215" t="s" s="440">
        <f>X215</f>
        <v>391</v>
      </c>
      <c r="Z215" t="s" s="440">
        <f>Y215</f>
        <v>391</v>
      </c>
      <c r="AA215" t="s" s="440">
        <f>Z215</f>
        <v>391</v>
      </c>
      <c r="AB215" t="s" s="440">
        <f>AA215</f>
        <v>391</v>
      </c>
      <c r="AC215" t="s" s="440">
        <f>AB215</f>
        <v>391</v>
      </c>
      <c r="AD215" t="s" s="440">
        <f>AC215</f>
        <v>391</v>
      </c>
      <c r="AE215" t="s" s="440">
        <f>AD215</f>
        <v>391</v>
      </c>
      <c r="AF215" t="s" s="440">
        <f>AE215</f>
        <v>391</v>
      </c>
      <c r="AG215" t="s" s="440">
        <f>AF215</f>
        <v>391</v>
      </c>
      <c r="AH215" t="s" s="440">
        <f>AG215</f>
        <v>391</v>
      </c>
      <c r="AI215" t="s" s="440">
        <f>AH215</f>
        <v>391</v>
      </c>
      <c r="AJ215" t="s" s="440">
        <f>AI215</f>
        <v>391</v>
      </c>
      <c r="AK215" t="s" s="440">
        <f>AJ215</f>
        <v>391</v>
      </c>
      <c r="AL215" t="s" s="440">
        <f>AK215</f>
        <v>391</v>
      </c>
      <c r="AM215" t="s" s="440">
        <f>AL215</f>
        <v>391</v>
      </c>
      <c r="AN215" t="s" s="440">
        <f>AM215</f>
        <v>391</v>
      </c>
      <c r="AO215" t="s" s="440">
        <f>AN215</f>
        <v>391</v>
      </c>
      <c r="AP215" t="s" s="440">
        <f>AO215</f>
        <v>391</v>
      </c>
      <c r="AQ215" t="s" s="440">
        <f>AP215</f>
        <v>391</v>
      </c>
      <c r="AR215" t="s" s="440">
        <f>AQ215</f>
        <v>391</v>
      </c>
      <c r="AS215" t="s" s="440">
        <f>AR215</f>
        <v>391</v>
      </c>
      <c r="AT215" t="s" s="440">
        <f>AS215</f>
        <v>391</v>
      </c>
      <c r="AU215" t="s" s="440">
        <f>AT215</f>
        <v>391</v>
      </c>
      <c r="AV215" t="s" s="440">
        <f>AU215</f>
        <v>391</v>
      </c>
      <c r="AW215" t="s" s="440">
        <f>AV215</f>
        <v>391</v>
      </c>
      <c r="AX215" t="s" s="440">
        <f>AW215</f>
        <v>391</v>
      </c>
      <c r="AY215" t="s" s="440">
        <f>AX215</f>
        <v>391</v>
      </c>
      <c r="AZ215" t="s" s="440">
        <f>AY215</f>
        <v>391</v>
      </c>
      <c r="BA215" t="s" s="440">
        <f>AZ215</f>
        <v>391</v>
      </c>
      <c r="BB215" t="s" s="440">
        <f>BA215</f>
        <v>391</v>
      </c>
      <c r="BC215" t="s" s="440">
        <f>BB215</f>
        <v>391</v>
      </c>
      <c r="BD215" t="s" s="440">
        <f>BC215</f>
        <v>391</v>
      </c>
      <c r="BE215" t="s" s="440">
        <f>BD215</f>
        <v>391</v>
      </c>
      <c r="BF215" t="s" s="440">
        <f>BE215</f>
        <v>391</v>
      </c>
      <c r="BG215" t="s" s="440">
        <f>BF215</f>
        <v>391</v>
      </c>
      <c r="BH215" t="s" s="440">
        <f>BG215</f>
        <v>391</v>
      </c>
      <c r="BI215" t="s" s="440">
        <f>BH215</f>
        <v>391</v>
      </c>
      <c r="BJ215" t="s" s="440">
        <f>BI215</f>
        <v>391</v>
      </c>
      <c r="BK215" t="s" s="440">
        <f>BJ215</f>
        <v>391</v>
      </c>
      <c r="BL215" t="s" s="440">
        <f>BK215</f>
        <v>391</v>
      </c>
    </row>
    <row r="216" ht="26.7" customHeight="1">
      <c r="A216" t="s" s="63">
        <v>392</v>
      </c>
      <c r="B216" t="s" s="450">
        <v>113</v>
      </c>
      <c r="C216" t="s" s="440">
        <f>B216</f>
        <v>359</v>
      </c>
      <c r="D216" t="s" s="440">
        <f>C216</f>
        <v>359</v>
      </c>
      <c r="E216" t="s" s="440">
        <f>D216</f>
        <v>359</v>
      </c>
      <c r="F216" t="s" s="440">
        <f>E216</f>
        <v>359</v>
      </c>
      <c r="G216" t="s" s="440">
        <f>F216</f>
        <v>359</v>
      </c>
      <c r="H216" t="s" s="440">
        <f>G216</f>
        <v>359</v>
      </c>
      <c r="I216" t="s" s="440">
        <f>H216</f>
        <v>359</v>
      </c>
      <c r="J216" t="s" s="440">
        <f>I216</f>
        <v>359</v>
      </c>
      <c r="K216" t="s" s="440">
        <f>J216</f>
        <v>359</v>
      </c>
      <c r="L216" t="s" s="440">
        <f>K216</f>
        <v>359</v>
      </c>
      <c r="M216" t="s" s="440">
        <f>L216</f>
        <v>359</v>
      </c>
      <c r="N216" t="s" s="440">
        <f>M216</f>
        <v>359</v>
      </c>
      <c r="O216" t="s" s="440">
        <f>N216</f>
        <v>359</v>
      </c>
      <c r="P216" t="s" s="440">
        <f>O216</f>
        <v>359</v>
      </c>
      <c r="Q216" t="s" s="440">
        <f>P216</f>
        <v>359</v>
      </c>
      <c r="R216" t="s" s="440">
        <f>Q216</f>
        <v>359</v>
      </c>
      <c r="S216" t="s" s="440">
        <f>R216</f>
        <v>359</v>
      </c>
      <c r="T216" t="s" s="440">
        <f>S216</f>
        <v>359</v>
      </c>
      <c r="U216" t="s" s="440">
        <f>T216</f>
        <v>359</v>
      </c>
      <c r="V216" t="s" s="440">
        <f>U216</f>
        <v>359</v>
      </c>
      <c r="W216" t="s" s="440">
        <f>V216</f>
        <v>359</v>
      </c>
      <c r="X216" t="s" s="440">
        <f>W216</f>
        <v>359</v>
      </c>
      <c r="Y216" t="s" s="440">
        <f>X216</f>
        <v>359</v>
      </c>
      <c r="Z216" t="s" s="440">
        <f>Y216</f>
        <v>359</v>
      </c>
      <c r="AA216" t="s" s="440">
        <f>Z216</f>
        <v>359</v>
      </c>
      <c r="AB216" t="s" s="440">
        <f>AA216</f>
        <v>359</v>
      </c>
      <c r="AC216" t="s" s="440">
        <f>AB216</f>
        <v>359</v>
      </c>
      <c r="AD216" t="s" s="440">
        <f>AC216</f>
        <v>359</v>
      </c>
      <c r="AE216" t="s" s="440">
        <f>AD216</f>
        <v>359</v>
      </c>
      <c r="AF216" t="s" s="440">
        <f>AE216</f>
        <v>359</v>
      </c>
      <c r="AG216" t="s" s="440">
        <f>AF216</f>
        <v>359</v>
      </c>
      <c r="AH216" t="s" s="440">
        <f>AG216</f>
        <v>359</v>
      </c>
      <c r="AI216" t="s" s="440">
        <f>AH216</f>
        <v>359</v>
      </c>
      <c r="AJ216" t="s" s="440">
        <f>AI216</f>
        <v>359</v>
      </c>
      <c r="AK216" t="s" s="440">
        <f>AJ216</f>
        <v>359</v>
      </c>
      <c r="AL216" t="s" s="440">
        <f>AK216</f>
        <v>359</v>
      </c>
      <c r="AM216" t="s" s="440">
        <f>AL216</f>
        <v>359</v>
      </c>
      <c r="AN216" t="s" s="440">
        <f>AM216</f>
        <v>359</v>
      </c>
      <c r="AO216" t="s" s="440">
        <f>AN216</f>
        <v>359</v>
      </c>
      <c r="AP216" t="s" s="440">
        <f>AO216</f>
        <v>359</v>
      </c>
      <c r="AQ216" t="s" s="440">
        <f>AP216</f>
        <v>359</v>
      </c>
      <c r="AR216" t="s" s="440">
        <f>AQ216</f>
        <v>359</v>
      </c>
      <c r="AS216" t="s" s="440">
        <f>AR216</f>
        <v>359</v>
      </c>
      <c r="AT216" t="s" s="440">
        <f>AS216</f>
        <v>359</v>
      </c>
      <c r="AU216" t="s" s="440">
        <f>AT216</f>
        <v>359</v>
      </c>
      <c r="AV216" t="s" s="440">
        <f>AU216</f>
        <v>359</v>
      </c>
      <c r="AW216" t="s" s="440">
        <f>AV216</f>
        <v>359</v>
      </c>
      <c r="AX216" t="s" s="440">
        <f>AW216</f>
        <v>359</v>
      </c>
      <c r="AY216" t="s" s="440">
        <f>AX216</f>
        <v>359</v>
      </c>
      <c r="AZ216" t="s" s="440">
        <f>AY216</f>
        <v>359</v>
      </c>
      <c r="BA216" t="s" s="440">
        <f>AZ216</f>
        <v>359</v>
      </c>
      <c r="BB216" t="s" s="440">
        <f>BA216</f>
        <v>359</v>
      </c>
      <c r="BC216" t="s" s="440">
        <f>BB216</f>
        <v>359</v>
      </c>
      <c r="BD216" t="s" s="440">
        <f>BC216</f>
        <v>359</v>
      </c>
      <c r="BE216" t="s" s="440">
        <f>BD216</f>
        <v>359</v>
      </c>
      <c r="BF216" t="s" s="440">
        <f>BE216</f>
        <v>359</v>
      </c>
      <c r="BG216" t="s" s="440">
        <f>BF216</f>
        <v>359</v>
      </c>
      <c r="BH216" t="s" s="440">
        <f>BG216</f>
        <v>359</v>
      </c>
      <c r="BI216" t="s" s="440">
        <f>BH216</f>
        <v>359</v>
      </c>
      <c r="BJ216" t="s" s="440">
        <f>BI216</f>
        <v>359</v>
      </c>
      <c r="BK216" t="s" s="440">
        <f>BJ216</f>
        <v>359</v>
      </c>
      <c r="BL216" t="s" s="440">
        <f>BK216</f>
        <v>359</v>
      </c>
    </row>
    <row r="217" ht="26.7" customHeight="1">
      <c r="A217" t="s" s="63">
        <v>393</v>
      </c>
      <c r="B217" t="s" s="450">
        <v>125</v>
      </c>
      <c r="C217" t="s" s="440">
        <f>B217</f>
        <v>394</v>
      </c>
      <c r="D217" t="s" s="440">
        <f>C217</f>
        <v>394</v>
      </c>
      <c r="E217" t="s" s="440">
        <f>D217</f>
        <v>394</v>
      </c>
      <c r="F217" t="s" s="440">
        <f>E217</f>
        <v>394</v>
      </c>
      <c r="G217" t="s" s="440">
        <f>F217</f>
        <v>394</v>
      </c>
      <c r="H217" t="s" s="440">
        <f>G217</f>
        <v>394</v>
      </c>
      <c r="I217" t="s" s="440">
        <f>H217</f>
        <v>394</v>
      </c>
      <c r="J217" t="s" s="440">
        <f>I217</f>
        <v>394</v>
      </c>
      <c r="K217" t="s" s="440">
        <f>J217</f>
        <v>394</v>
      </c>
      <c r="L217" t="s" s="440">
        <f>K217</f>
        <v>394</v>
      </c>
      <c r="M217" t="s" s="440">
        <f>L217</f>
        <v>394</v>
      </c>
      <c r="N217" t="s" s="440">
        <f>M217</f>
        <v>394</v>
      </c>
      <c r="O217" t="s" s="440">
        <f>N217</f>
        <v>394</v>
      </c>
      <c r="P217" t="s" s="440">
        <f>O217</f>
        <v>394</v>
      </c>
      <c r="Q217" t="s" s="440">
        <f>P217</f>
        <v>394</v>
      </c>
      <c r="R217" t="s" s="440">
        <f>Q217</f>
        <v>394</v>
      </c>
      <c r="S217" t="s" s="440">
        <f>R217</f>
        <v>394</v>
      </c>
      <c r="T217" t="s" s="440">
        <f>S217</f>
        <v>394</v>
      </c>
      <c r="U217" t="s" s="440">
        <f>T217</f>
        <v>394</v>
      </c>
      <c r="V217" t="s" s="440">
        <f>U217</f>
        <v>394</v>
      </c>
      <c r="W217" t="s" s="440">
        <f>V217</f>
        <v>394</v>
      </c>
      <c r="X217" t="s" s="440">
        <f>W217</f>
        <v>394</v>
      </c>
      <c r="Y217" t="s" s="440">
        <f>X217</f>
        <v>394</v>
      </c>
      <c r="Z217" t="s" s="440">
        <f>Y217</f>
        <v>394</v>
      </c>
      <c r="AA217" t="s" s="440">
        <f>Z217</f>
        <v>394</v>
      </c>
      <c r="AB217" t="s" s="440">
        <f>AA217</f>
        <v>394</v>
      </c>
      <c r="AC217" t="s" s="440">
        <f>AB217</f>
        <v>394</v>
      </c>
      <c r="AD217" t="s" s="440">
        <f>AC217</f>
        <v>394</v>
      </c>
      <c r="AE217" t="s" s="440">
        <f>AD217</f>
        <v>394</v>
      </c>
      <c r="AF217" t="s" s="440">
        <f>AE217</f>
        <v>394</v>
      </c>
      <c r="AG217" t="s" s="440">
        <f>AF217</f>
        <v>394</v>
      </c>
      <c r="AH217" t="s" s="440">
        <f>AG217</f>
        <v>394</v>
      </c>
      <c r="AI217" t="s" s="440">
        <f>AH217</f>
        <v>394</v>
      </c>
      <c r="AJ217" t="s" s="440">
        <f>AI217</f>
        <v>394</v>
      </c>
      <c r="AK217" t="s" s="440">
        <f>AJ217</f>
        <v>394</v>
      </c>
      <c r="AL217" t="s" s="440">
        <f>AK217</f>
        <v>394</v>
      </c>
      <c r="AM217" t="s" s="440">
        <f>AL217</f>
        <v>394</v>
      </c>
      <c r="AN217" t="s" s="440">
        <f>AM217</f>
        <v>394</v>
      </c>
      <c r="AO217" t="s" s="440">
        <f>AN217</f>
        <v>394</v>
      </c>
      <c r="AP217" t="s" s="440">
        <f>AO217</f>
        <v>394</v>
      </c>
      <c r="AQ217" t="s" s="440">
        <f>AP217</f>
        <v>394</v>
      </c>
      <c r="AR217" t="s" s="440">
        <f>AQ217</f>
        <v>394</v>
      </c>
      <c r="AS217" t="s" s="440">
        <f>AR217</f>
        <v>394</v>
      </c>
      <c r="AT217" t="s" s="440">
        <f>AS217</f>
        <v>394</v>
      </c>
      <c r="AU217" t="s" s="440">
        <f>AT217</f>
        <v>394</v>
      </c>
      <c r="AV217" t="s" s="440">
        <f>AU217</f>
        <v>394</v>
      </c>
      <c r="AW217" t="s" s="440">
        <f>AV217</f>
        <v>394</v>
      </c>
      <c r="AX217" t="s" s="440">
        <f>AW217</f>
        <v>394</v>
      </c>
      <c r="AY217" t="s" s="440">
        <f>AX217</f>
        <v>394</v>
      </c>
      <c r="AZ217" t="s" s="440">
        <f>AY217</f>
        <v>394</v>
      </c>
      <c r="BA217" t="s" s="440">
        <f>AZ217</f>
        <v>394</v>
      </c>
      <c r="BB217" t="s" s="440">
        <f>BA217</f>
        <v>394</v>
      </c>
      <c r="BC217" t="s" s="440">
        <f>BB217</f>
        <v>394</v>
      </c>
      <c r="BD217" t="s" s="440">
        <f>BC217</f>
        <v>394</v>
      </c>
      <c r="BE217" t="s" s="440">
        <f>BD217</f>
        <v>394</v>
      </c>
      <c r="BF217" t="s" s="440">
        <f>BE217</f>
        <v>394</v>
      </c>
      <c r="BG217" t="s" s="440">
        <f>BF217</f>
        <v>394</v>
      </c>
      <c r="BH217" t="s" s="440">
        <f>BG217</f>
        <v>394</v>
      </c>
      <c r="BI217" t="s" s="440">
        <f>BH217</f>
        <v>394</v>
      </c>
      <c r="BJ217" t="s" s="440">
        <f>BI217</f>
        <v>394</v>
      </c>
      <c r="BK217" t="s" s="440">
        <f>BJ217</f>
        <v>394</v>
      </c>
      <c r="BL217" t="s" s="440">
        <f>BK217</f>
        <v>394</v>
      </c>
    </row>
    <row r="218" ht="26.7" customHeight="1">
      <c r="A218" t="s" s="63">
        <v>395</v>
      </c>
      <c r="B218" t="s" s="450">
        <v>99</v>
      </c>
      <c r="C218" t="s" s="440">
        <f>B218</f>
        <v>357</v>
      </c>
      <c r="D218" t="s" s="440">
        <f>C218</f>
        <v>357</v>
      </c>
      <c r="E218" t="s" s="440">
        <f>D218</f>
        <v>357</v>
      </c>
      <c r="F218" t="s" s="440">
        <f>E218</f>
        <v>357</v>
      </c>
      <c r="G218" t="s" s="440">
        <f>F218</f>
        <v>357</v>
      </c>
      <c r="H218" t="s" s="440">
        <f>G218</f>
        <v>357</v>
      </c>
      <c r="I218" t="s" s="440">
        <f>H218</f>
        <v>357</v>
      </c>
      <c r="J218" t="s" s="440">
        <f>I218</f>
        <v>357</v>
      </c>
      <c r="K218" t="s" s="440">
        <f>J218</f>
        <v>357</v>
      </c>
      <c r="L218" t="s" s="440">
        <f>K218</f>
        <v>357</v>
      </c>
      <c r="M218" t="s" s="440">
        <f>L218</f>
        <v>357</v>
      </c>
      <c r="N218" t="s" s="440">
        <f>M218</f>
        <v>357</v>
      </c>
      <c r="O218" t="s" s="440">
        <f>N218</f>
        <v>357</v>
      </c>
      <c r="P218" t="s" s="440">
        <f>O218</f>
        <v>357</v>
      </c>
      <c r="Q218" t="s" s="440">
        <f>P218</f>
        <v>357</v>
      </c>
      <c r="R218" t="s" s="440">
        <f>Q218</f>
        <v>357</v>
      </c>
      <c r="S218" t="s" s="440">
        <f>R218</f>
        <v>357</v>
      </c>
      <c r="T218" t="s" s="440">
        <f>S218</f>
        <v>357</v>
      </c>
      <c r="U218" t="s" s="440">
        <f>T218</f>
        <v>357</v>
      </c>
      <c r="V218" t="s" s="440">
        <f>U218</f>
        <v>357</v>
      </c>
      <c r="W218" t="s" s="440">
        <f>V218</f>
        <v>357</v>
      </c>
      <c r="X218" t="s" s="440">
        <f>W218</f>
        <v>357</v>
      </c>
      <c r="Y218" t="s" s="440">
        <f>X218</f>
        <v>357</v>
      </c>
      <c r="Z218" t="s" s="440">
        <f>Y218</f>
        <v>357</v>
      </c>
      <c r="AA218" t="s" s="440">
        <f>Z218</f>
        <v>357</v>
      </c>
      <c r="AB218" t="s" s="440">
        <f>AA218</f>
        <v>357</v>
      </c>
      <c r="AC218" t="s" s="440">
        <f>AB218</f>
        <v>357</v>
      </c>
      <c r="AD218" t="s" s="440">
        <f>AC218</f>
        <v>357</v>
      </c>
      <c r="AE218" t="s" s="440">
        <f>AD218</f>
        <v>357</v>
      </c>
      <c r="AF218" t="s" s="440">
        <f>AE218</f>
        <v>357</v>
      </c>
      <c r="AG218" t="s" s="440">
        <f>AF218</f>
        <v>357</v>
      </c>
      <c r="AH218" t="s" s="440">
        <f>AG218</f>
        <v>357</v>
      </c>
      <c r="AI218" t="s" s="440">
        <f>AH218</f>
        <v>357</v>
      </c>
      <c r="AJ218" t="s" s="440">
        <f>AI218</f>
        <v>357</v>
      </c>
      <c r="AK218" t="s" s="440">
        <f>AJ218</f>
        <v>357</v>
      </c>
      <c r="AL218" t="s" s="440">
        <f>AK218</f>
        <v>357</v>
      </c>
      <c r="AM218" t="s" s="440">
        <f>AL218</f>
        <v>357</v>
      </c>
      <c r="AN218" t="s" s="440">
        <f>AM218</f>
        <v>357</v>
      </c>
      <c r="AO218" t="s" s="440">
        <f>AN218</f>
        <v>357</v>
      </c>
      <c r="AP218" t="s" s="440">
        <f>AO218</f>
        <v>357</v>
      </c>
      <c r="AQ218" t="s" s="440">
        <f>AP218</f>
        <v>357</v>
      </c>
      <c r="AR218" t="s" s="440">
        <f>AQ218</f>
        <v>357</v>
      </c>
      <c r="AS218" t="s" s="440">
        <f>AR218</f>
        <v>357</v>
      </c>
      <c r="AT218" t="s" s="440">
        <f>AS218</f>
        <v>357</v>
      </c>
      <c r="AU218" t="s" s="440">
        <f>AT218</f>
        <v>357</v>
      </c>
      <c r="AV218" t="s" s="440">
        <f>AU218</f>
        <v>357</v>
      </c>
      <c r="AW218" t="s" s="440">
        <f>AV218</f>
        <v>357</v>
      </c>
      <c r="AX218" t="s" s="440">
        <f>AW218</f>
        <v>357</v>
      </c>
      <c r="AY218" t="s" s="440">
        <f>AX218</f>
        <v>357</v>
      </c>
      <c r="AZ218" t="s" s="440">
        <f>AY218</f>
        <v>357</v>
      </c>
      <c r="BA218" t="s" s="440">
        <f>AZ218</f>
        <v>357</v>
      </c>
      <c r="BB218" t="s" s="440">
        <f>BA218</f>
        <v>357</v>
      </c>
      <c r="BC218" t="s" s="440">
        <f>BB218</f>
        <v>357</v>
      </c>
      <c r="BD218" t="s" s="440">
        <f>BC218</f>
        <v>357</v>
      </c>
      <c r="BE218" t="s" s="440">
        <f>BD218</f>
        <v>357</v>
      </c>
      <c r="BF218" t="s" s="440">
        <f>BE218</f>
        <v>357</v>
      </c>
      <c r="BG218" t="s" s="440">
        <f>BF218</f>
        <v>357</v>
      </c>
      <c r="BH218" t="s" s="440">
        <f>BG218</f>
        <v>357</v>
      </c>
      <c r="BI218" t="s" s="440">
        <f>BH218</f>
        <v>357</v>
      </c>
      <c r="BJ218" t="s" s="440">
        <f>BI218</f>
        <v>357</v>
      </c>
      <c r="BK218" t="s" s="440">
        <f>BJ218</f>
        <v>357</v>
      </c>
      <c r="BL218" t="s" s="440">
        <f>BK218</f>
        <v>357</v>
      </c>
    </row>
  </sheetData>
  <pageMargins left="0.75" right="0.75" top="0.75" bottom="0.5" header="0.25" footer="0.25"/>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