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Export Summary" sheetId="1" r:id="rId4"/>
    <sheet name="Instructions" sheetId="2" r:id="rId5"/>
    <sheet name="Enter picks &amp; winners - Enter n" sheetId="3" r:id="rId6"/>
    <sheet name="Ranking table - Ranking table" sheetId="4" r:id="rId7"/>
    <sheet name="Ranking table - Apple rank colu" sheetId="5" r:id="rId8"/>
    <sheet name="Table for handing out - Partici" sheetId="6" r:id="rId9"/>
    <sheet name="Do not alter auto fills - Picks" sheetId="7" r:id="rId10"/>
    <sheet name="Do Not Alter except - Enter 5th" sheetId="8" r:id="rId11"/>
  </sheets>
</workbook>
</file>

<file path=xl/sharedStrings.xml><?xml version="1.0" encoding="utf-8"?>
<sst xmlns="http://schemas.openxmlformats.org/spreadsheetml/2006/main" uniqueCount="254">
  <si>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</si>
  <si>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</si>
  <si>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</si>
  <si>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</si>
  <si>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Instructions</t>
  </si>
  <si>
    <t>Table 1</t>
  </si>
  <si>
    <t>INSTRUCTIONS</t>
  </si>
  <si>
    <t>Enter the abbreviations or name for the teams on the “Do Not Alter except” sheet lines 256 to 269 column B</t>
  </si>
  <si>
    <t>Enter the City for the NFC and AFC’s 5th seeds on the “Do Not Alter except” sheet lines 252 and 254 column B</t>
  </si>
  <si>
    <t>Enter the picks and winners on the “Enter picks &amp; winners” sheet. For the calculator to calculate correctly the abbreviation/name must match the spelling between the picks and winners.</t>
  </si>
  <si>
    <r>
      <rPr>
        <b val="1"/>
        <i val="1"/>
        <u val="single"/>
        <sz val="12"/>
        <color indexed="8"/>
        <rFont val="Helvetica"/>
      </rPr>
      <t>Example of how to advance the NFC teams in the first two NFC games</t>
    </r>
    <r>
      <rPr>
        <sz val="12"/>
        <color indexed="8"/>
        <rFont val="Helvetica"/>
      </rPr>
      <t xml:space="preserve">: If Atlanta beats the LA Rams they would go to the line that says </t>
    </r>
    <r>
      <rPr>
        <u val="single"/>
        <sz val="12"/>
        <color indexed="16"/>
        <rFont val="Helvetica"/>
      </rPr>
      <t>lowest remaining seed</t>
    </r>
    <r>
      <rPr>
        <sz val="12"/>
        <color indexed="8"/>
        <rFont val="Helvetica"/>
      </rPr>
      <t xml:space="preserve"> on the NFC side because they are the lowest remaining seed (the number 6 seed) from the first 2 NFC games played regardless of the New Orleans vs Carolina game outcome; the winner of the New Orleans vs Carolina game would then go to the line that says </t>
    </r>
    <r>
      <rPr>
        <u val="single"/>
        <sz val="12"/>
        <color indexed="16"/>
        <rFont val="Helvetica"/>
      </rPr>
      <t>highest remaining seed</t>
    </r>
    <r>
      <rPr>
        <sz val="12"/>
        <color indexed="8"/>
        <rFont val="Helvetica"/>
      </rPr>
      <t xml:space="preserve"> i.e. the spot opposite the Minnesota Vikings because their seed will be higher than the number 6 seeded Atlanta Falcons. If, however, the LA Rams beat Atlanta they would go to the line that says </t>
    </r>
    <r>
      <rPr>
        <u val="single"/>
        <sz val="12"/>
        <color indexed="16"/>
        <rFont val="Helvetica"/>
      </rPr>
      <t>highest remaining seed</t>
    </r>
    <r>
      <rPr>
        <sz val="12"/>
        <color indexed="8"/>
        <rFont val="Helvetica"/>
      </rPr>
      <t xml:space="preserve"> on the NFC side because they are the highest remaining seed (the number 3 seed) from the first 2 NFC games played regardless of the New Orleans vs Carolina game outcome; and the New Orleans vs Carolina winner would then go to the line that says </t>
    </r>
    <r>
      <rPr>
        <u val="single"/>
        <sz val="12"/>
        <color indexed="16"/>
        <rFont val="Helvetica"/>
      </rPr>
      <t>lowest remaining seed</t>
    </r>
    <r>
      <rPr>
        <sz val="12"/>
        <color indexed="8"/>
        <rFont val="Helvetica"/>
      </rPr>
      <t xml:space="preserve"> i.e. the spot opposite Philadelphia because their seeding is lower than the number 3 seeded LA Rams. After these first two games advance your winning team on the line that juts out from their bracket.</t>
    </r>
  </si>
  <si>
    <r>
      <rPr>
        <b val="1"/>
        <i val="1"/>
        <u val="single"/>
        <sz val="12"/>
        <color indexed="8"/>
        <rFont val="Helvetica"/>
      </rPr>
      <t>Example of how to advance the AFC teams in the first two AFC games</t>
    </r>
    <r>
      <rPr>
        <sz val="12"/>
        <color indexed="8"/>
        <rFont val="Helvetica"/>
      </rPr>
      <t>: If Buffalo beats the Jacksonville Jaguars they would go to the line that says </t>
    </r>
    <r>
      <rPr>
        <u val="single"/>
        <sz val="12"/>
        <color indexed="16"/>
        <rFont val="Helvetica"/>
      </rPr>
      <t>lowest remaining seed</t>
    </r>
    <r>
      <rPr>
        <sz val="12"/>
        <color indexed="8"/>
        <rFont val="Helvetica"/>
      </rPr>
      <t> on the AFC side because they are the lowest remaining seed (the number 6 seed) from the first 2 AFC games played regardless of the Tennessee vs Kansas City game outcome; the winner of the Tennessee vs Kansas City game would then go to the line that says </t>
    </r>
    <r>
      <rPr>
        <u val="single"/>
        <sz val="12"/>
        <color indexed="16"/>
        <rFont val="Helvetica"/>
      </rPr>
      <t>highest remaining seed</t>
    </r>
    <r>
      <rPr>
        <sz val="12"/>
        <color indexed="8"/>
        <rFont val="Helvetica"/>
      </rPr>
      <t> i.e. the spot opposite the New England Patriots because their seed will be higher than the number 6 seeded Buffalo Bills. If, however, the Jacksonville Jaguars beat Buffalo they would go to the line that says </t>
    </r>
    <r>
      <rPr>
        <u val="single"/>
        <sz val="12"/>
        <color indexed="16"/>
        <rFont val="Helvetica"/>
      </rPr>
      <t>highest remaining seed</t>
    </r>
    <r>
      <rPr>
        <sz val="12"/>
        <color indexed="8"/>
        <rFont val="Helvetica"/>
      </rPr>
      <t> on the AFC side because they are the highest remaining seed (the number 3 seed) from the first 2 AFC games played regardless of the Tennessee vs Kansas City game outcome; and the Tennessee vs Kansas City winner would then go to the line that says </t>
    </r>
    <r>
      <rPr>
        <u val="single"/>
        <sz val="12"/>
        <color indexed="16"/>
        <rFont val="Helvetica"/>
      </rPr>
      <t>lowest remaining seed</t>
    </r>
    <r>
      <rPr>
        <sz val="12"/>
        <color indexed="8"/>
        <rFont val="Helvetica"/>
      </rPr>
      <t> i.e. the spot opposite Pittsburg because their seeding is lower than the number 3 seeded Jacksonville Jaguars. After these first two games advance your winning team on the line that juts out from their bracket.</t>
    </r>
  </si>
  <si>
    <t>Enter picks &amp; winners</t>
  </si>
  <si>
    <t>Enter name &amp; points</t>
  </si>
  <si>
    <t>Enter picks &amp; winners - Enter n</t>
  </si>
  <si>
    <t>Favor-ite</t>
  </si>
  <si>
    <t>Enter winner &amp; picks in large squares</t>
  </si>
  <si>
    <t>points:</t>
  </si>
  <si>
    <t>record</t>
  </si>
  <si>
    <t>seed</t>
  </si>
  <si>
    <r>
      <rPr>
        <b val="1"/>
        <u val="single"/>
        <sz val="10"/>
        <color indexed="21"/>
        <rFont val="Helvetica Neue"/>
      </rPr>
      <t>bracketman.com</t>
    </r>
  </si>
  <si>
    <t>winner</t>
  </si>
  <si>
    <t>Crystal</t>
  </si>
  <si>
    <t>Jack</t>
  </si>
  <si>
    <t>Patrick</t>
  </si>
  <si>
    <t>Nellie</t>
  </si>
  <si>
    <t>OJ</t>
  </si>
  <si>
    <t>JP</t>
  </si>
  <si>
    <t>Josh</t>
  </si>
  <si>
    <t>Paul</t>
  </si>
  <si>
    <t>Coleman</t>
  </si>
  <si>
    <t>Krista</t>
  </si>
  <si>
    <t>Adron</t>
  </si>
  <si>
    <t>Maria</t>
  </si>
  <si>
    <t>Mary W.</t>
  </si>
  <si>
    <t>Emily</t>
  </si>
  <si>
    <t>Victoria</t>
  </si>
  <si>
    <t>Trevor</t>
  </si>
  <si>
    <t>NFC wild card</t>
  </si>
  <si>
    <t>Saturday Jan. 6, 2018 7:15 PM</t>
  </si>
  <si>
    <t>Los Angeles, CA</t>
  </si>
  <si>
    <t>Atlanta Falcons</t>
  </si>
  <si>
    <t>a</t>
  </si>
  <si>
    <t>l</t>
  </si>
  <si>
    <t>5.5</t>
  </si>
  <si>
    <t>11-5</t>
  </si>
  <si>
    <t>LA Rams</t>
  </si>
  <si>
    <t>Sunday Jan. 7, 2018 3:40 PM</t>
  </si>
  <si>
    <t>New Orleans, LA</t>
  </si>
  <si>
    <t>Carolina Panthers</t>
  </si>
  <si>
    <t>n</t>
  </si>
  <si>
    <t>c</t>
  </si>
  <si>
    <t>6</t>
  </si>
  <si>
    <t>New Orleans Saints</t>
  </si>
  <si>
    <t>NFC divisional rd</t>
  </si>
  <si>
    <t xml:space="preserve"> Saturday Jan. 13, 2018 3:35 PM</t>
  </si>
  <si>
    <r>
      <rPr>
        <sz val="10"/>
        <color indexed="8"/>
        <rFont val="Helvetica Neue"/>
      </rPr>
      <t>c</t>
    </r>
  </si>
  <si>
    <r>
      <rPr>
        <sz val="10"/>
        <color indexed="8"/>
        <rFont val="Helvetica Neue"/>
      </rPr>
      <t>a</t>
    </r>
  </si>
  <si>
    <t>Philadelphia, PA</t>
  </si>
  <si>
    <t>ph</t>
  </si>
  <si>
    <r>
      <rPr>
        <sz val="10"/>
        <color indexed="8"/>
        <rFont val="Helvetica Neue"/>
      </rPr>
      <t>ph</t>
    </r>
  </si>
  <si>
    <t>13-3</t>
  </si>
  <si>
    <t>Philadelphia Eagles</t>
  </si>
  <si>
    <r>
      <rPr>
        <b val="1"/>
        <sz val="10"/>
        <color indexed="8"/>
        <rFont val="Helvetica Neue"/>
      </rPr>
      <t>Atlanta Falcons</t>
    </r>
  </si>
  <si>
    <t>Sunday Jan. 14 2018 3:40 PM</t>
  </si>
  <si>
    <t xml:space="preserve"> </t>
  </si>
  <si>
    <t>Minneapolis, MN</t>
  </si>
  <si>
    <t>m</t>
  </si>
  <si>
    <r>
      <rPr>
        <sz val="10"/>
        <color indexed="8"/>
        <rFont val="Helvetica Neue"/>
      </rPr>
      <t>m</t>
    </r>
  </si>
  <si>
    <t>Minnesota</t>
  </si>
  <si>
    <r>
      <rPr>
        <b val="1"/>
        <sz val="10"/>
        <color indexed="8"/>
        <rFont val="Helvetica Neue"/>
      </rPr>
      <t>New Orleans Saints</t>
    </r>
  </si>
  <si>
    <t>NFC conf. champ</t>
  </si>
  <si>
    <r>
      <rPr>
        <sz val="10"/>
        <color indexed="8"/>
        <rFont val="Helvetica Neue"/>
      </rPr>
      <t>Philadelphia, PA</t>
    </r>
  </si>
  <si>
    <r>
      <rPr>
        <sz val="10"/>
        <color indexed="8"/>
        <rFont val="Helvetica Neue"/>
      </rPr>
      <t>Minneapolis, MN</t>
    </r>
  </si>
  <si>
    <r>
      <rPr>
        <sz val="10"/>
        <color indexed="8"/>
        <rFont val="Helvetica Neue"/>
      </rPr>
      <t>Los Angeles, CA</t>
    </r>
  </si>
  <si>
    <t>Sunday Jan. 21, 2018 2:05 PM</t>
  </si>
  <si>
    <r>
      <rPr>
        <sz val="10"/>
        <color indexed="8"/>
        <rFont val="Helvetica Neue"/>
      </rPr>
      <t>n</t>
    </r>
  </si>
  <si>
    <r>
      <rPr>
        <sz val="10"/>
        <color indexed="8"/>
        <rFont val="Helvetica Neue"/>
      </rPr>
      <t>l</t>
    </r>
  </si>
  <si>
    <r>
      <rPr>
        <b val="1"/>
        <sz val="10"/>
        <color indexed="8"/>
        <rFont val="Helvetica Neue"/>
      </rPr>
      <t>ph</t>
    </r>
  </si>
  <si>
    <t>AFC wild card</t>
  </si>
  <si>
    <t xml:space="preserve"> Sunday Jan. 7, 2018 12:05 PM</t>
  </si>
  <si>
    <t>Jacksonville, FL</t>
  </si>
  <si>
    <t>Buffalo Bills</t>
  </si>
  <si>
    <t>j</t>
  </si>
  <si>
    <t>b</t>
  </si>
  <si>
    <t>7</t>
  </si>
  <si>
    <t>Jacksonville Jaguars</t>
  </si>
  <si>
    <t>Saturday Jan. 6 2018 3:35 PM</t>
  </si>
  <si>
    <t>Kansas City, MO</t>
  </si>
  <si>
    <t>Tennessee Titans</t>
  </si>
  <si>
    <t>t</t>
  </si>
  <si>
    <t>k</t>
  </si>
  <si>
    <t>Kansas City Chiefs</t>
  </si>
  <si>
    <t>AFC divisional rd</t>
  </si>
  <si>
    <t>Saturday Jan. 13 2018 7:15 PM</t>
  </si>
  <si>
    <r>
      <rPr>
        <sz val="10"/>
        <color indexed="8"/>
        <rFont val="Helvetica Neue"/>
      </rPr>
      <t>t</t>
    </r>
  </si>
  <si>
    <r>
      <rPr>
        <sz val="10"/>
        <color indexed="8"/>
        <rFont val="Helvetica Neue"/>
      </rPr>
      <t>b</t>
    </r>
  </si>
  <si>
    <t>New England</t>
  </si>
  <si>
    <t>ne</t>
  </si>
  <si>
    <t>New England Patriots</t>
  </si>
  <si>
    <r>
      <rPr>
        <b val="1"/>
        <sz val="10"/>
        <color indexed="8"/>
        <rFont val="Helvetica Neue"/>
      </rPr>
      <t>Tennessee Titans</t>
    </r>
  </si>
  <si>
    <t xml:space="preserve"> Sunday Jan. 14, 2018 12:05 PM</t>
  </si>
  <si>
    <t>Pittsburg, PA</t>
  </si>
  <si>
    <t>p</t>
  </si>
  <si>
    <t>Pittsburg Steelers</t>
  </si>
  <si>
    <r>
      <rPr>
        <b val="1"/>
        <sz val="10"/>
        <color indexed="8"/>
        <rFont val="Helvetica Neue"/>
      </rPr>
      <t>Jacksonville Jaguars</t>
    </r>
  </si>
  <si>
    <t>AFC conf. champ</t>
  </si>
  <si>
    <r>
      <rPr>
        <sz val="10"/>
        <color indexed="8"/>
        <rFont val="Helvetica Neue"/>
      </rPr>
      <t>New England</t>
    </r>
  </si>
  <si>
    <r>
      <rPr>
        <sz val="10"/>
        <color indexed="8"/>
        <rFont val="Helvetica Neue"/>
      </rPr>
      <t>ne</t>
    </r>
  </si>
  <si>
    <r>
      <rPr>
        <sz val="10"/>
        <color indexed="8"/>
        <rFont val="Helvetica Neue"/>
      </rPr>
      <t>p</t>
    </r>
  </si>
  <si>
    <r>
      <rPr>
        <sz val="10"/>
        <color indexed="8"/>
        <rFont val="Helvetica Neue"/>
      </rPr>
      <t>j</t>
    </r>
  </si>
  <si>
    <t>Super Bowl</t>
  </si>
  <si>
    <t>Sunday Feb. 4, 2018 5:30 PM</t>
  </si>
  <si>
    <t>Super Bowl Score:</t>
  </si>
  <si>
    <t>37-28</t>
  </si>
  <si>
    <t>35-31</t>
  </si>
  <si>
    <t>24-21</t>
  </si>
  <si>
    <t>21-17</t>
  </si>
  <si>
    <t>27-21</t>
  </si>
  <si>
    <t>28-14</t>
  </si>
  <si>
    <t>38-14</t>
  </si>
  <si>
    <t>21-20</t>
  </si>
  <si>
    <t>32-27</t>
  </si>
  <si>
    <t>31-28</t>
  </si>
  <si>
    <t>1 Points for correct pick of Wild Card Game</t>
  </si>
  <si>
    <t>2 Points for correct pick &amp; slot of divisional game</t>
  </si>
  <si>
    <t>2 Points for correct pick wrong slot of divisional game</t>
  </si>
  <si>
    <t>4 Points for correct pick of Conference Championship</t>
  </si>
  <si>
    <t>7 Points for correct pick of Super Bowl Game</t>
  </si>
  <si>
    <r>
      <rPr>
        <u val="single"/>
        <sz val="10"/>
        <color indexed="21"/>
        <rFont val="Helvetica Neue"/>
      </rPr>
      <t>andyjcmrdn@aol.com</t>
    </r>
  </si>
  <si>
    <t>Ranking table</t>
  </si>
  <si>
    <t>Ranking table - Ranking table</t>
  </si>
  <si>
    <t>1rst</t>
  </si>
  <si>
    <t>2nd</t>
  </si>
  <si>
    <t>3rd</t>
  </si>
  <si>
    <t>last</t>
  </si>
  <si>
    <t>Rank</t>
  </si>
  <si>
    <t>Participant</t>
  </si>
  <si>
    <t>Points</t>
  </si>
  <si>
    <t>Paid</t>
  </si>
  <si>
    <t>Pot total:</t>
  </si>
  <si>
    <t>Totals:</t>
  </si>
  <si>
    <t>In Apple Numbers sort descending the points column for rank</t>
  </si>
  <si>
    <t xml:space="preserve">        In Excel sort ascending column A (Rank) by itself.</t>
  </si>
  <si>
    <t xml:space="preserve">        In Excel sort descending B, C, and D with C as the lead.</t>
  </si>
  <si>
    <t>Apple rank column</t>
  </si>
  <si>
    <t>Ranking table - Apple rank colu</t>
  </si>
  <si>
    <t>Table for handing out</t>
  </si>
  <si>
    <t>Participants fill-in</t>
  </si>
  <si>
    <t>Table for handing out - Partici</t>
  </si>
  <si>
    <r>
      <rPr>
        <sz val="10"/>
        <color indexed="8"/>
        <rFont val="Helvetica Neue"/>
      </rPr>
      <t>Philadelphia Eagles</t>
    </r>
  </si>
  <si>
    <r>
      <rPr>
        <sz val="10"/>
        <color indexed="8"/>
        <rFont val="Helvetica Neue"/>
      </rPr>
      <t>Atlanta Falcons</t>
    </r>
  </si>
  <si>
    <t>lowest remaining seed</t>
  </si>
  <si>
    <r>
      <rPr>
        <sz val="10"/>
        <color indexed="8"/>
        <rFont val="Helvetica Neue"/>
      </rPr>
      <t>LA Rams</t>
    </r>
  </si>
  <si>
    <t>NFC</t>
  </si>
  <si>
    <r>
      <rPr>
        <sz val="10"/>
        <color indexed="8"/>
        <rFont val="Helvetica Neue"/>
      </rPr>
      <t xml:space="preserve"> </t>
    </r>
  </si>
  <si>
    <r>
      <rPr>
        <sz val="10"/>
        <color indexed="8"/>
        <rFont val="Helvetica Neue"/>
      </rPr>
      <t>Carolina Panthers</t>
    </r>
  </si>
  <si>
    <t>home of highest remaining seed</t>
  </si>
  <si>
    <r>
      <rPr>
        <sz val="10"/>
        <color indexed="8"/>
        <rFont val="Helvetica Neue"/>
      </rPr>
      <t>New Orleans, LA</t>
    </r>
  </si>
  <si>
    <r>
      <rPr>
        <sz val="10"/>
        <color indexed="8"/>
        <rFont val="Helvetica Neue"/>
      </rPr>
      <t>New Orleans Saints</t>
    </r>
  </si>
  <si>
    <t>highest remaining seed</t>
  </si>
  <si>
    <r>
      <rPr>
        <sz val="10"/>
        <color indexed="8"/>
        <rFont val="Helvetica Neue"/>
      </rPr>
      <t>Minnesota</t>
    </r>
  </si>
  <si>
    <t>score:</t>
  </si>
  <si>
    <t>Super Bowl Champion</t>
  </si>
  <si>
    <t xml:space="preserve">If 3 ousts 6, 3 takes the highest remaining seed. If 6 ousts 3, 6 takes the lowest remaining seed. The 4 v 5 winner fills the remaining spot. </t>
  </si>
  <si>
    <r>
      <rPr>
        <sz val="10"/>
        <color indexed="8"/>
        <rFont val="Helvetica Neue"/>
      </rPr>
      <t>New England Patriots</t>
    </r>
  </si>
  <si>
    <r>
      <rPr>
        <sz val="10"/>
        <color indexed="8"/>
        <rFont val="Helvetica Neue"/>
      </rPr>
      <t>Buffalo Bills</t>
    </r>
  </si>
  <si>
    <r>
      <rPr>
        <sz val="10"/>
        <color indexed="8"/>
        <rFont val="Helvetica Neue"/>
      </rPr>
      <t>Tennessee Titans</t>
    </r>
  </si>
  <si>
    <r>
      <rPr>
        <sz val="10"/>
        <color indexed="8"/>
        <rFont val="Helvetica Neue"/>
      </rPr>
      <t>Jacksonville Jaguars</t>
    </r>
  </si>
  <si>
    <r>
      <rPr>
        <sz val="10"/>
        <color indexed="8"/>
        <rFont val="Helvetica Neue"/>
      </rPr>
      <t>Jacksonville, FL</t>
    </r>
  </si>
  <si>
    <t>AFC</t>
  </si>
  <si>
    <r>
      <rPr>
        <sz val="10"/>
        <color indexed="8"/>
        <rFont val="Helvetica Neue"/>
      </rPr>
      <t>Kansas City, MO</t>
    </r>
  </si>
  <si>
    <r>
      <rPr>
        <sz val="10"/>
        <color indexed="8"/>
        <rFont val="Helvetica Neue"/>
      </rPr>
      <t>Kansas City Chiefs</t>
    </r>
  </si>
  <si>
    <r>
      <rPr>
        <sz val="10"/>
        <color indexed="8"/>
        <rFont val="Helvetica Neue"/>
      </rPr>
      <t>Pittsburg, PA</t>
    </r>
  </si>
  <si>
    <r>
      <rPr>
        <u val="single"/>
        <sz val="18"/>
        <color indexed="21"/>
        <rFont val="Helvetica Neue"/>
      </rPr>
      <t>bracketman.com</t>
    </r>
  </si>
  <si>
    <r>
      <rPr>
        <sz val="10"/>
        <color indexed="8"/>
        <rFont val="Helvetica Neue"/>
      </rPr>
      <t>Pittsburg Steelers</t>
    </r>
  </si>
  <si>
    <t>Do not alter auto fills</t>
  </si>
  <si>
    <t>Picks for printing</t>
  </si>
  <si>
    <t>Do not alter auto fills - Picks</t>
  </si>
  <si>
    <r>
      <rPr>
        <b val="1"/>
        <sz val="10"/>
        <color indexed="8"/>
        <rFont val="Helvetica Neue"/>
      </rPr>
      <t>NFC wild card</t>
    </r>
  </si>
  <si>
    <r>
      <rPr>
        <b val="1"/>
        <sz val="10"/>
        <color indexed="8"/>
        <rFont val="Helvetica Neue"/>
      </rPr>
      <t>LA Rams</t>
    </r>
  </si>
  <si>
    <r>
      <rPr>
        <b val="1"/>
        <sz val="10"/>
        <color indexed="8"/>
        <rFont val="Helvetica Neue"/>
      </rPr>
      <t>Carolina Panthers</t>
    </r>
  </si>
  <si>
    <r>
      <rPr>
        <b val="1"/>
        <sz val="10"/>
        <color indexed="8"/>
        <rFont val="Helvetica Neue"/>
      </rPr>
      <t>NFC divisional rd</t>
    </r>
  </si>
  <si>
    <r>
      <rPr>
        <b val="1"/>
        <sz val="10"/>
        <color indexed="8"/>
        <rFont val="Helvetica Neue"/>
      </rPr>
      <t>Philadelphia Eagles</t>
    </r>
  </si>
  <si>
    <r>
      <rPr>
        <b val="1"/>
        <sz val="10"/>
        <color indexed="8"/>
        <rFont val="Helvetica Neue"/>
      </rPr>
      <t>Minnesota</t>
    </r>
  </si>
  <si>
    <r>
      <rPr>
        <b val="1"/>
        <sz val="10"/>
        <color indexed="8"/>
        <rFont val="Helvetica Neue"/>
      </rPr>
      <t>NFC conf. champ</t>
    </r>
  </si>
  <si>
    <r>
      <rPr>
        <b val="1"/>
        <sz val="10"/>
        <color indexed="8"/>
        <rFont val="Helvetica Neue"/>
      </rPr>
      <t xml:space="preserve"> </t>
    </r>
  </si>
  <si>
    <r>
      <rPr>
        <b val="1"/>
        <sz val="10"/>
        <color indexed="8"/>
        <rFont val="Helvetica Neue"/>
      </rPr>
      <t>AFC wild card</t>
    </r>
  </si>
  <si>
    <r>
      <rPr>
        <b val="1"/>
        <sz val="10"/>
        <color indexed="8"/>
        <rFont val="Helvetica Neue"/>
      </rPr>
      <t>Buffalo Bills</t>
    </r>
  </si>
  <si>
    <r>
      <rPr>
        <sz val="10"/>
        <color indexed="8"/>
        <rFont val="Helvetica Neue"/>
      </rPr>
      <t>k</t>
    </r>
  </si>
  <si>
    <r>
      <rPr>
        <b val="1"/>
        <sz val="10"/>
        <color indexed="8"/>
        <rFont val="Helvetica Neue"/>
      </rPr>
      <t>Kansas City Chiefs</t>
    </r>
  </si>
  <si>
    <r>
      <rPr>
        <b val="1"/>
        <sz val="10"/>
        <color indexed="8"/>
        <rFont val="Helvetica Neue"/>
      </rPr>
      <t>AFC divisional rd</t>
    </r>
  </si>
  <si>
    <r>
      <rPr>
        <b val="1"/>
        <sz val="10"/>
        <color indexed="8"/>
        <rFont val="Helvetica Neue"/>
      </rPr>
      <t>New England Patriots</t>
    </r>
  </si>
  <si>
    <r>
      <rPr>
        <b val="1"/>
        <sz val="10"/>
        <color indexed="8"/>
        <rFont val="Helvetica Neue"/>
      </rPr>
      <t>Pittsburg Steelers</t>
    </r>
  </si>
  <si>
    <r>
      <rPr>
        <b val="1"/>
        <sz val="10"/>
        <color indexed="8"/>
        <rFont val="Helvetica Neue"/>
      </rPr>
      <t>AFC conf. champ</t>
    </r>
  </si>
  <si>
    <r>
      <rPr>
        <b val="1"/>
        <sz val="10"/>
        <color indexed="8"/>
        <rFont val="Helvetica Neue"/>
      </rPr>
      <t>Super Bowl</t>
    </r>
  </si>
  <si>
    <t>points</t>
  </si>
  <si>
    <r>
      <rPr>
        <sz val="10"/>
        <color indexed="8"/>
        <rFont val="Helvetica Neue"/>
      </rPr>
      <t>37-28</t>
    </r>
  </si>
  <si>
    <r>
      <rPr>
        <sz val="10"/>
        <color indexed="8"/>
        <rFont val="Helvetica Neue"/>
      </rPr>
      <t>35-31</t>
    </r>
  </si>
  <si>
    <r>
      <rPr>
        <sz val="10"/>
        <color indexed="8"/>
        <rFont val="Helvetica Neue"/>
      </rPr>
      <t>24-21</t>
    </r>
  </si>
  <si>
    <r>
      <rPr>
        <sz val="10"/>
        <color indexed="8"/>
        <rFont val="Helvetica Neue"/>
      </rPr>
      <t>21-17</t>
    </r>
  </si>
  <si>
    <r>
      <rPr>
        <sz val="10"/>
        <color indexed="8"/>
        <rFont val="Helvetica Neue"/>
      </rPr>
      <t>27-21</t>
    </r>
  </si>
  <si>
    <r>
      <rPr>
        <sz val="10"/>
        <color indexed="8"/>
        <rFont val="Helvetica Neue"/>
      </rPr>
      <t>28-14</t>
    </r>
  </si>
  <si>
    <r>
      <rPr>
        <sz val="10"/>
        <color indexed="8"/>
        <rFont val="Helvetica Neue"/>
      </rPr>
      <t>38-14</t>
    </r>
  </si>
  <si>
    <r>
      <rPr>
        <sz val="10"/>
        <color indexed="8"/>
        <rFont val="Helvetica Neue"/>
      </rPr>
      <t>21-20</t>
    </r>
  </si>
  <si>
    <r>
      <rPr>
        <sz val="10"/>
        <color indexed="8"/>
        <rFont val="Helvetica Neue"/>
      </rPr>
      <t>32-27</t>
    </r>
  </si>
  <si>
    <r>
      <rPr>
        <sz val="10"/>
        <color indexed="8"/>
        <rFont val="Helvetica Neue"/>
      </rPr>
      <t>31-28</t>
    </r>
  </si>
  <si>
    <t>Do Not Alter except</t>
  </si>
  <si>
    <t>Enter 5th seed home</t>
  </si>
  <si>
    <t>Do Not Alter except - Enter 5th</t>
  </si>
  <si>
    <t>for auto-populating participants picks</t>
  </si>
  <si>
    <r>
      <rPr>
        <b val="1"/>
        <sz val="10"/>
        <color indexed="8"/>
        <rFont val="Helvetica Neue"/>
      </rPr>
      <t>Saturday Jan. 6, 2018 7:15 PM</t>
    </r>
  </si>
  <si>
    <r>
      <rPr>
        <b val="1"/>
        <sz val="10"/>
        <color indexed="8"/>
        <rFont val="Helvetica Neue"/>
      </rPr>
      <t>Los Angeles, CA</t>
    </r>
  </si>
  <si>
    <r>
      <rPr>
        <b val="1"/>
        <sz val="10"/>
        <color indexed="8"/>
        <rFont val="Helvetica Neue"/>
      </rPr>
      <t>Sunday Jan. 7, 2018 3:40 PM</t>
    </r>
  </si>
  <si>
    <r>
      <rPr>
        <b val="1"/>
        <sz val="10"/>
        <color indexed="8"/>
        <rFont val="Helvetica Neue"/>
      </rPr>
      <t>New Orleans, LA</t>
    </r>
  </si>
  <si>
    <r>
      <rPr>
        <b val="1"/>
        <sz val="10"/>
        <color indexed="8"/>
        <rFont val="Helvetica Neue"/>
      </rPr>
      <t xml:space="preserve"> Saturday Jan. 13, 2018 3:35 PM</t>
    </r>
  </si>
  <si>
    <r>
      <rPr>
        <b val="1"/>
        <sz val="10"/>
        <color indexed="8"/>
        <rFont val="Helvetica Neue"/>
      </rPr>
      <t>Philadelphia, PA</t>
    </r>
  </si>
  <si>
    <r>
      <rPr>
        <b val="1"/>
        <sz val="10"/>
        <color indexed="8"/>
        <rFont val="Helvetica Neue"/>
      </rPr>
      <t>Sunday Jan. 14 2018 3:40 PM</t>
    </r>
  </si>
  <si>
    <r>
      <rPr>
        <b val="1"/>
        <sz val="10"/>
        <color indexed="8"/>
        <rFont val="Helvetica Neue"/>
      </rPr>
      <t>Minneapolis, MN</t>
    </r>
  </si>
  <si>
    <r>
      <rPr>
        <b val="1"/>
        <sz val="10"/>
        <color indexed="8"/>
        <rFont val="Helvetica Neue"/>
      </rPr>
      <t>Sunday Jan. 21, 2018 2:05 PM</t>
    </r>
  </si>
  <si>
    <r>
      <rPr>
        <b val="1"/>
        <sz val="10"/>
        <color indexed="8"/>
        <rFont val="Helvetica Neue"/>
      </rPr>
      <t xml:space="preserve"> Sunday Jan. 7, 2018 12:05 PM</t>
    </r>
  </si>
  <si>
    <r>
      <rPr>
        <b val="1"/>
        <sz val="10"/>
        <color indexed="8"/>
        <rFont val="Helvetica Neue"/>
      </rPr>
      <t>Jacksonville, FL</t>
    </r>
  </si>
  <si>
    <r>
      <rPr>
        <b val="1"/>
        <sz val="10"/>
        <color indexed="8"/>
        <rFont val="Helvetica Neue"/>
      </rPr>
      <t>Saturday Jan. 6 2018 3:35 PM</t>
    </r>
  </si>
  <si>
    <r>
      <rPr>
        <b val="1"/>
        <sz val="10"/>
        <color indexed="8"/>
        <rFont val="Helvetica Neue"/>
      </rPr>
      <t>Kansas City, MO</t>
    </r>
  </si>
  <si>
    <r>
      <rPr>
        <b val="1"/>
        <sz val="10"/>
        <color indexed="8"/>
        <rFont val="Helvetica Neue"/>
      </rPr>
      <t>Saturday Jan. 13 2018 7:15 PM</t>
    </r>
  </si>
  <si>
    <r>
      <rPr>
        <b val="1"/>
        <sz val="10"/>
        <color indexed="8"/>
        <rFont val="Helvetica Neue"/>
      </rPr>
      <t>New England</t>
    </r>
  </si>
  <si>
    <r>
      <rPr>
        <b val="1"/>
        <sz val="10"/>
        <color indexed="8"/>
        <rFont val="Helvetica Neue"/>
      </rPr>
      <t xml:space="preserve"> Sunday Jan. 14, 2018 12:05 PM</t>
    </r>
  </si>
  <si>
    <r>
      <rPr>
        <b val="1"/>
        <sz val="10"/>
        <color indexed="8"/>
        <rFont val="Helvetica Neue"/>
      </rPr>
      <t>Pittsburg, PA</t>
    </r>
  </si>
  <si>
    <r>
      <rPr>
        <b val="1"/>
        <sz val="10"/>
        <color indexed="8"/>
        <rFont val="Helvetica Neue"/>
      </rPr>
      <t>Sunday Feb. 4, 2018 5:30 PM</t>
    </r>
  </si>
  <si>
    <t>wild card points</t>
  </si>
  <si>
    <t>points for divisional rd.</t>
  </si>
  <si>
    <t>Points for conference</t>
  </si>
  <si>
    <t>winners</t>
  </si>
  <si>
    <r>
      <rPr>
        <b val="1"/>
        <sz val="10"/>
        <color indexed="8"/>
        <rFont val="Helvetica Neue"/>
      </rPr>
      <t>a</t>
    </r>
  </si>
  <si>
    <r>
      <rPr>
        <b val="1"/>
        <sz val="10"/>
        <color indexed="8"/>
        <rFont val="Helvetica Neue"/>
      </rPr>
      <t>n</t>
    </r>
  </si>
  <si>
    <r>
      <rPr>
        <b val="1"/>
        <sz val="10"/>
        <color indexed="8"/>
        <rFont val="Helvetica Neue"/>
      </rPr>
      <t>j</t>
    </r>
  </si>
  <si>
    <r>
      <rPr>
        <b val="1"/>
        <sz val="10"/>
        <color indexed="8"/>
        <rFont val="Helvetica Neue"/>
      </rPr>
      <t>t</t>
    </r>
  </si>
  <si>
    <t>points for div rd wrong slot</t>
  </si>
  <si>
    <t>NFC 5 seed home</t>
  </si>
  <si>
    <t>Charlotte, NC</t>
  </si>
  <si>
    <t>AFC 5 seed home</t>
  </si>
  <si>
    <t>Nashville, TN</t>
  </si>
  <si>
    <t>Initial for NFC 6th seed</t>
  </si>
  <si>
    <t>Initial for NFC 3rd seed</t>
  </si>
  <si>
    <t>Initial for NFC 5th seed</t>
  </si>
  <si>
    <t>Initial for NFC 4th seed</t>
  </si>
  <si>
    <t>Initial for NFC 1rst seed</t>
  </si>
  <si>
    <t>Initial for NFC 2nd seed</t>
  </si>
  <si>
    <t>Initial for AFC 6th seed</t>
  </si>
  <si>
    <t>Initial for AFC 3rd seed</t>
  </si>
  <si>
    <t>Initial for AFC 5th seed</t>
  </si>
  <si>
    <t>Initial for AFC 4th seed</t>
  </si>
  <si>
    <t>Initial for AFC 1rst seed</t>
  </si>
  <si>
    <t>Initial for AFC 2nd seed</t>
  </si>
</sst>
</file>

<file path=xl/styles.xml><?xml version="1.0" encoding="utf-8"?>
<styleSheet xmlns="http://schemas.openxmlformats.org/spreadsheetml/2006/main">
  <numFmts count="5">
    <numFmt numFmtId="0" formatCode="General"/>
    <numFmt numFmtId="59" formatCode="m-d"/>
    <numFmt numFmtId="60" formatCode="#,##0%"/>
    <numFmt numFmtId="61" formatCode="&quot;$&quot;#,##0.00"/>
    <numFmt numFmtId="62" formatCode="&quot;$&quot;#,##0"/>
  </numFmts>
  <fonts count="17">
    <font>
      <sz val="10"/>
      <color indexed="8"/>
      <name val="Helvetica"/>
    </font>
    <font>
      <sz val="12"/>
      <color indexed="8"/>
      <name val="Helvetica"/>
    </font>
    <font>
      <sz val="14"/>
      <color indexed="8"/>
      <name val="Helvetica"/>
    </font>
    <font>
      <u val="single"/>
      <sz val="12"/>
      <color indexed="11"/>
      <name val="Helvetica"/>
    </font>
    <font>
      <b val="1"/>
      <sz val="10"/>
      <color indexed="8"/>
      <name val="Helvetica"/>
    </font>
    <font>
      <b val="1"/>
      <i val="1"/>
      <u val="single"/>
      <sz val="12"/>
      <color indexed="8"/>
      <name val="Helvetica"/>
    </font>
    <font>
      <u val="single"/>
      <sz val="12"/>
      <color indexed="16"/>
      <name val="Helvetica"/>
    </font>
    <font>
      <sz val="10"/>
      <color indexed="8"/>
      <name val="Helvetica Neue"/>
    </font>
    <font>
      <b val="1"/>
      <sz val="12"/>
      <color indexed="8"/>
      <name val="Helvetica Neue"/>
    </font>
    <font>
      <b val="1"/>
      <sz val="10"/>
      <color indexed="8"/>
      <name val="Helvetica Neue"/>
    </font>
    <font>
      <b val="1"/>
      <sz val="9"/>
      <color indexed="8"/>
      <name val="Helvetica Neue"/>
    </font>
    <font>
      <b val="1"/>
      <u val="single"/>
      <sz val="10"/>
      <color indexed="21"/>
      <name val="Helvetica Neue"/>
    </font>
    <font>
      <u val="single"/>
      <sz val="10"/>
      <color indexed="21"/>
      <name val="Helvetica Neue"/>
    </font>
    <font>
      <sz val="11"/>
      <color indexed="8"/>
      <name val="Helvetica Neue"/>
    </font>
    <font>
      <sz val="12"/>
      <color indexed="16"/>
      <name val="Helvetica Neue"/>
    </font>
    <font>
      <sz val="18"/>
      <color indexed="8"/>
      <name val="Helvetica Neue"/>
    </font>
    <font>
      <u val="single"/>
      <sz val="18"/>
      <color indexed="21"/>
      <name val="Helvetica Neue"/>
    </font>
  </fonts>
  <fills count="1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
      <patternFill patternType="solid">
        <fgColor indexed="17"/>
        <bgColor auto="1"/>
      </patternFill>
    </fill>
    <fill>
      <patternFill patternType="solid">
        <fgColor indexed="20"/>
        <bgColor auto="1"/>
      </patternFill>
    </fill>
    <fill>
      <patternFill patternType="solid">
        <fgColor indexed="22"/>
        <bgColor auto="1"/>
      </patternFill>
    </fill>
    <fill>
      <patternFill patternType="solid">
        <fgColor indexed="24"/>
        <bgColor auto="1"/>
      </patternFill>
    </fill>
    <fill>
      <patternFill patternType="solid">
        <fgColor indexed="23"/>
        <bgColor auto="1"/>
      </patternFill>
    </fill>
    <fill>
      <patternFill patternType="solid">
        <fgColor indexed="25"/>
        <bgColor auto="1"/>
      </patternFill>
    </fill>
    <fill>
      <patternFill patternType="solid">
        <fgColor indexed="26"/>
        <bgColor auto="1"/>
      </patternFill>
    </fill>
    <fill>
      <gradientFill type="linear" degree="180">
        <stop position="0">
          <color rgb="7fffffff"/>
        </stop>
        <stop position="1">
          <color rgb="7f58586b"/>
        </stop>
      </gradientFill>
    </fill>
    <fill>
      <gradientFill type="linear" degree="0">
        <stop position="0">
          <color rgb="7fffffff"/>
        </stop>
        <stop position="1">
          <color rgb="7f58586b"/>
        </stop>
      </gradientFill>
    </fill>
    <fill>
      <patternFill patternType="solid">
        <fgColor indexed="28"/>
        <bgColor auto="1"/>
      </patternFill>
    </fill>
  </fills>
  <borders count="50">
    <border>
      <left/>
      <right/>
      <top/>
      <bottom/>
      <diagonal/>
    </border>
    <border>
      <left style="thin">
        <color indexed="13"/>
      </left>
      <right style="thin">
        <color indexed="13"/>
      </right>
      <top style="thin">
        <color indexed="13"/>
      </top>
      <bottom style="thin">
        <color indexed="14"/>
      </bottom>
      <diagonal/>
    </border>
    <border>
      <left style="thin">
        <color indexed="13"/>
      </left>
      <right style="thin">
        <color indexed="14"/>
      </right>
      <top style="thin">
        <color indexed="14"/>
      </top>
      <bottom style="thin">
        <color indexed="13"/>
      </bottom>
      <diagonal/>
    </border>
    <border>
      <left style="thin">
        <color indexed="14"/>
      </left>
      <right style="thin">
        <color indexed="13"/>
      </right>
      <top style="thin">
        <color indexed="14"/>
      </top>
      <bottom style="thin">
        <color indexed="13"/>
      </bottom>
      <diagonal/>
    </border>
    <border>
      <left style="thin">
        <color indexed="13"/>
      </left>
      <right style="thin">
        <color indexed="14"/>
      </right>
      <top style="thin">
        <color indexed="13"/>
      </top>
      <bottom style="thin">
        <color indexed="13"/>
      </bottom>
      <diagonal/>
    </border>
    <border>
      <left style="thin">
        <color indexed="14"/>
      </left>
      <right style="thin">
        <color indexed="13"/>
      </right>
      <top style="thin">
        <color indexed="13"/>
      </top>
      <bottom style="thin">
        <color indexed="13"/>
      </bottom>
      <diagonal/>
    </border>
    <border>
      <left style="thin">
        <color indexed="18"/>
      </left>
      <right style="thin">
        <color indexed="19"/>
      </right>
      <top style="thin">
        <color indexed="18"/>
      </top>
      <bottom style="thin">
        <color indexed="19"/>
      </bottom>
      <diagonal/>
    </border>
    <border>
      <left style="thin">
        <color indexed="19"/>
      </left>
      <right style="thin">
        <color indexed="19"/>
      </right>
      <top style="thin">
        <color indexed="18"/>
      </top>
      <bottom style="thin">
        <color indexed="19"/>
      </bottom>
      <diagonal/>
    </border>
    <border>
      <left style="thin">
        <color indexed="19"/>
      </left>
      <right style="thin">
        <color indexed="18"/>
      </right>
      <top style="thin">
        <color indexed="18"/>
      </top>
      <bottom style="thin">
        <color indexed="19"/>
      </bottom>
      <diagonal/>
    </border>
    <border>
      <left style="thin">
        <color indexed="18"/>
      </left>
      <right style="thin">
        <color indexed="19"/>
      </right>
      <top style="thin">
        <color indexed="19"/>
      </top>
      <bottom style="thin">
        <color indexed="19"/>
      </bottom>
      <diagonal/>
    </border>
    <border>
      <left style="thin">
        <color indexed="19"/>
      </left>
      <right style="thin">
        <color indexed="19"/>
      </right>
      <top style="thin">
        <color indexed="19"/>
      </top>
      <bottom style="thin">
        <color indexed="19"/>
      </bottom>
      <diagonal/>
    </border>
    <border>
      <left style="thin">
        <color indexed="19"/>
      </left>
      <right style="thin">
        <color indexed="18"/>
      </right>
      <top style="thin">
        <color indexed="19"/>
      </top>
      <bottom style="thin">
        <color indexed="19"/>
      </bottom>
      <diagonal/>
    </border>
    <border>
      <left style="thin">
        <color indexed="19"/>
      </left>
      <right style="thin">
        <color indexed="23"/>
      </right>
      <top style="thin">
        <color indexed="19"/>
      </top>
      <bottom style="thin">
        <color indexed="23"/>
      </bottom>
      <diagonal/>
    </border>
    <border>
      <left style="thin">
        <color indexed="23"/>
      </left>
      <right style="thin">
        <color indexed="23"/>
      </right>
      <top style="thin">
        <color indexed="19"/>
      </top>
      <bottom style="thin">
        <color indexed="23"/>
      </bottom>
      <diagonal/>
    </border>
    <border>
      <left style="thin">
        <color indexed="23"/>
      </left>
      <right style="thin">
        <color indexed="18"/>
      </right>
      <top style="thin">
        <color indexed="19"/>
      </top>
      <bottom style="thin">
        <color indexed="23"/>
      </bottom>
      <diagonal/>
    </border>
    <border>
      <left style="thin">
        <color indexed="19"/>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thin">
        <color indexed="18"/>
      </right>
      <top style="thin">
        <color indexed="23"/>
      </top>
      <bottom style="thin">
        <color indexed="23"/>
      </bottom>
      <diagonal/>
    </border>
    <border>
      <left style="thin">
        <color indexed="19"/>
      </left>
      <right style="thin">
        <color indexed="23"/>
      </right>
      <top style="thin">
        <color indexed="23"/>
      </top>
      <bottom style="thin">
        <color indexed="19"/>
      </bottom>
      <diagonal/>
    </border>
    <border>
      <left style="thin">
        <color indexed="23"/>
      </left>
      <right style="thin">
        <color indexed="23"/>
      </right>
      <top style="thin">
        <color indexed="23"/>
      </top>
      <bottom style="thin">
        <color indexed="19"/>
      </bottom>
      <diagonal/>
    </border>
    <border>
      <left style="thin">
        <color indexed="23"/>
      </left>
      <right style="thin">
        <color indexed="18"/>
      </right>
      <top style="thin">
        <color indexed="23"/>
      </top>
      <bottom style="thin">
        <color indexed="19"/>
      </bottom>
      <diagonal/>
    </border>
    <border>
      <left style="thin">
        <color indexed="19"/>
      </left>
      <right style="thin">
        <color indexed="23"/>
      </right>
      <top style="thin">
        <color indexed="19"/>
      </top>
      <bottom style="thin">
        <color indexed="19"/>
      </bottom>
      <diagonal/>
    </border>
    <border>
      <left style="thin">
        <color indexed="23"/>
      </left>
      <right style="thin">
        <color indexed="23"/>
      </right>
      <top style="thin">
        <color indexed="19"/>
      </top>
      <bottom style="thin">
        <color indexed="19"/>
      </bottom>
      <diagonal/>
    </border>
    <border>
      <left style="thin">
        <color indexed="23"/>
      </left>
      <right style="thin">
        <color indexed="18"/>
      </right>
      <top style="thin">
        <color indexed="19"/>
      </top>
      <bottom style="thin">
        <color indexed="19"/>
      </bottom>
      <diagonal/>
    </border>
    <border>
      <left style="thin">
        <color indexed="18"/>
      </left>
      <right style="thin">
        <color indexed="19"/>
      </right>
      <top style="thin">
        <color indexed="19"/>
      </top>
      <bottom style="thin">
        <color indexed="18"/>
      </bottom>
      <diagonal/>
    </border>
    <border>
      <left style="thin">
        <color indexed="19"/>
      </left>
      <right style="thin">
        <color indexed="19"/>
      </right>
      <top style="thin">
        <color indexed="19"/>
      </top>
      <bottom style="thin">
        <color indexed="18"/>
      </bottom>
      <diagonal/>
    </border>
    <border>
      <left style="thin">
        <color indexed="19"/>
      </left>
      <right style="thin">
        <color indexed="18"/>
      </right>
      <top style="thin">
        <color indexed="19"/>
      </top>
      <bottom style="thin">
        <color indexed="18"/>
      </bottom>
      <diagonal/>
    </border>
    <border>
      <left style="thin">
        <color indexed="23"/>
      </left>
      <right style="thin">
        <color indexed="19"/>
      </right>
      <top style="thin">
        <color indexed="19"/>
      </top>
      <bottom style="thin">
        <color indexed="23"/>
      </bottom>
      <diagonal/>
    </border>
    <border>
      <left style="thin">
        <color indexed="23"/>
      </left>
      <right style="thin">
        <color indexed="19"/>
      </right>
      <top style="thin">
        <color indexed="23"/>
      </top>
      <bottom style="thin">
        <color indexed="23"/>
      </bottom>
      <diagonal/>
    </border>
    <border>
      <left style="thin">
        <color indexed="23"/>
      </left>
      <right style="thin">
        <color indexed="19"/>
      </right>
      <top style="thin">
        <color indexed="23"/>
      </top>
      <bottom style="thin">
        <color indexed="19"/>
      </bottom>
      <diagonal/>
    </border>
    <border>
      <left>
        <color indexed="27"/>
      </left>
      <right>
        <color indexed="27"/>
      </right>
      <top>
        <color indexed="27"/>
      </top>
      <bottom>
        <color indexed="27"/>
      </bottom>
      <diagonal/>
    </border>
    <border>
      <left>
        <color indexed="27"/>
      </left>
      <right style="thin">
        <color indexed="14"/>
      </right>
      <top>
        <color indexed="27"/>
      </top>
      <bottom>
        <color indexed="27"/>
      </bottom>
      <diagonal/>
    </border>
    <border>
      <left style="thin">
        <color indexed="14"/>
      </left>
      <right style="thin">
        <color indexed="14"/>
      </right>
      <top style="thin">
        <color indexed="14"/>
      </top>
      <bottom style="thin">
        <color indexed="14"/>
      </bottom>
      <diagonal/>
    </border>
    <border>
      <left style="thin">
        <color indexed="14"/>
      </left>
      <right>
        <color indexed="27"/>
      </right>
      <top>
        <color indexed="27"/>
      </top>
      <bottom style="thin">
        <color indexed="14"/>
      </bottom>
      <diagonal/>
    </border>
    <border>
      <left>
        <color indexed="27"/>
      </left>
      <right>
        <color indexed="27"/>
      </right>
      <top>
        <color indexed="27"/>
      </top>
      <bottom style="thin">
        <color indexed="14"/>
      </bottom>
      <diagonal/>
    </border>
    <border>
      <left>
        <color indexed="27"/>
      </left>
      <right>
        <color indexed="27"/>
      </right>
      <top style="thin">
        <color indexed="14"/>
      </top>
      <bottom>
        <color indexed="27"/>
      </bottom>
      <diagonal/>
    </border>
    <border>
      <left>
        <color indexed="27"/>
      </left>
      <right style="thin">
        <color indexed="14"/>
      </right>
      <top style="thin">
        <color indexed="14"/>
      </top>
      <bottom>
        <color indexed="27"/>
      </bottom>
      <diagonal/>
    </border>
    <border>
      <left style="thin">
        <color indexed="14"/>
      </left>
      <right>
        <color indexed="27"/>
      </right>
      <top>
        <color indexed="27"/>
      </top>
      <bottom>
        <color indexed="27"/>
      </bottom>
      <diagonal/>
    </border>
    <border>
      <left style="thin">
        <color indexed="14"/>
      </left>
      <right style="thin">
        <color indexed="14"/>
      </right>
      <top style="thin">
        <color indexed="14"/>
      </top>
      <bottom>
        <color indexed="27"/>
      </bottom>
      <diagonal/>
    </border>
    <border>
      <left style="thin">
        <color indexed="14"/>
      </left>
      <right>
        <color indexed="27"/>
      </right>
      <top>
        <color indexed="27"/>
      </top>
      <bottom style="thin">
        <color indexed="23"/>
      </bottom>
      <diagonal/>
    </border>
    <border>
      <left>
        <color indexed="27"/>
      </left>
      <right style="thin">
        <color indexed="14"/>
      </right>
      <top>
        <color indexed="27"/>
      </top>
      <bottom style="thin">
        <color indexed="14"/>
      </bottom>
      <diagonal/>
    </border>
    <border>
      <left style="thin">
        <color indexed="14"/>
      </left>
      <right style="thin">
        <color indexed="14"/>
      </right>
      <top>
        <color indexed="27"/>
      </top>
      <bottom>
        <color indexed="27"/>
      </bottom>
      <diagonal/>
    </border>
    <border>
      <left style="thin">
        <color indexed="14"/>
      </left>
      <right>
        <color indexed="27"/>
      </right>
      <top style="thin">
        <color indexed="23"/>
      </top>
      <bottom>
        <color indexed="27"/>
      </bottom>
      <diagonal/>
    </border>
    <border>
      <left style="thin">
        <color indexed="14"/>
      </left>
      <right style="thin">
        <color indexed="14"/>
      </right>
      <top>
        <color indexed="27"/>
      </top>
      <bottom style="thin">
        <color indexed="14"/>
      </bottom>
      <diagonal/>
    </border>
    <border>
      <left style="thin">
        <color indexed="14"/>
      </left>
      <right>
        <color indexed="27"/>
      </right>
      <top style="thin">
        <color indexed="14"/>
      </top>
      <bottom>
        <color indexed="27"/>
      </bottom>
      <diagonal/>
    </border>
    <border>
      <left style="thin">
        <color indexed="14"/>
      </left>
      <right style="thin">
        <color indexed="23"/>
      </right>
      <top>
        <color indexed="27"/>
      </top>
      <bottom>
        <color indexed="27"/>
      </bottom>
      <diagonal/>
    </border>
    <border>
      <left style="thin">
        <color indexed="23"/>
      </left>
      <right style="thin">
        <color indexed="14"/>
      </right>
      <top>
        <color indexed="27"/>
      </top>
      <bottom style="thin">
        <color indexed="14"/>
      </bottom>
      <diagonal/>
    </border>
    <border>
      <left>
        <color indexed="27"/>
      </left>
      <right style="thin">
        <color indexed="23"/>
      </right>
      <top>
        <color indexed="27"/>
      </top>
      <bottom>
        <color indexed="27"/>
      </bottom>
      <diagonal/>
    </border>
    <border>
      <left style="thin">
        <color indexed="23"/>
      </left>
      <right style="thin">
        <color indexed="14"/>
      </right>
      <top>
        <color indexed="27"/>
      </top>
      <bottom style="thin">
        <color indexed="23"/>
      </bottom>
      <diagonal/>
    </border>
    <border>
      <left>
        <color indexed="27"/>
      </left>
      <right style="thin">
        <color indexed="14"/>
      </right>
      <top style="thin">
        <color indexed="23"/>
      </top>
      <bottom>
        <color indexed="27"/>
      </bottom>
      <diagonal/>
    </border>
  </borders>
  <cellStyleXfs count="1">
    <xf numFmtId="0" fontId="0" applyNumberFormat="0" applyFont="1" applyFill="0" applyBorder="0" applyAlignment="1" applyProtection="0">
      <alignment vertical="top" wrapText="1"/>
    </xf>
  </cellStyleXfs>
  <cellXfs count="185">
    <xf numFmtId="0" fontId="0" applyNumberFormat="0" applyFont="1" applyFill="0" applyBorder="0" applyAlignment="1" applyProtection="0">
      <alignment vertical="top" wrapText="1"/>
    </xf>
    <xf numFmtId="0" fontId="1" applyNumberFormat="0" applyFont="1" applyFill="0" applyBorder="0" applyAlignment="1" applyProtection="0">
      <alignment vertical="top" wrapText="1"/>
    </xf>
    <xf numFmtId="0" fontId="2" applyNumberFormat="0" applyFont="1" applyFill="0" applyBorder="0" applyAlignment="0" applyProtection="0"/>
    <xf numFmtId="0" fontId="1" fillId="2" applyNumberFormat="0" applyFont="1" applyFill="1" applyBorder="0" applyAlignment="0" applyProtection="0"/>
    <xf numFmtId="0" fontId="1" fillId="3" applyNumberFormat="0" applyFont="1" applyFill="1" applyBorder="0" applyAlignment="0" applyProtection="0"/>
    <xf numFmtId="0" fontId="3" fillId="3" applyNumberFormat="0" applyFont="1" applyFill="1" applyBorder="0" applyAlignment="0" applyProtection="0"/>
    <xf numFmtId="0" fontId="0" applyNumberFormat="1" applyFont="1" applyFill="0" applyBorder="0" applyAlignment="1" applyProtection="0">
      <alignment vertical="top" wrapText="1"/>
    </xf>
    <xf numFmtId="0" fontId="4" fillId="4" borderId="1" applyNumberFormat="0" applyFont="1" applyFill="1" applyBorder="1" applyAlignment="1" applyProtection="0">
      <alignment vertical="top" wrapText="1"/>
    </xf>
    <xf numFmtId="49" fontId="4" fillId="4" borderId="1" applyNumberFormat="1" applyFont="1" applyFill="1" applyBorder="1" applyAlignment="1" applyProtection="0">
      <alignment horizontal="center" vertical="top" wrapText="1"/>
    </xf>
    <xf numFmtId="0" fontId="4" fillId="5" borderId="2" applyNumberFormat="0" applyFont="1" applyFill="1" applyBorder="1" applyAlignment="1" applyProtection="0">
      <alignment vertical="top" wrapText="1"/>
    </xf>
    <xf numFmtId="49" fontId="0" borderId="3" applyNumberFormat="1" applyFont="1" applyFill="0" applyBorder="1" applyAlignment="1" applyProtection="0">
      <alignment vertical="top" wrapText="1"/>
    </xf>
    <xf numFmtId="0" fontId="4" fillId="5" borderId="4" applyNumberFormat="0" applyFont="1" applyFill="1" applyBorder="1" applyAlignment="1" applyProtection="0">
      <alignment vertical="top" wrapText="1"/>
    </xf>
    <xf numFmtId="49" fontId="0" borderId="5" applyNumberFormat="1" applyFont="1" applyFill="0" applyBorder="1" applyAlignment="1" applyProtection="0">
      <alignment vertical="top" wrapText="1"/>
    </xf>
    <xf numFmtId="0" fontId="0" borderId="5" applyNumberFormat="0" applyFont="1" applyFill="0" applyBorder="1" applyAlignment="1" applyProtection="0">
      <alignment vertical="top" wrapText="1"/>
    </xf>
    <xf numFmtId="0" fontId="7" applyNumberFormat="1" applyFont="1" applyFill="0" applyBorder="0" applyAlignment="1" applyProtection="0">
      <alignment vertical="top"/>
    </xf>
    <xf numFmtId="49" fontId="9" fillId="6" borderId="6" applyNumberFormat="1" applyFont="1" applyFill="1" applyBorder="1" applyAlignment="1" applyProtection="0">
      <alignment horizontal="center" vertical="top" wrapText="1"/>
    </xf>
    <xf numFmtId="49" fontId="9" fillId="7" borderId="7" applyNumberFormat="1" applyFont="1" applyFill="1" applyBorder="1" applyAlignment="1" applyProtection="0">
      <alignment horizontal="center" vertical="top" wrapText="1"/>
    </xf>
    <xf numFmtId="0" fontId="9" fillId="6" borderId="7" applyNumberFormat="0" applyFont="1" applyFill="1" applyBorder="1" applyAlignment="1" applyProtection="0">
      <alignment horizontal="center" vertical="top" wrapText="1"/>
    </xf>
    <xf numFmtId="49" fontId="9" fillId="6" borderId="7" applyNumberFormat="1" applyFont="1" applyFill="1" applyBorder="1" applyAlignment="1" applyProtection="0">
      <alignment horizontal="center" vertical="top" wrapText="1"/>
    </xf>
    <xf numFmtId="0" fontId="9" fillId="6" borderId="7" applyNumberFormat="1" applyFont="1" applyFill="1" applyBorder="1" applyAlignment="1" applyProtection="0">
      <alignment horizontal="center" vertical="top" wrapText="1"/>
    </xf>
    <xf numFmtId="0" fontId="9" fillId="6" borderId="8" applyNumberFormat="1" applyFont="1" applyFill="1" applyBorder="1" applyAlignment="1" applyProtection="0">
      <alignment horizontal="center" vertical="top" wrapText="1"/>
    </xf>
    <xf numFmtId="0" fontId="9" fillId="6" borderId="9" applyNumberFormat="0" applyFont="1" applyFill="1" applyBorder="1" applyAlignment="1" applyProtection="0">
      <alignment horizontal="center" vertical="top" wrapText="1"/>
    </xf>
    <xf numFmtId="49" fontId="10" fillId="6" borderId="10" applyNumberFormat="1" applyFont="1" applyFill="1" applyBorder="1" applyAlignment="1" applyProtection="0">
      <alignment horizontal="center" vertical="top" wrapText="1"/>
    </xf>
    <xf numFmtId="49" fontId="9" fillId="6" borderId="10" applyNumberFormat="1" applyFont="1" applyFill="1" applyBorder="1" applyAlignment="1" applyProtection="0">
      <alignment horizontal="center" vertical="top" wrapText="1"/>
    </xf>
    <xf numFmtId="49" fontId="9" fillId="6" borderId="10" applyNumberFormat="1" applyFont="1" applyFill="1" applyBorder="1" applyAlignment="1" applyProtection="0">
      <alignment horizontal="center" vertical="center" wrapText="1"/>
    </xf>
    <xf numFmtId="0" fontId="9" fillId="6" borderId="10" applyNumberFormat="1" applyFont="1" applyFill="1" applyBorder="1" applyAlignment="1" applyProtection="0">
      <alignment horizontal="center" vertical="top" wrapText="1"/>
    </xf>
    <xf numFmtId="0" fontId="9" fillId="6" borderId="11" applyNumberFormat="1" applyFont="1" applyFill="1" applyBorder="1" applyAlignment="1" applyProtection="0">
      <alignment horizontal="center" vertical="top" wrapText="1"/>
    </xf>
    <xf numFmtId="3" fontId="9" fillId="8" borderId="9" applyNumberFormat="1" applyFont="1" applyFill="1" applyBorder="1" applyAlignment="1" applyProtection="0">
      <alignment horizontal="center" vertical="top" wrapText="1"/>
    </xf>
    <xf numFmtId="3" fontId="9" fillId="8" borderId="10" applyNumberFormat="1" applyFont="1" applyFill="1" applyBorder="1" applyAlignment="1" applyProtection="0">
      <alignment horizontal="center" vertical="top" wrapText="1"/>
    </xf>
    <xf numFmtId="0" fontId="9" fillId="8" borderId="10" applyNumberFormat="0" applyFont="1" applyFill="1" applyBorder="1" applyAlignment="1" applyProtection="0">
      <alignment horizontal="center" vertical="top" wrapText="1"/>
    </xf>
    <xf numFmtId="49" fontId="9" fillId="8" borderId="10" applyNumberFormat="1" applyFont="1" applyFill="1" applyBorder="1" applyAlignment="1" applyProtection="0">
      <alignment horizontal="center" vertical="top" wrapText="1"/>
    </xf>
    <xf numFmtId="0" fontId="9" fillId="6" borderId="10" applyNumberFormat="0" applyFont="1" applyFill="1" applyBorder="1" applyAlignment="1" applyProtection="0">
      <alignment horizontal="center" vertical="center" wrapText="1"/>
    </xf>
    <xf numFmtId="0" fontId="7" borderId="12" applyNumberFormat="0" applyFont="1" applyFill="0" applyBorder="1" applyAlignment="1" applyProtection="0">
      <alignment horizontal="center" vertical="center"/>
    </xf>
    <xf numFmtId="0" fontId="7" borderId="13" applyNumberFormat="0" applyFont="1" applyFill="0" applyBorder="1" applyAlignment="1" applyProtection="0">
      <alignment horizontal="center" vertical="center"/>
    </xf>
    <xf numFmtId="0" fontId="7" borderId="14" applyNumberFormat="0" applyFont="1" applyFill="0" applyBorder="1" applyAlignment="1" applyProtection="0">
      <alignment horizontal="center" vertical="center"/>
    </xf>
    <xf numFmtId="3" fontId="9" fillId="6" borderId="9" applyNumberFormat="1" applyFont="1" applyFill="1" applyBorder="1" applyAlignment="1" applyProtection="0">
      <alignment horizontal="center" vertical="top" wrapText="1"/>
    </xf>
    <xf numFmtId="3" fontId="9" fillId="6" borderId="10" applyNumberFormat="1" applyFont="1" applyFill="1" applyBorder="1" applyAlignment="1" applyProtection="0">
      <alignment horizontal="center" vertical="top" wrapText="1"/>
    </xf>
    <xf numFmtId="0" fontId="9" fillId="6" borderId="10" applyNumberFormat="0" applyFont="1" applyFill="1" applyBorder="1" applyAlignment="1" applyProtection="0">
      <alignment horizontal="center" vertical="top" wrapText="1"/>
    </xf>
    <xf numFmtId="0" fontId="7" borderId="15" applyNumberFormat="0" applyFont="1" applyFill="0" applyBorder="1" applyAlignment="1" applyProtection="0">
      <alignment horizontal="center" vertical="center"/>
    </xf>
    <xf numFmtId="0" fontId="7" borderId="16" applyNumberFormat="0" applyFont="1" applyFill="0" applyBorder="1" applyAlignment="1" applyProtection="0">
      <alignment horizontal="center" vertical="center"/>
    </xf>
    <xf numFmtId="0" fontId="7" borderId="17" applyNumberFormat="0" applyFont="1" applyFill="0" applyBorder="1" applyAlignment="1" applyProtection="0">
      <alignment horizontal="center" vertical="center"/>
    </xf>
    <xf numFmtId="0" fontId="7" borderId="18" applyNumberFormat="0" applyFont="1" applyFill="0" applyBorder="1" applyAlignment="1" applyProtection="0">
      <alignment horizontal="center" vertical="center"/>
    </xf>
    <xf numFmtId="0" fontId="7" borderId="19" applyNumberFormat="0" applyFont="1" applyFill="0" applyBorder="1" applyAlignment="1" applyProtection="0">
      <alignment horizontal="center" vertical="center"/>
    </xf>
    <xf numFmtId="0" fontId="7" borderId="20" applyNumberFormat="0" applyFont="1" applyFill="0" applyBorder="1" applyAlignment="1" applyProtection="0">
      <alignment horizontal="center" vertical="center"/>
    </xf>
    <xf numFmtId="49" fontId="9" fillId="8" borderId="9" applyNumberFormat="1" applyFont="1" applyFill="1" applyBorder="1" applyAlignment="1" applyProtection="0">
      <alignment horizontal="center" vertical="top" wrapText="1"/>
    </xf>
    <xf numFmtId="59" fontId="9" fillId="8" borderId="10" applyNumberFormat="1" applyFont="1" applyFill="1" applyBorder="1" applyAlignment="1" applyProtection="0">
      <alignment horizontal="center" vertical="top" wrapText="1"/>
    </xf>
    <xf numFmtId="0" fontId="9" fillId="8" borderId="10" applyNumberFormat="1" applyFont="1" applyFill="1" applyBorder="1" applyAlignment="1" applyProtection="0">
      <alignment horizontal="center" vertical="top" wrapText="1"/>
    </xf>
    <xf numFmtId="49" fontId="7" borderId="10" applyNumberFormat="1" applyFont="1" applyFill="0" applyBorder="1" applyAlignment="1" applyProtection="0">
      <alignment horizontal="center" vertical="center"/>
    </xf>
    <xf numFmtId="0" fontId="7" borderId="10" applyNumberFormat="0" applyFont="1" applyFill="0" applyBorder="1" applyAlignment="1" applyProtection="0">
      <alignment horizontal="center" vertical="center"/>
    </xf>
    <xf numFmtId="0" fontId="7" borderId="11" applyNumberFormat="0" applyFont="1" applyFill="0" applyBorder="1" applyAlignment="1" applyProtection="0">
      <alignment horizontal="center" vertical="center"/>
    </xf>
    <xf numFmtId="0" fontId="9" fillId="6" borderId="10" applyNumberFormat="0" applyFont="1" applyFill="1" applyBorder="1" applyAlignment="1" applyProtection="0">
      <alignment horizontal="left" vertical="top" wrapText="1"/>
    </xf>
    <xf numFmtId="0" fontId="7" borderId="10" applyNumberFormat="0" applyFont="1" applyFill="0" applyBorder="1" applyAlignment="1" applyProtection="0">
      <alignment vertical="top"/>
    </xf>
    <xf numFmtId="0" fontId="7" borderId="11" applyNumberFormat="0" applyFont="1" applyFill="0" applyBorder="1" applyAlignment="1" applyProtection="0">
      <alignment vertical="top"/>
    </xf>
    <xf numFmtId="49" fontId="9" fillId="6" borderId="9" applyNumberFormat="1" applyFont="1" applyFill="1" applyBorder="1" applyAlignment="1" applyProtection="0">
      <alignment horizontal="center" vertical="top" wrapText="1"/>
    </xf>
    <xf numFmtId="49" fontId="9" fillId="9" borderId="9" applyNumberFormat="1" applyFont="1" applyFill="1" applyBorder="1" applyAlignment="1" applyProtection="0">
      <alignment horizontal="center" vertical="top" wrapText="1"/>
    </xf>
    <xf numFmtId="3" fontId="9" fillId="9" borderId="10" applyNumberFormat="1" applyFont="1" applyFill="1" applyBorder="1" applyAlignment="1" applyProtection="0">
      <alignment horizontal="center" vertical="top" wrapText="1"/>
    </xf>
    <xf numFmtId="0" fontId="9" fillId="9" borderId="10" applyNumberFormat="0" applyFont="1" applyFill="1" applyBorder="1" applyAlignment="1" applyProtection="0">
      <alignment horizontal="center" vertical="top" wrapText="1"/>
    </xf>
    <xf numFmtId="49" fontId="9" fillId="9" borderId="10" applyNumberFormat="1" applyFont="1" applyFill="1" applyBorder="1" applyAlignment="1" applyProtection="0">
      <alignment horizontal="center" vertical="top" wrapText="1"/>
    </xf>
    <xf numFmtId="49" fontId="7" fillId="10" borderId="10" applyNumberFormat="1" applyFont="1" applyFill="1" applyBorder="1" applyAlignment="1" applyProtection="0">
      <alignment horizontal="center" vertical="top" wrapText="1"/>
    </xf>
    <xf numFmtId="49" fontId="7" fillId="10" borderId="11" applyNumberFormat="1" applyFont="1" applyFill="1" applyBorder="1" applyAlignment="1" applyProtection="0">
      <alignment horizontal="center" vertical="top" wrapText="1"/>
    </xf>
    <xf numFmtId="49" fontId="7" borderId="11" applyNumberFormat="1" applyFont="1" applyFill="0" applyBorder="1" applyAlignment="1" applyProtection="0">
      <alignment horizontal="center" vertical="center"/>
    </xf>
    <xf numFmtId="0" fontId="9" fillId="9" borderId="10" applyNumberFormat="1" applyFont="1" applyFill="1" applyBorder="1" applyAlignment="1" applyProtection="0">
      <alignment horizontal="center" vertical="top" wrapText="1"/>
    </xf>
    <xf numFmtId="0" fontId="7" borderId="21" applyNumberFormat="0" applyFont="1" applyFill="0" applyBorder="1" applyAlignment="1" applyProtection="0">
      <alignment horizontal="center" vertical="center"/>
    </xf>
    <xf numFmtId="0" fontId="7" borderId="22" applyNumberFormat="0" applyFont="1" applyFill="0" applyBorder="1" applyAlignment="1" applyProtection="0">
      <alignment horizontal="center" vertical="center"/>
    </xf>
    <xf numFmtId="0" fontId="7" borderId="23" applyNumberFormat="0" applyFont="1" applyFill="0" applyBorder="1" applyAlignment="1" applyProtection="0">
      <alignment horizontal="center" vertical="center"/>
    </xf>
    <xf numFmtId="49" fontId="9" fillId="11" borderId="9" applyNumberFormat="1" applyFont="1" applyFill="1" applyBorder="1" applyAlignment="1" applyProtection="0">
      <alignment horizontal="center" vertical="top" wrapText="1"/>
    </xf>
    <xf numFmtId="3" fontId="9" fillId="11" borderId="10" applyNumberFormat="1" applyFont="1" applyFill="1" applyBorder="1" applyAlignment="1" applyProtection="0">
      <alignment horizontal="center" vertical="top" wrapText="1"/>
    </xf>
    <xf numFmtId="0" fontId="9" fillId="11" borderId="10" applyNumberFormat="0" applyFont="1" applyFill="1" applyBorder="1" applyAlignment="1" applyProtection="0">
      <alignment horizontal="center" vertical="top" wrapText="1"/>
    </xf>
    <xf numFmtId="49" fontId="9" fillId="11" borderId="10" applyNumberFormat="1" applyFont="1" applyFill="1" applyBorder="1" applyAlignment="1" applyProtection="0">
      <alignment horizontal="center" vertical="top" wrapText="1"/>
    </xf>
    <xf numFmtId="49" fontId="7" borderId="10" applyNumberFormat="1" applyFont="1" applyFill="0" applyBorder="1" applyAlignment="1" applyProtection="0">
      <alignment horizontal="center" vertical="top"/>
    </xf>
    <xf numFmtId="49" fontId="7" borderId="11" applyNumberFormat="1" applyFont="1" applyFill="0" applyBorder="1" applyAlignment="1" applyProtection="0">
      <alignment horizontal="center" vertical="top"/>
    </xf>
    <xf numFmtId="0" fontId="7" borderId="13" applyNumberFormat="0" applyFont="1" applyFill="0" applyBorder="1" applyAlignment="1" applyProtection="0">
      <alignment vertical="top"/>
    </xf>
    <xf numFmtId="49" fontId="9" fillId="12" borderId="9" applyNumberFormat="1" applyFont="1" applyFill="1" applyBorder="1" applyAlignment="1" applyProtection="0">
      <alignment horizontal="center" vertical="top" wrapText="1"/>
    </xf>
    <xf numFmtId="3" fontId="9" fillId="12" borderId="10" applyNumberFormat="1" applyFont="1" applyFill="1" applyBorder="1" applyAlignment="1" applyProtection="0">
      <alignment horizontal="center" vertical="top" wrapText="1"/>
    </xf>
    <xf numFmtId="0" fontId="9" fillId="12" borderId="10" applyNumberFormat="0" applyFont="1" applyFill="1" applyBorder="1" applyAlignment="1" applyProtection="0">
      <alignment horizontal="center" vertical="top" wrapText="1"/>
    </xf>
    <xf numFmtId="49" fontId="9" fillId="12" borderId="10" applyNumberFormat="1" applyFont="1" applyFill="1" applyBorder="1" applyAlignment="1" applyProtection="0">
      <alignment horizontal="center" vertical="top" wrapText="1"/>
    </xf>
    <xf numFmtId="0" fontId="9" fillId="6" borderId="10" applyNumberFormat="1" applyFont="1" applyFill="1" applyBorder="1" applyAlignment="1" applyProtection="0">
      <alignment horizontal="center" vertical="center" wrapText="1"/>
    </xf>
    <xf numFmtId="3" fontId="9" fillId="9" borderId="9" applyNumberFormat="1" applyFont="1" applyFill="1" applyBorder="1" applyAlignment="1" applyProtection="0">
      <alignment horizontal="center" vertical="top" wrapText="1"/>
    </xf>
    <xf numFmtId="3" fontId="9" fillId="11" borderId="9" applyNumberFormat="1" applyFont="1" applyFill="1" applyBorder="1" applyAlignment="1" applyProtection="0">
      <alignment horizontal="center" vertical="top" wrapText="1"/>
    </xf>
    <xf numFmtId="3" fontId="9" fillId="12" borderId="24" applyNumberFormat="1" applyFont="1" applyFill="1" applyBorder="1" applyAlignment="1" applyProtection="0">
      <alignment horizontal="center" vertical="top" wrapText="1"/>
    </xf>
    <xf numFmtId="3" fontId="9" fillId="12" borderId="25" applyNumberFormat="1" applyFont="1" applyFill="1" applyBorder="1" applyAlignment="1" applyProtection="0">
      <alignment horizontal="center" vertical="top" wrapText="1"/>
    </xf>
    <xf numFmtId="0" fontId="9" fillId="12" borderId="25" applyNumberFormat="0" applyFont="1" applyFill="1" applyBorder="1" applyAlignment="1" applyProtection="0">
      <alignment horizontal="center" vertical="top" wrapText="1"/>
    </xf>
    <xf numFmtId="49" fontId="9" fillId="12" borderId="25" applyNumberFormat="1" applyFont="1" applyFill="1" applyBorder="1" applyAlignment="1" applyProtection="0">
      <alignment horizontal="center" vertical="top" wrapText="1"/>
    </xf>
    <xf numFmtId="0" fontId="9" fillId="6" borderId="25" applyNumberFormat="1" applyFont="1" applyFill="1" applyBorder="1" applyAlignment="1" applyProtection="0">
      <alignment horizontal="center" vertical="center" wrapText="1"/>
    </xf>
    <xf numFmtId="0" fontId="7" borderId="25" applyNumberFormat="0" applyFont="1" applyFill="0" applyBorder="1" applyAlignment="1" applyProtection="0">
      <alignment horizontal="center" vertical="center"/>
    </xf>
    <xf numFmtId="49" fontId="7" borderId="25" applyNumberFormat="1" applyFont="1" applyFill="0" applyBorder="1" applyAlignment="1" applyProtection="0">
      <alignment horizontal="center" vertical="center"/>
    </xf>
    <xf numFmtId="0" fontId="7" borderId="25" applyNumberFormat="0" applyFont="1" applyFill="0" applyBorder="1" applyAlignment="1" applyProtection="0">
      <alignment vertical="top"/>
    </xf>
    <xf numFmtId="0" fontId="7" borderId="26" applyNumberFormat="0" applyFont="1" applyFill="0" applyBorder="1" applyAlignment="1" applyProtection="0">
      <alignment horizontal="center" vertical="center"/>
    </xf>
    <xf numFmtId="0" fontId="7" applyNumberFormat="1" applyFont="1" applyFill="0" applyBorder="0" applyAlignment="1" applyProtection="0">
      <alignment vertical="top"/>
    </xf>
    <xf numFmtId="0" fontId="9" borderId="12" applyNumberFormat="0" applyFont="1" applyFill="0" applyBorder="1" applyAlignment="1" applyProtection="0">
      <alignment horizontal="center" vertical="top" wrapText="1"/>
    </xf>
    <xf numFmtId="0" fontId="9" borderId="13" applyNumberFormat="0" applyFont="1" applyFill="0" applyBorder="1" applyAlignment="1" applyProtection="0">
      <alignment horizontal="center" vertical="top" wrapText="1"/>
    </xf>
    <xf numFmtId="0" fontId="9" borderId="27" applyNumberFormat="0" applyFont="1" applyFill="0" applyBorder="1" applyAlignment="1" applyProtection="0">
      <alignment horizontal="center" vertical="top" wrapText="1"/>
    </xf>
    <xf numFmtId="49" fontId="9" borderId="10" applyNumberFormat="1" applyFont="1" applyFill="0" applyBorder="1" applyAlignment="1" applyProtection="0">
      <alignment horizontal="center" vertical="top" wrapText="1"/>
    </xf>
    <xf numFmtId="60" fontId="9" borderId="10" applyNumberFormat="1" applyFont="1" applyFill="0" applyBorder="1" applyAlignment="1" applyProtection="0">
      <alignment horizontal="center" vertical="top" wrapText="1"/>
    </xf>
    <xf numFmtId="61" fontId="9" borderId="10" applyNumberFormat="1" applyFont="1" applyFill="0" applyBorder="1" applyAlignment="1" applyProtection="0">
      <alignment horizontal="center" vertical="top" wrapText="1"/>
    </xf>
    <xf numFmtId="0" fontId="9" borderId="15" applyNumberFormat="0" applyFont="1" applyFill="0" applyBorder="1" applyAlignment="1" applyProtection="0">
      <alignment horizontal="center" vertical="top" wrapText="1"/>
    </xf>
    <xf numFmtId="0" fontId="9" borderId="16" applyNumberFormat="0" applyFont="1" applyFill="0" applyBorder="1" applyAlignment="1" applyProtection="0">
      <alignment horizontal="center" vertical="top" wrapText="1"/>
    </xf>
    <xf numFmtId="0" fontId="9" borderId="28" applyNumberFormat="0" applyFont="1" applyFill="0" applyBorder="1" applyAlignment="1" applyProtection="0">
      <alignment horizontal="center" vertical="top" wrapText="1"/>
    </xf>
    <xf numFmtId="0" fontId="9" borderId="18" applyNumberFormat="0" applyFont="1" applyFill="0" applyBorder="1" applyAlignment="1" applyProtection="0">
      <alignment horizontal="center" vertical="top" wrapText="1"/>
    </xf>
    <xf numFmtId="0" fontId="9" borderId="19" applyNumberFormat="0" applyFont="1" applyFill="0" applyBorder="1" applyAlignment="1" applyProtection="0">
      <alignment horizontal="center" vertical="top" wrapText="1"/>
    </xf>
    <xf numFmtId="0" fontId="9" borderId="29" applyNumberFormat="0" applyFont="1" applyFill="0" applyBorder="1" applyAlignment="1" applyProtection="0">
      <alignment horizontal="center" vertical="top" wrapText="1"/>
    </xf>
    <xf numFmtId="62" fontId="9" fillId="6" borderId="10" applyNumberFormat="1" applyFont="1" applyFill="1" applyBorder="1" applyAlignment="1" applyProtection="0">
      <alignment horizontal="center" vertical="top" wrapText="1"/>
    </xf>
    <xf numFmtId="60" fontId="9" fillId="6" borderId="10" applyNumberFormat="1" applyFont="1" applyFill="1" applyBorder="1" applyAlignment="1" applyProtection="0">
      <alignment horizontal="center" vertical="top" wrapText="1"/>
    </xf>
    <xf numFmtId="61" fontId="9" fillId="6" borderId="10" applyNumberFormat="1" applyFont="1" applyFill="1" applyBorder="1" applyAlignment="1" applyProtection="0">
      <alignment horizontal="center" vertical="top" wrapText="1"/>
    </xf>
    <xf numFmtId="0" fontId="7" borderId="10" applyNumberFormat="1" applyFont="1" applyFill="0" applyBorder="1" applyAlignment="1" applyProtection="0">
      <alignment horizontal="center" vertical="top"/>
    </xf>
    <xf numFmtId="62" fontId="7" borderId="10" applyNumberFormat="1" applyFont="1" applyFill="0" applyBorder="1" applyAlignment="1" applyProtection="0">
      <alignment horizontal="center" vertical="top"/>
    </xf>
    <xf numFmtId="0" fontId="7" borderId="10" applyNumberFormat="0" applyFont="1" applyFill="0" applyBorder="1" applyAlignment="1" applyProtection="0">
      <alignment horizontal="center" vertical="top"/>
    </xf>
    <xf numFmtId="49" fontId="13" borderId="10" applyNumberFormat="1" applyFont="1" applyFill="0" applyBorder="1" applyAlignment="1" applyProtection="0">
      <alignment horizontal="left" vertical="top"/>
    </xf>
    <xf numFmtId="49" fontId="7" borderId="10" applyNumberFormat="1" applyFont="1" applyFill="0" applyBorder="1" applyAlignment="1" applyProtection="0">
      <alignment vertical="top"/>
    </xf>
    <xf numFmtId="0" fontId="7" applyNumberFormat="1" applyFont="1" applyFill="0" applyBorder="0" applyAlignment="1" applyProtection="0">
      <alignment vertical="top"/>
    </xf>
    <xf numFmtId="49" fontId="9" fillId="6" borderId="21" applyNumberFormat="1" applyFont="1" applyFill="1" applyBorder="1" applyAlignment="1" applyProtection="0">
      <alignment horizontal="center" vertical="top" wrapText="1"/>
    </xf>
    <xf numFmtId="0" fontId="7" fillId="6" borderId="21" applyNumberFormat="1" applyFont="1" applyFill="1" applyBorder="1" applyAlignment="1" applyProtection="0">
      <alignment horizontal="center" vertical="top"/>
    </xf>
    <xf numFmtId="0" fontId="7" applyNumberFormat="1" applyFont="1" applyFill="0" applyBorder="0" applyAlignment="1" applyProtection="0">
      <alignment vertical="top"/>
    </xf>
    <xf numFmtId="0" fontId="7" borderId="30" applyNumberFormat="0" applyFont="1" applyFill="0" applyBorder="1" applyAlignment="1" applyProtection="0">
      <alignment horizontal="center" vertical="center"/>
    </xf>
    <xf numFmtId="0" fontId="7" borderId="30" applyNumberFormat="0" applyFont="1" applyFill="0" applyBorder="1" applyAlignment="1" applyProtection="0">
      <alignment horizontal="left" vertical="center"/>
    </xf>
    <xf numFmtId="0" fontId="7" borderId="31" applyNumberFormat="0" applyFont="1" applyFill="0" applyBorder="1" applyAlignment="1" applyProtection="0">
      <alignment horizontal="center" vertical="center"/>
    </xf>
    <xf numFmtId="0" fontId="7" borderId="32" applyNumberFormat="1" applyFont="1" applyFill="0" applyBorder="1" applyAlignment="1" applyProtection="0">
      <alignment horizontal="center" vertical="center"/>
    </xf>
    <xf numFmtId="49" fontId="7" borderId="33" applyNumberFormat="1" applyFont="1" applyFill="0" applyBorder="1" applyAlignment="1" applyProtection="0">
      <alignment horizontal="center" vertical="center"/>
    </xf>
    <xf numFmtId="0" fontId="7" borderId="30" applyNumberFormat="0" applyFont="1" applyFill="0" applyBorder="1" applyAlignment="1" applyProtection="0">
      <alignment horizontal="right" vertical="center"/>
    </xf>
    <xf numFmtId="0" fontId="7" borderId="34" applyNumberFormat="0" applyFont="1" applyFill="0" applyBorder="1" applyAlignment="1" applyProtection="0">
      <alignment horizontal="center" vertical="center"/>
    </xf>
    <xf numFmtId="0" fontId="7" borderId="35" applyNumberFormat="0" applyFont="1" applyFill="0" applyBorder="1" applyAlignment="1" applyProtection="0">
      <alignment horizontal="center" vertical="center"/>
    </xf>
    <xf numFmtId="0" fontId="7" borderId="36" applyNumberFormat="0" applyFont="1" applyFill="0" applyBorder="1" applyAlignment="1" applyProtection="0">
      <alignment horizontal="center" vertical="center"/>
    </xf>
    <xf numFmtId="0" fontId="7" borderId="37" applyNumberFormat="0" applyFont="1" applyFill="0" applyBorder="1" applyAlignment="1" applyProtection="0">
      <alignment horizontal="left" vertical="center"/>
    </xf>
    <xf numFmtId="0" fontId="7" borderId="30" applyNumberFormat="0" applyFont="1" applyFill="0" applyBorder="1" applyAlignment="1" applyProtection="0">
      <alignment vertical="top"/>
    </xf>
    <xf numFmtId="0" fontId="7" borderId="30" applyNumberFormat="0" applyFont="1" applyFill="0" applyBorder="1" applyAlignment="1" applyProtection="0">
      <alignment horizontal="right" vertical="top"/>
    </xf>
    <xf numFmtId="49" fontId="7" borderId="33" applyNumberFormat="1" applyFont="1" applyFill="0" applyBorder="1" applyAlignment="1" applyProtection="0">
      <alignment horizontal="left" vertical="center"/>
    </xf>
    <xf numFmtId="49" fontId="7" borderId="31" applyNumberFormat="1" applyFont="1" applyFill="0" applyBorder="1" applyAlignment="1" applyProtection="0">
      <alignment horizontal="center" vertical="center"/>
    </xf>
    <xf numFmtId="0" fontId="7" borderId="36" applyNumberFormat="0" applyFont="1" applyFill="0" applyBorder="1" applyAlignment="1" applyProtection="0">
      <alignment horizontal="left" vertical="center"/>
    </xf>
    <xf numFmtId="0" fontId="7" borderId="37" applyNumberFormat="0" applyFont="1" applyFill="0" applyBorder="1" applyAlignment="1" applyProtection="0">
      <alignment horizontal="center" vertical="center"/>
    </xf>
    <xf numFmtId="0" fontId="7" borderId="38" applyNumberFormat="0" applyFont="1" applyFill="0" applyBorder="1" applyAlignment="1" applyProtection="0">
      <alignment horizontal="left" vertical="center"/>
    </xf>
    <xf numFmtId="49" fontId="7" borderId="31" applyNumberFormat="1" applyFont="1" applyFill="0" applyBorder="1" applyAlignment="1" applyProtection="0">
      <alignment horizontal="left" vertical="center"/>
    </xf>
    <xf numFmtId="49" fontId="7" borderId="39" applyNumberFormat="1" applyFont="1" applyFill="0" applyBorder="1" applyAlignment="1" applyProtection="0">
      <alignment horizontal="left" vertical="center"/>
    </xf>
    <xf numFmtId="49" fontId="7" borderId="40" applyNumberFormat="1" applyFont="1" applyFill="0" applyBorder="1" applyAlignment="1" applyProtection="0">
      <alignment horizontal="center" vertical="center"/>
    </xf>
    <xf numFmtId="0" fontId="7" borderId="41" applyNumberFormat="0" applyFont="1" applyFill="0" applyBorder="1" applyAlignment="1" applyProtection="0">
      <alignment horizontal="left" vertical="center"/>
    </xf>
    <xf numFmtId="0" fontId="7" borderId="31" applyNumberFormat="0" applyFont="1" applyFill="0" applyBorder="1" applyAlignment="1" applyProtection="0">
      <alignment horizontal="left" vertical="center"/>
    </xf>
    <xf numFmtId="0" fontId="7" borderId="42" applyNumberFormat="0" applyFont="1" applyFill="0" applyBorder="1" applyAlignment="1" applyProtection="0">
      <alignment horizontal="center" vertical="center"/>
    </xf>
    <xf numFmtId="49" fontId="7" borderId="32" applyNumberFormat="1" applyFont="1" applyFill="0" applyBorder="1" applyAlignment="1" applyProtection="0">
      <alignment horizontal="center" vertical="center"/>
    </xf>
    <xf numFmtId="49" fontId="7" borderId="43" applyNumberFormat="1" applyFont="1" applyFill="0" applyBorder="1" applyAlignment="1" applyProtection="0">
      <alignment horizontal="left" vertical="center"/>
    </xf>
    <xf numFmtId="0" fontId="7" borderId="35" applyNumberFormat="0" applyFont="1" applyFill="0" applyBorder="1" applyAlignment="1" applyProtection="0">
      <alignment horizontal="left" vertical="center"/>
    </xf>
    <xf numFmtId="49" fontId="7" fillId="13" borderId="30" applyNumberFormat="1" applyFont="1" applyFill="1" applyBorder="1" applyAlignment="1" applyProtection="0">
      <alignment horizontal="center" vertical="center"/>
    </xf>
    <xf numFmtId="49" fontId="7" borderId="31" applyNumberFormat="1" applyFont="1" applyFill="0" applyBorder="1" applyAlignment="1" applyProtection="0">
      <alignment horizontal="left" vertical="center" wrapText="1"/>
    </xf>
    <xf numFmtId="0" fontId="7" borderId="38" applyNumberFormat="0" applyFont="1" applyFill="0" applyBorder="1" applyAlignment="1" applyProtection="0">
      <alignment horizontal="center" vertical="center"/>
    </xf>
    <xf numFmtId="0" fontId="7" borderId="37" applyNumberFormat="0" applyFont="1" applyFill="0" applyBorder="1" applyAlignment="1" applyProtection="0">
      <alignment horizontal="right" vertical="center"/>
    </xf>
    <xf numFmtId="0" fontId="7" borderId="31" applyNumberFormat="0" applyFont="1" applyFill="0" applyBorder="1" applyAlignment="1" applyProtection="0">
      <alignment vertical="top"/>
    </xf>
    <xf numFmtId="0" fontId="7" borderId="41" applyNumberFormat="0" applyFont="1" applyFill="0" applyBorder="1" applyAlignment="1" applyProtection="0">
      <alignment horizontal="center" vertical="center"/>
    </xf>
    <xf numFmtId="49" fontId="7" borderId="34" applyNumberFormat="1" applyFont="1" applyFill="0" applyBorder="1" applyAlignment="1" applyProtection="0">
      <alignment horizontal="center" vertical="center"/>
    </xf>
    <xf numFmtId="49" fontId="7" borderId="32" applyNumberFormat="1" applyFont="1" applyFill="0" applyBorder="1" applyAlignment="1" applyProtection="0">
      <alignment horizontal="left" vertical="center"/>
    </xf>
    <xf numFmtId="0" fontId="7" borderId="44" applyNumberFormat="0" applyFont="1" applyFill="0" applyBorder="1" applyAlignment="1" applyProtection="0">
      <alignment horizontal="left" vertical="center"/>
    </xf>
    <xf numFmtId="49" fontId="7" borderId="43" applyNumberFormat="1" applyFont="1" applyFill="0" applyBorder="1" applyAlignment="1" applyProtection="0">
      <alignment horizontal="center" vertical="center"/>
    </xf>
    <xf numFmtId="49" fontId="7" borderId="44" applyNumberFormat="1" applyFont="1" applyFill="0" applyBorder="1" applyAlignment="1" applyProtection="0">
      <alignment horizontal="center" vertical="center"/>
    </xf>
    <xf numFmtId="0" fontId="7" borderId="30" applyNumberFormat="0" applyFont="1" applyFill="0" applyBorder="1" applyAlignment="1" applyProtection="0">
      <alignment horizontal="left" vertical="top"/>
    </xf>
    <xf numFmtId="49" fontId="14" borderId="30" applyNumberFormat="1" applyFont="1" applyFill="0" applyBorder="1" applyAlignment="1" applyProtection="0">
      <alignment horizontal="center" vertical="center" wrapText="1"/>
    </xf>
    <xf numFmtId="0" fontId="7" borderId="31" applyNumberFormat="0" applyFont="1" applyFill="0" applyBorder="1" applyAlignment="1" applyProtection="0">
      <alignment horizontal="right" vertical="center"/>
    </xf>
    <xf numFmtId="0" fontId="7" borderId="44" applyNumberFormat="0" applyFont="1" applyFill="0" applyBorder="1" applyAlignment="1" applyProtection="0">
      <alignment horizontal="center" vertical="center"/>
    </xf>
    <xf numFmtId="0" fontId="7" borderId="45" applyNumberFormat="0" applyFont="1" applyFill="0" applyBorder="1" applyAlignment="1" applyProtection="0">
      <alignment horizontal="center" vertical="center"/>
    </xf>
    <xf numFmtId="49" fontId="7" borderId="46" applyNumberFormat="1" applyFont="1" applyFill="0" applyBorder="1" applyAlignment="1" applyProtection="0">
      <alignment horizontal="right" vertical="center"/>
    </xf>
    <xf numFmtId="49" fontId="7" borderId="37" applyNumberFormat="1" applyFont="1" applyFill="0" applyBorder="1" applyAlignment="1" applyProtection="0">
      <alignment horizontal="center" vertical="center"/>
    </xf>
    <xf numFmtId="49" fontId="7" borderId="40" applyNumberFormat="1" applyFont="1" applyFill="0" applyBorder="1" applyAlignment="1" applyProtection="0">
      <alignment horizontal="right" vertical="center"/>
    </xf>
    <xf numFmtId="0" fontId="7" borderId="38" applyNumberFormat="0" applyFont="1" applyFill="0" applyBorder="1" applyAlignment="1" applyProtection="0">
      <alignment horizontal="right" vertical="center"/>
    </xf>
    <xf numFmtId="0" fontId="7" borderId="44" applyNumberFormat="0" applyFont="1" applyFill="0" applyBorder="1" applyAlignment="1" applyProtection="0">
      <alignment horizontal="right" vertical="center"/>
    </xf>
    <xf numFmtId="0" fontId="7" borderId="41" applyNumberFormat="0" applyFont="1" applyFill="0" applyBorder="1" applyAlignment="1" applyProtection="0">
      <alignment horizontal="right" vertical="center"/>
    </xf>
    <xf numFmtId="0" fontId="7" borderId="47" applyNumberFormat="0" applyFont="1" applyFill="0" applyBorder="1" applyAlignment="1" applyProtection="0">
      <alignment horizontal="center" vertical="center"/>
    </xf>
    <xf numFmtId="49" fontId="7" borderId="48" applyNumberFormat="1" applyFont="1" applyFill="0" applyBorder="1" applyAlignment="1" applyProtection="0">
      <alignment horizontal="left" vertical="center"/>
    </xf>
    <xf numFmtId="49" fontId="7" borderId="37" applyNumberFormat="1" applyFont="1" applyFill="0" applyBorder="1" applyAlignment="1" applyProtection="0">
      <alignment horizontal="right" vertical="center"/>
    </xf>
    <xf numFmtId="0" fontId="7" borderId="49" applyNumberFormat="0" applyFont="1" applyFill="0" applyBorder="1" applyAlignment="1" applyProtection="0">
      <alignment horizontal="center" vertical="center"/>
    </xf>
    <xf numFmtId="49" fontId="7" borderId="43" applyNumberFormat="1" applyFont="1" applyFill="0" applyBorder="1" applyAlignment="1" applyProtection="0">
      <alignment horizontal="right" vertical="center"/>
    </xf>
    <xf numFmtId="0" fontId="7" borderId="35" applyNumberFormat="0" applyFont="1" applyFill="0" applyBorder="1" applyAlignment="1" applyProtection="0">
      <alignment horizontal="right" vertical="center"/>
    </xf>
    <xf numFmtId="0" fontId="7" borderId="43" applyNumberFormat="0" applyFont="1" applyFill="0" applyBorder="1" applyAlignment="1" applyProtection="0">
      <alignment horizontal="center" vertical="center"/>
    </xf>
    <xf numFmtId="49" fontId="7" fillId="14" borderId="30" applyNumberFormat="1" applyFont="1" applyFill="1" applyBorder="1" applyAlignment="1" applyProtection="0">
      <alignment horizontal="center" vertical="center"/>
    </xf>
    <xf numFmtId="49" fontId="7" borderId="37" applyNumberFormat="1" applyFont="1" applyFill="0" applyBorder="1" applyAlignment="1" applyProtection="0">
      <alignment horizontal="right" vertical="center" wrapText="1"/>
    </xf>
    <xf numFmtId="0" fontId="7" borderId="37" applyNumberFormat="0" applyFont="1" applyFill="0" applyBorder="1" applyAlignment="1" applyProtection="0">
      <alignment vertical="top"/>
    </xf>
    <xf numFmtId="0" fontId="7" borderId="36" applyNumberFormat="0" applyFont="1" applyFill="0" applyBorder="1" applyAlignment="1" applyProtection="0">
      <alignment horizontal="right" vertical="center"/>
    </xf>
    <xf numFmtId="49" fontId="15" borderId="30" applyNumberFormat="1" applyFont="1" applyFill="0" applyBorder="1" applyAlignment="1" applyProtection="0">
      <alignment horizontal="center" vertical="center"/>
    </xf>
    <xf numFmtId="0" fontId="7" applyNumberFormat="1" applyFont="1" applyFill="0" applyBorder="0" applyAlignment="1" applyProtection="0">
      <alignment vertical="top"/>
    </xf>
    <xf numFmtId="49" fontId="9" fillId="8" borderId="10" applyNumberFormat="1" applyFont="1" applyFill="1" applyBorder="1" applyAlignment="1" applyProtection="0">
      <alignment horizontal="left" vertical="top" wrapText="1"/>
    </xf>
    <xf numFmtId="49" fontId="9" fillId="9" borderId="10" applyNumberFormat="1" applyFont="1" applyFill="1" applyBorder="1" applyAlignment="1" applyProtection="0">
      <alignment horizontal="left" vertical="top" wrapText="1"/>
    </xf>
    <xf numFmtId="49" fontId="9" fillId="11" borderId="10" applyNumberFormat="1" applyFont="1" applyFill="1" applyBorder="1" applyAlignment="1" applyProtection="0">
      <alignment horizontal="left" vertical="top" wrapText="1"/>
    </xf>
    <xf numFmtId="49" fontId="9" fillId="12" borderId="10" applyNumberFormat="1" applyFont="1" applyFill="1" applyBorder="1" applyAlignment="1" applyProtection="0">
      <alignment horizontal="left" vertical="top" wrapText="1"/>
    </xf>
    <xf numFmtId="49" fontId="9" fillId="15" borderId="10" applyNumberFormat="1" applyFont="1" applyFill="1" applyBorder="1" applyAlignment="1" applyProtection="0">
      <alignment horizontal="left" vertical="top" wrapText="1"/>
    </xf>
    <xf numFmtId="0" fontId="9" fillId="15" borderId="10" applyNumberFormat="0" applyFont="1" applyFill="1" applyBorder="1" applyAlignment="1" applyProtection="0">
      <alignment horizontal="left" vertical="top" wrapText="1"/>
    </xf>
    <xf numFmtId="0" fontId="7" borderId="10" applyNumberFormat="1" applyFont="1" applyFill="0" applyBorder="1" applyAlignment="1" applyProtection="0">
      <alignment horizontal="center" vertical="center"/>
    </xf>
    <xf numFmtId="0" fontId="7" applyNumberFormat="1" applyFont="1" applyFill="0" applyBorder="0" applyAlignment="1" applyProtection="0">
      <alignment vertical="top"/>
    </xf>
    <xf numFmtId="49" fontId="9" fillId="6" borderId="10" applyNumberFormat="1" applyFont="1" applyFill="1" applyBorder="1" applyAlignment="1" applyProtection="0">
      <alignment horizontal="left" vertical="top" wrapText="1"/>
    </xf>
    <xf numFmtId="0" fontId="7" borderId="10" applyNumberFormat="1" applyFont="1" applyFill="0" applyBorder="1" applyAlignment="1" applyProtection="0">
      <alignment vertical="top"/>
    </xf>
    <xf numFmtId="49" fontId="7" borderId="10" applyNumberFormat="1" applyFont="1" applyFill="0"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bdc0bf"/>
      <rgbColor rgb="ffa5a5a5"/>
      <rgbColor rgb="ff3f3f3f"/>
      <rgbColor rgb="ffdbdbdb"/>
      <rgbColor rgb="fffe2600"/>
      <rgbColor rgb="ffeaeaea"/>
      <rgbColor rgb="ffbfbfbf"/>
      <rgbColor rgb="ffd6d6d6"/>
      <rgbColor rgb="fffefb40"/>
      <rgbColor rgb="ff011ea9"/>
      <rgbColor rgb="ffdfedd3"/>
      <rgbColor rgb="fffefefe"/>
      <rgbColor rgb="ffffe2d6"/>
      <rgbColor rgb="ffcaf0fe"/>
      <rgbColor rgb="fffefcdc"/>
      <rgbColor rgb="fff4f4f4"/>
      <rgbColor rgb="fff7fadb"/>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3.xml.rels><?xml version="1.0" encoding="UTF-8" standalone="yes"?><Relationships xmlns="http://schemas.openxmlformats.org/package/2006/relationships"><Relationship Id="rId1" Type="http://schemas.openxmlformats.org/officeDocument/2006/relationships/hyperlink" Target="http://bracketman.com" TargetMode="External"/><Relationship Id="rId2" Type="http://schemas.openxmlformats.org/officeDocument/2006/relationships/hyperlink" Target="mailto:andyjcmrdn@aol.com" TargetMode="External"/></Relationships>

</file>

<file path=xl/worksheets/_rels/sheet6.xml.rels><?xml version="1.0" encoding="UTF-8" standalone="yes"?><Relationships xmlns="http://schemas.openxmlformats.org/package/2006/relationships"><Relationship Id="rId1" Type="http://schemas.openxmlformats.org/officeDocument/2006/relationships/hyperlink" Target="http://bracketman.com" TargetMode="Externa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12</v>
      </c>
      <c r="C11" s="3"/>
      <c r="D11" s="3"/>
    </row>
    <row r="12">
      <c r="B12" s="4"/>
      <c r="C12" t="s" s="4">
        <v>13</v>
      </c>
      <c r="D12" t="s" s="5">
        <v>14</v>
      </c>
    </row>
    <row r="13">
      <c r="B13" t="s" s="3">
        <v>130</v>
      </c>
      <c r="C13" s="3"/>
      <c r="D13" s="3"/>
    </row>
    <row r="14">
      <c r="B14" s="4"/>
      <c r="C14" t="s" s="4">
        <v>130</v>
      </c>
      <c r="D14" t="s" s="5">
        <v>131</v>
      </c>
    </row>
    <row r="15">
      <c r="B15" s="4"/>
      <c r="C15" t="s" s="4">
        <v>145</v>
      </c>
      <c r="D15" t="s" s="5">
        <v>146</v>
      </c>
    </row>
    <row r="16">
      <c r="B16" t="s" s="3">
        <v>147</v>
      </c>
      <c r="C16" s="3"/>
      <c r="D16" s="3"/>
    </row>
    <row r="17">
      <c r="B17" s="4"/>
      <c r="C17" t="s" s="4">
        <v>148</v>
      </c>
      <c r="D17" t="s" s="5">
        <v>149</v>
      </c>
    </row>
    <row r="18">
      <c r="B18" t="s" s="3">
        <v>176</v>
      </c>
      <c r="C18" s="3"/>
      <c r="D18" s="3"/>
    </row>
    <row r="19">
      <c r="B19" s="4"/>
      <c r="C19" t="s" s="4">
        <v>177</v>
      </c>
      <c r="D19" t="s" s="5">
        <v>178</v>
      </c>
    </row>
    <row r="20">
      <c r="B20" t="s" s="3">
        <v>207</v>
      </c>
      <c r="C20" s="3"/>
      <c r="D20" s="3"/>
    </row>
    <row r="21">
      <c r="B21" s="4"/>
      <c r="C21" t="s" s="4">
        <v>208</v>
      </c>
      <c r="D21" t="s" s="5">
        <v>209</v>
      </c>
    </row>
  </sheetData>
  <mergeCells count="1">
    <mergeCell ref="B3:D3"/>
  </mergeCells>
  <hyperlinks>
    <hyperlink ref="D10" location="'Instructions'!R1C1" tooltip="" display="Instructions"/>
    <hyperlink ref="D12" location="'Enter picks &amp; winners - Enter n'!R1C1" tooltip="" display="Enter picks &amp; winners - Enter n"/>
    <hyperlink ref="D14" location="'Ranking table - Ranking table'!R1C1" tooltip="" display="Ranking table - Ranking table"/>
    <hyperlink ref="D15" location="'Ranking table - Apple rank colu'!R1C1" tooltip="" display="Ranking table - Apple rank colu"/>
    <hyperlink ref="D17" location="'Table for handing out - Partici'!R1C1" tooltip="" display="Table for handing out - Partici"/>
    <hyperlink ref="D19" location="'Do not alter auto fills - Picks'!R1C1" tooltip="" display="Do not alter auto fills - Picks"/>
    <hyperlink ref="D21" location="'Do Not Alter except - Enter 5th'!R1C1" tooltip="" display="Do Not Alter except - Enter 5th"/>
  </hyperlinks>
</worksheet>
</file>

<file path=xl/worksheets/sheet2.xml><?xml version="1.0" encoding="utf-8"?>
<worksheet xmlns:r="http://schemas.openxmlformats.org/officeDocument/2006/relationships" xmlns="http://schemas.openxmlformats.org/spreadsheetml/2006/main">
  <sheetPr>
    <pageSetUpPr fitToPage="1"/>
  </sheetPr>
  <dimension ref="A1:B8"/>
  <sheetViews>
    <sheetView workbookViewId="0" showGridLines="0" defaultGridColor="1">
      <pane topLeftCell="B2" xSplit="1" ySplit="1" activePane="bottomRight" state="frozen"/>
    </sheetView>
  </sheetViews>
  <sheetFormatPr defaultColWidth="16.3333" defaultRowHeight="18" customHeight="1" outlineLevelRow="0" outlineLevelCol="0"/>
  <cols>
    <col min="1" max="1" width="16.3516" style="6" customWidth="1"/>
    <col min="2" max="2" width="101.797" style="6" customWidth="1"/>
    <col min="3" max="256" width="16.3516" style="6" customWidth="1"/>
  </cols>
  <sheetData>
    <row r="1" ht="20.55" customHeight="1">
      <c r="A1" s="7"/>
      <c r="B1" t="s" s="8">
        <v>6</v>
      </c>
    </row>
    <row r="2" ht="20.55" customHeight="1">
      <c r="A2" s="9"/>
      <c r="B2" t="s" s="10">
        <v>7</v>
      </c>
    </row>
    <row r="3" ht="20.35" customHeight="1">
      <c r="A3" s="11"/>
      <c r="B3" t="s" s="12">
        <v>8</v>
      </c>
    </row>
    <row r="4" ht="32.35" customHeight="1">
      <c r="A4" s="11"/>
      <c r="B4" t="s" s="12">
        <v>9</v>
      </c>
    </row>
    <row r="5" ht="20.35" customHeight="1">
      <c r="A5" s="11"/>
      <c r="B5" s="13"/>
    </row>
    <row r="6" ht="162.35" customHeight="1">
      <c r="A6" s="11"/>
      <c r="B6" t="s" s="12">
        <v>10</v>
      </c>
    </row>
    <row r="7" ht="20.35" customHeight="1">
      <c r="A7" s="11"/>
      <c r="B7" s="13"/>
    </row>
    <row r="8" ht="162.35" customHeight="1">
      <c r="A8" s="11"/>
      <c r="B8" t="s" s="12">
        <v>11</v>
      </c>
    </row>
  </sheetData>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3.xml><?xml version="1.0" encoding="utf-8"?>
<worksheet xmlns:r="http://schemas.openxmlformats.org/officeDocument/2006/relationships" xmlns="http://schemas.openxmlformats.org/spreadsheetml/2006/main">
  <dimension ref="A1:BM69"/>
  <sheetViews>
    <sheetView workbookViewId="0" showGridLines="0" defaultGridColor="1">
      <pane topLeftCell="F3" xSplit="5" ySplit="2" activePane="bottomRight" state="frozen"/>
    </sheetView>
  </sheetViews>
  <sheetFormatPr defaultColWidth="12" defaultRowHeight="13.9" customHeight="1" outlineLevelRow="0" outlineLevelCol="0"/>
  <cols>
    <col min="1" max="1" width="6.85156" style="14" customWidth="1"/>
    <col min="2" max="2" width="6.32812" style="14" customWidth="1"/>
    <col min="3" max="3" width="4.85156" style="14" customWidth="1"/>
    <col min="4" max="4" width="29.3828" style="14" customWidth="1"/>
    <col min="5" max="5" width="12" style="14" customWidth="1"/>
    <col min="6" max="6" width="12" style="14" customWidth="1"/>
    <col min="7" max="7" width="12" style="14" customWidth="1"/>
    <col min="8" max="8" width="12" style="14" customWidth="1"/>
    <col min="9" max="9" width="12" style="14" customWidth="1"/>
    <col min="10" max="10" width="12" style="14" customWidth="1"/>
    <col min="11" max="11" width="12" style="14" customWidth="1"/>
    <col min="12" max="12" width="12" style="14" customWidth="1"/>
    <col min="13" max="13" width="12" style="14" customWidth="1"/>
    <col min="14" max="14" width="12" style="14" customWidth="1"/>
    <col min="15" max="15" width="12" style="14" customWidth="1"/>
    <col min="16" max="16" width="12" style="14" customWidth="1"/>
    <col min="17" max="17" width="12" style="14" customWidth="1"/>
    <col min="18" max="18" width="12" style="14" customWidth="1"/>
    <col min="19" max="19" width="12" style="14" customWidth="1"/>
    <col min="20" max="20" width="12" style="14" customWidth="1"/>
    <col min="21" max="21" width="12" style="14" customWidth="1"/>
    <col min="22" max="22" width="12" style="14" customWidth="1"/>
    <col min="23" max="23" width="12" style="14" customWidth="1"/>
    <col min="24" max="24" width="12" style="14" customWidth="1"/>
    <col min="25" max="25" width="12" style="14" customWidth="1"/>
    <col min="26" max="26" width="12" style="14" customWidth="1"/>
    <col min="27" max="27" width="12" style="14" customWidth="1"/>
    <col min="28" max="28" width="12" style="14" customWidth="1"/>
    <col min="29" max="29" width="12" style="14" customWidth="1"/>
    <col min="30" max="30" width="12" style="14" customWidth="1"/>
    <col min="31" max="31" width="12" style="14" customWidth="1"/>
    <col min="32" max="32" width="12" style="14" customWidth="1"/>
    <col min="33" max="33" width="12" style="14" customWidth="1"/>
    <col min="34" max="34" width="12" style="14" customWidth="1"/>
    <col min="35" max="35" width="12" style="14" customWidth="1"/>
    <col min="36" max="36" width="12" style="14" customWidth="1"/>
    <col min="37" max="37" width="12" style="14" customWidth="1"/>
    <col min="38" max="38" width="12" style="14" customWidth="1"/>
    <col min="39" max="39" width="12" style="14" customWidth="1"/>
    <col min="40" max="40" width="12" style="14" customWidth="1"/>
    <col min="41" max="41" width="12" style="14" customWidth="1"/>
    <col min="42" max="42" width="12" style="14" customWidth="1"/>
    <col min="43" max="43" width="12" style="14" customWidth="1"/>
    <col min="44" max="44" width="12" style="14" customWidth="1"/>
    <col min="45" max="45" width="12" style="14" customWidth="1"/>
    <col min="46" max="46" width="12" style="14" customWidth="1"/>
    <col min="47" max="47" width="12" style="14" customWidth="1"/>
    <col min="48" max="48" width="12" style="14" customWidth="1"/>
    <col min="49" max="49" width="12" style="14" customWidth="1"/>
    <col min="50" max="50" width="12" style="14" customWidth="1"/>
    <col min="51" max="51" width="12" style="14" customWidth="1"/>
    <col min="52" max="52" width="12" style="14" customWidth="1"/>
    <col min="53" max="53" width="12" style="14" customWidth="1"/>
    <col min="54" max="54" width="12" style="14" customWidth="1"/>
    <col min="55" max="55" width="12" style="14" customWidth="1"/>
    <col min="56" max="56" width="12" style="14" customWidth="1"/>
    <col min="57" max="57" width="12" style="14" customWidth="1"/>
    <col min="58" max="58" width="12" style="14" customWidth="1"/>
    <col min="59" max="59" width="12" style="14" customWidth="1"/>
    <col min="60" max="60" width="12" style="14" customWidth="1"/>
    <col min="61" max="61" width="12" style="14" customWidth="1"/>
    <col min="62" max="62" width="12" style="14" customWidth="1"/>
    <col min="63" max="63" width="12" style="14" customWidth="1"/>
    <col min="64" max="64" width="12" style="14" customWidth="1"/>
    <col min="65" max="65" width="12" style="14" customWidth="1"/>
    <col min="66" max="256" width="12" style="14" customWidth="1"/>
  </cols>
  <sheetData>
    <row r="1" ht="14.7" customHeight="1">
      <c r="A1" t="s" s="15">
        <v>15</v>
      </c>
      <c r="B1" t="s" s="16">
        <v>16</v>
      </c>
      <c r="C1" s="17"/>
      <c r="D1" s="17"/>
      <c r="E1" t="s" s="18">
        <v>17</v>
      </c>
      <c r="F1" s="19">
        <f>SUM('Do Not Alter except - Enter 5th'!C126:C182)</f>
        <v>5</v>
      </c>
      <c r="G1" s="19">
        <f>SUM('Do Not Alter except - Enter 5th'!D126:D182)</f>
        <v>4</v>
      </c>
      <c r="H1" s="19">
        <f>SUM('Do Not Alter except - Enter 5th'!E126:E182)</f>
        <v>2</v>
      </c>
      <c r="I1" s="19">
        <f>SUM('Do Not Alter except - Enter 5th'!F126:F182)</f>
        <v>2</v>
      </c>
      <c r="J1" s="19">
        <f>SUM('Do Not Alter except - Enter 5th'!G126:G182)</f>
        <v>4</v>
      </c>
      <c r="K1" s="19">
        <f>SUM('Do Not Alter except - Enter 5th'!H126:H182)</f>
        <v>2</v>
      </c>
      <c r="L1" s="19">
        <f>SUM('Do Not Alter except - Enter 5th'!I126:I182)</f>
        <v>2</v>
      </c>
      <c r="M1" s="19">
        <f>SUM('Do Not Alter except - Enter 5th'!J126:J182)</f>
        <v>4</v>
      </c>
      <c r="N1" s="19">
        <f>SUM('Do Not Alter except - Enter 5th'!K126:K182)</f>
        <v>3</v>
      </c>
      <c r="O1" s="19">
        <f>SUM('Do Not Alter except - Enter 5th'!L126:L182)</f>
        <v>2</v>
      </c>
      <c r="P1" s="19">
        <f>SUM('Do Not Alter except - Enter 5th'!M126:M182)</f>
        <v>5</v>
      </c>
      <c r="Q1" s="19">
        <f>SUM('Do Not Alter except - Enter 5th'!N126:N182)</f>
        <v>2</v>
      </c>
      <c r="R1" s="19">
        <f>SUM('Do Not Alter except - Enter 5th'!O126:O182)</f>
        <v>2</v>
      </c>
      <c r="S1" s="19">
        <f>SUM('Do Not Alter except - Enter 5th'!P126:P182)</f>
        <v>0</v>
      </c>
      <c r="T1" s="19">
        <f>SUM('Do Not Alter except - Enter 5th'!Q126:Q182)</f>
        <v>0</v>
      </c>
      <c r="U1" s="19">
        <f>SUM('Do Not Alter except - Enter 5th'!R126:R182)</f>
        <v>0</v>
      </c>
      <c r="V1" s="19">
        <f>SUM('Do Not Alter except - Enter 5th'!S126:S182)</f>
        <v>0</v>
      </c>
      <c r="W1" s="19">
        <f>SUM('Do Not Alter except - Enter 5th'!T126:T182)</f>
        <v>0</v>
      </c>
      <c r="X1" s="19">
        <f>SUM('Do Not Alter except - Enter 5th'!U126:U182)</f>
        <v>0</v>
      </c>
      <c r="Y1" s="19">
        <f>SUM('Do Not Alter except - Enter 5th'!V126:V182)</f>
        <v>0</v>
      </c>
      <c r="Z1" s="19">
        <f>SUM('Do Not Alter except - Enter 5th'!W126:W182)</f>
        <v>0</v>
      </c>
      <c r="AA1" s="19">
        <f>SUM('Do Not Alter except - Enter 5th'!X126:X182)</f>
        <v>0</v>
      </c>
      <c r="AB1" s="19">
        <f>SUM('Do Not Alter except - Enter 5th'!Y126:Y182)</f>
        <v>0</v>
      </c>
      <c r="AC1" s="19">
        <f>SUM('Do Not Alter except - Enter 5th'!Z126:Z182)</f>
        <v>0</v>
      </c>
      <c r="AD1" s="19">
        <f>SUM('Do Not Alter except - Enter 5th'!AA126:AA182)</f>
        <v>0</v>
      </c>
      <c r="AE1" s="19">
        <f>SUM('Do Not Alter except - Enter 5th'!AB126:AB182)</f>
        <v>0</v>
      </c>
      <c r="AF1" s="19">
        <f>SUM('Do Not Alter except - Enter 5th'!AC126:AC182)</f>
        <v>0</v>
      </c>
      <c r="AG1" s="19">
        <f>SUM('Do Not Alter except - Enter 5th'!AD126:AD182)</f>
        <v>0</v>
      </c>
      <c r="AH1" s="19">
        <f>SUM('Do Not Alter except - Enter 5th'!AE126:AE182)</f>
        <v>0</v>
      </c>
      <c r="AI1" s="19">
        <f>SUM('Do Not Alter except - Enter 5th'!AF126:AF182)</f>
        <v>0</v>
      </c>
      <c r="AJ1" s="19">
        <f>SUM('Do Not Alter except - Enter 5th'!AG126:AG182)</f>
        <v>0</v>
      </c>
      <c r="AK1" s="19">
        <f>SUM('Do Not Alter except - Enter 5th'!AH126:AH182)</f>
        <v>0</v>
      </c>
      <c r="AL1" s="19">
        <f>SUM('Do Not Alter except - Enter 5th'!AI126:AI182)</f>
        <v>0</v>
      </c>
      <c r="AM1" s="19">
        <f>SUM('Do Not Alter except - Enter 5th'!AJ126:AJ182)</f>
        <v>0</v>
      </c>
      <c r="AN1" s="19">
        <f>SUM('Do Not Alter except - Enter 5th'!AK126:AK182)</f>
        <v>0</v>
      </c>
      <c r="AO1" s="19">
        <f>SUM('Do Not Alter except - Enter 5th'!AL126:AL182)</f>
        <v>0</v>
      </c>
      <c r="AP1" s="19">
        <f>SUM('Do Not Alter except - Enter 5th'!AM126:AM182)</f>
        <v>0</v>
      </c>
      <c r="AQ1" s="19">
        <f>SUM('Do Not Alter except - Enter 5th'!AN126:AN182)</f>
        <v>0</v>
      </c>
      <c r="AR1" s="19">
        <f>SUM('Do Not Alter except - Enter 5th'!AO126:AO182)</f>
        <v>0</v>
      </c>
      <c r="AS1" s="19">
        <f>SUM('Do Not Alter except - Enter 5th'!AP126:AP182)</f>
        <v>0</v>
      </c>
      <c r="AT1" s="19">
        <f>SUM('Do Not Alter except - Enter 5th'!AQ126:AQ182)</f>
        <v>0</v>
      </c>
      <c r="AU1" s="19">
        <f>SUM('Do Not Alter except - Enter 5th'!AR126:AR182)</f>
        <v>0</v>
      </c>
      <c r="AV1" s="19">
        <f>SUM('Do Not Alter except - Enter 5th'!AS126:AS182)</f>
        <v>0</v>
      </c>
      <c r="AW1" s="19">
        <f>SUM('Do Not Alter except - Enter 5th'!AT126:AT182)</f>
        <v>0</v>
      </c>
      <c r="AX1" s="19">
        <f>SUM('Do Not Alter except - Enter 5th'!AU126:AU182)</f>
        <v>0</v>
      </c>
      <c r="AY1" s="19">
        <f>SUM('Do Not Alter except - Enter 5th'!AV126:AV182)</f>
        <v>0</v>
      </c>
      <c r="AZ1" s="19">
        <f>SUM('Do Not Alter except - Enter 5th'!AW126:AW182)</f>
        <v>0</v>
      </c>
      <c r="BA1" s="19">
        <f>SUM('Do Not Alter except - Enter 5th'!AX126:AX182)</f>
        <v>0</v>
      </c>
      <c r="BB1" s="19">
        <f>SUM('Do Not Alter except - Enter 5th'!AY126:AY182)</f>
        <v>0</v>
      </c>
      <c r="BC1" s="19">
        <f>SUM('Do Not Alter except - Enter 5th'!AZ126:AZ182)</f>
        <v>0</v>
      </c>
      <c r="BD1" s="19">
        <f>SUM('Do Not Alter except - Enter 5th'!BA126:BA182)</f>
        <v>0</v>
      </c>
      <c r="BE1" s="19">
        <f>SUM('Do Not Alter except - Enter 5th'!BB126:BB182)</f>
        <v>0</v>
      </c>
      <c r="BF1" s="19">
        <f>SUM('Do Not Alter except - Enter 5th'!BC126:BC182)</f>
        <v>0</v>
      </c>
      <c r="BG1" s="19">
        <f>SUM('Do Not Alter except - Enter 5th'!BD126:BD182)</f>
        <v>0</v>
      </c>
      <c r="BH1" s="19">
        <f>SUM('Do Not Alter except - Enter 5th'!BE126:BE182)</f>
        <v>0</v>
      </c>
      <c r="BI1" s="19">
        <f>SUM('Do Not Alter except - Enter 5th'!BF126:BF182)</f>
        <v>0</v>
      </c>
      <c r="BJ1" s="19">
        <f>SUM('Do Not Alter except - Enter 5th'!BG126:BG182)</f>
        <v>0</v>
      </c>
      <c r="BK1" s="19">
        <f>SUM('Do Not Alter except - Enter 5th'!BH126:BH182)</f>
        <v>0</v>
      </c>
      <c r="BL1" s="19">
        <f>SUM('Do Not Alter except - Enter 5th'!BI126:BI182)</f>
        <v>0</v>
      </c>
      <c r="BM1" s="20">
        <f>SUM('Do Not Alter except - Enter 5th'!BJ126:BJ182)</f>
        <v>0</v>
      </c>
    </row>
    <row r="2" ht="14.7" customHeight="1">
      <c r="A2" s="21"/>
      <c r="B2" t="s" s="22">
        <v>18</v>
      </c>
      <c r="C2" t="s" s="23">
        <v>19</v>
      </c>
      <c r="D2" t="s" s="23">
        <v>20</v>
      </c>
      <c r="E2" t="s" s="24">
        <v>21</v>
      </c>
      <c r="F2" t="s" s="23">
        <v>22</v>
      </c>
      <c r="G2" t="s" s="23">
        <v>23</v>
      </c>
      <c r="H2" t="s" s="23">
        <v>24</v>
      </c>
      <c r="I2" t="s" s="23">
        <v>25</v>
      </c>
      <c r="J2" t="s" s="23">
        <v>26</v>
      </c>
      <c r="K2" t="s" s="23">
        <v>27</v>
      </c>
      <c r="L2" t="s" s="23">
        <v>28</v>
      </c>
      <c r="M2" t="s" s="23">
        <v>29</v>
      </c>
      <c r="N2" t="s" s="23">
        <v>30</v>
      </c>
      <c r="O2" t="s" s="23">
        <v>31</v>
      </c>
      <c r="P2" t="s" s="23">
        <v>32</v>
      </c>
      <c r="Q2" t="s" s="23">
        <v>33</v>
      </c>
      <c r="R2" t="s" s="23">
        <v>34</v>
      </c>
      <c r="S2" t="s" s="23">
        <v>31</v>
      </c>
      <c r="T2" t="s" s="23">
        <v>30</v>
      </c>
      <c r="U2" t="s" s="23">
        <v>32</v>
      </c>
      <c r="V2" t="s" s="23">
        <v>30</v>
      </c>
      <c r="W2" t="s" s="23">
        <v>34</v>
      </c>
      <c r="X2" t="s" s="23">
        <v>35</v>
      </c>
      <c r="Y2" t="s" s="23">
        <v>36</v>
      </c>
      <c r="Z2" t="s" s="23">
        <v>37</v>
      </c>
      <c r="AA2" t="s" s="23">
        <v>33</v>
      </c>
      <c r="AB2" s="25">
        <v>1</v>
      </c>
      <c r="AC2" s="25">
        <f>AB$2+1</f>
        <v>2</v>
      </c>
      <c r="AD2" s="25">
        <f>AC$2+1</f>
        <v>3</v>
      </c>
      <c r="AE2" s="25">
        <f>AD$2+1</f>
        <v>4</v>
      </c>
      <c r="AF2" s="25">
        <f>AE$2+1</f>
        <v>5</v>
      </c>
      <c r="AG2" s="25">
        <f>AF$2+1</f>
        <v>6</v>
      </c>
      <c r="AH2" s="25">
        <f>AG$2+1</f>
        <v>7</v>
      </c>
      <c r="AI2" s="25">
        <f>AH$2+1</f>
        <v>8</v>
      </c>
      <c r="AJ2" s="25">
        <f>AI$2+1</f>
        <v>9</v>
      </c>
      <c r="AK2" s="25">
        <f>AJ$2+1</f>
        <v>10</v>
      </c>
      <c r="AL2" s="25">
        <f>AK$2+1</f>
        <v>11</v>
      </c>
      <c r="AM2" s="25">
        <f>AL$2+1</f>
        <v>12</v>
      </c>
      <c r="AN2" s="25">
        <f>AM$2+1</f>
        <v>13</v>
      </c>
      <c r="AO2" s="25">
        <f>AN$2+1</f>
        <v>14</v>
      </c>
      <c r="AP2" s="25">
        <f>AO$2+1</f>
        <v>15</v>
      </c>
      <c r="AQ2" s="25">
        <f>AP$2+1</f>
        <v>16</v>
      </c>
      <c r="AR2" s="25">
        <f>AQ$2+1</f>
        <v>17</v>
      </c>
      <c r="AS2" s="25">
        <f>AR$2+1</f>
        <v>18</v>
      </c>
      <c r="AT2" s="25">
        <f>AS$2+1</f>
        <v>19</v>
      </c>
      <c r="AU2" s="25">
        <f>AT$2+1</f>
        <v>20</v>
      </c>
      <c r="AV2" s="25">
        <f>AU$2+1</f>
        <v>21</v>
      </c>
      <c r="AW2" s="25">
        <f>AV$2+1</f>
        <v>22</v>
      </c>
      <c r="AX2" s="25">
        <f>AW$2+1</f>
        <v>23</v>
      </c>
      <c r="AY2" s="25">
        <f>AX$2+1</f>
        <v>24</v>
      </c>
      <c r="AZ2" s="25">
        <f>AY$2+1</f>
        <v>25</v>
      </c>
      <c r="BA2" s="25">
        <f>AZ$2+1</f>
        <v>26</v>
      </c>
      <c r="BB2" s="25">
        <f>BA$2+1</f>
        <v>27</v>
      </c>
      <c r="BC2" s="25">
        <f>BB$2+1</f>
        <v>28</v>
      </c>
      <c r="BD2" s="25">
        <f>BC$2+1</f>
        <v>29</v>
      </c>
      <c r="BE2" s="25">
        <f>BD$2+1</f>
        <v>30</v>
      </c>
      <c r="BF2" s="25">
        <f>BE$2+1</f>
        <v>31</v>
      </c>
      <c r="BG2" s="25">
        <f>BF$2+1</f>
        <v>32</v>
      </c>
      <c r="BH2" s="25">
        <f>BG$2+1</f>
        <v>33</v>
      </c>
      <c r="BI2" s="25">
        <f>BH$2+1</f>
        <v>34</v>
      </c>
      <c r="BJ2" s="25">
        <f>BI$2+1</f>
        <v>35</v>
      </c>
      <c r="BK2" s="25">
        <f>BJ$2+1</f>
        <v>36</v>
      </c>
      <c r="BL2" s="25">
        <f>BK$2+1</f>
        <v>37</v>
      </c>
      <c r="BM2" s="26">
        <f>BL$2+1</f>
        <v>38</v>
      </c>
    </row>
    <row r="3" ht="14.7" customHeight="1">
      <c r="A3" s="27"/>
      <c r="B3" s="28"/>
      <c r="C3" s="29"/>
      <c r="D3" t="s" s="30">
        <v>38</v>
      </c>
      <c r="E3" s="31"/>
      <c r="F3" s="32"/>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4"/>
    </row>
    <row r="4" ht="14.7" customHeight="1">
      <c r="A4" s="35"/>
      <c r="B4" s="36"/>
      <c r="C4" s="37"/>
      <c r="D4" t="s" s="23">
        <v>39</v>
      </c>
      <c r="E4" s="31"/>
      <c r="F4" s="38"/>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40"/>
    </row>
    <row r="5" ht="14.7" customHeight="1">
      <c r="A5" s="35"/>
      <c r="B5" s="36"/>
      <c r="C5" s="37"/>
      <c r="D5" t="s" s="23">
        <v>40</v>
      </c>
      <c r="E5" s="31"/>
      <c r="F5" s="41"/>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3"/>
    </row>
    <row r="6" ht="14.7" customHeight="1">
      <c r="A6" s="44"/>
      <c r="B6" s="45">
        <v>41552</v>
      </c>
      <c r="C6" s="46">
        <v>6</v>
      </c>
      <c r="D6" t="s" s="30">
        <v>41</v>
      </c>
      <c r="E6" t="s" s="24">
        <v>42</v>
      </c>
      <c r="F6" t="s" s="47">
        <v>43</v>
      </c>
      <c r="G6" t="s" s="47">
        <v>43</v>
      </c>
      <c r="H6" t="s" s="47">
        <v>43</v>
      </c>
      <c r="I6" t="s" s="47">
        <v>43</v>
      </c>
      <c r="J6" t="s" s="47">
        <v>43</v>
      </c>
      <c r="K6" t="s" s="47">
        <v>43</v>
      </c>
      <c r="L6" t="s" s="47">
        <v>43</v>
      </c>
      <c r="M6" t="s" s="47">
        <v>43</v>
      </c>
      <c r="N6" t="s" s="47">
        <v>43</v>
      </c>
      <c r="O6" t="s" s="47">
        <v>43</v>
      </c>
      <c r="P6" t="s" s="47">
        <v>42</v>
      </c>
      <c r="Q6" t="s" s="47">
        <v>43</v>
      </c>
      <c r="R6" t="s" s="47">
        <v>43</v>
      </c>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9"/>
    </row>
    <row r="7" ht="14.7" customHeight="1">
      <c r="A7" t="s" s="44">
        <v>44</v>
      </c>
      <c r="B7" t="s" s="30">
        <v>45</v>
      </c>
      <c r="C7" s="46">
        <v>3</v>
      </c>
      <c r="D7" t="s" s="30">
        <v>46</v>
      </c>
      <c r="E7" s="50"/>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2"/>
    </row>
    <row r="8" ht="14.7" customHeight="1">
      <c r="A8" s="53"/>
      <c r="B8" s="36"/>
      <c r="C8" s="37"/>
      <c r="D8" s="37"/>
      <c r="E8" s="31"/>
      <c r="F8" s="32"/>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4"/>
    </row>
    <row r="9" ht="14.7" customHeight="1">
      <c r="A9" s="53"/>
      <c r="B9" s="36"/>
      <c r="C9" s="37"/>
      <c r="D9" t="s" s="23">
        <v>47</v>
      </c>
      <c r="E9" s="31"/>
      <c r="F9" s="38"/>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40"/>
    </row>
    <row r="10" ht="14.7" customHeight="1">
      <c r="A10" s="53"/>
      <c r="B10" s="36"/>
      <c r="C10" s="37"/>
      <c r="D10" t="s" s="23">
        <v>48</v>
      </c>
      <c r="E10" s="31"/>
      <c r="F10" s="41"/>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3"/>
    </row>
    <row r="11" ht="14.7" customHeight="1">
      <c r="A11" s="44"/>
      <c r="B11" s="45">
        <v>41582</v>
      </c>
      <c r="C11" s="46">
        <v>5</v>
      </c>
      <c r="D11" t="s" s="30">
        <v>49</v>
      </c>
      <c r="E11" t="s" s="24">
        <v>50</v>
      </c>
      <c r="F11" t="s" s="47">
        <v>50</v>
      </c>
      <c r="G11" t="s" s="47">
        <v>50</v>
      </c>
      <c r="H11" t="s" s="47">
        <v>50</v>
      </c>
      <c r="I11" t="s" s="47">
        <v>50</v>
      </c>
      <c r="J11" t="s" s="47">
        <v>50</v>
      </c>
      <c r="K11" t="s" s="47">
        <v>50</v>
      </c>
      <c r="L11" t="s" s="47">
        <v>50</v>
      </c>
      <c r="M11" t="s" s="47">
        <v>50</v>
      </c>
      <c r="N11" t="s" s="47">
        <v>51</v>
      </c>
      <c r="O11" t="s" s="47">
        <v>50</v>
      </c>
      <c r="P11" t="s" s="47">
        <v>50</v>
      </c>
      <c r="Q11" t="s" s="47">
        <v>50</v>
      </c>
      <c r="R11" t="s" s="47">
        <v>50</v>
      </c>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9"/>
    </row>
    <row r="12" ht="14.7" customHeight="1">
      <c r="A12" t="s" s="44">
        <v>52</v>
      </c>
      <c r="B12" s="45">
        <v>41582</v>
      </c>
      <c r="C12" s="46">
        <v>4</v>
      </c>
      <c r="D12" t="s" s="30">
        <v>53</v>
      </c>
      <c r="E12" s="50"/>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2"/>
    </row>
    <row r="13" ht="14.7" customHeight="1">
      <c r="A13" s="53"/>
      <c r="B13" s="36"/>
      <c r="C13" s="37"/>
      <c r="D13" s="37"/>
      <c r="E13" s="31"/>
      <c r="F13" s="32"/>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4"/>
    </row>
    <row r="14" ht="14.7" customHeight="1">
      <c r="A14" s="54"/>
      <c r="B14" s="55"/>
      <c r="C14" s="56"/>
      <c r="D14" t="s" s="57">
        <v>54</v>
      </c>
      <c r="E14" s="31"/>
      <c r="F14" s="41"/>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3"/>
    </row>
    <row r="15" ht="14.7" customHeight="1">
      <c r="A15" s="53"/>
      <c r="B15" s="36"/>
      <c r="C15" s="37"/>
      <c r="D15" t="s" s="23">
        <v>55</v>
      </c>
      <c r="E15" s="31"/>
      <c r="F15" t="s" s="58">
        <f>IF(F6=0,"",IF(F6='Do Not Alter except - Enter 5th'!B256,F6,IF(F6='Do Not Alter except - Enter 5th'!B257,IF(F11='Do Not Alter except - Enter 5th'!B258,F11,'Do Not Alter except - Enter 5th'!B259))))</f>
        <v>50</v>
      </c>
      <c r="G15" t="s" s="58">
        <f>IF(G6=0,"",IF(G6='Do Not Alter except - Enter 5th'!C256,G6,IF(G6='Do Not Alter except - Enter 5th'!C257,IF(G11='Do Not Alter except - Enter 5th'!C258,G11,'Do Not Alter except - Enter 5th'!C259))))</f>
        <v>50</v>
      </c>
      <c r="H15" t="s" s="58">
        <f>IF(H6=0,"",IF(H6='Do Not Alter except - Enter 5th'!D256,H6,IF(H6='Do Not Alter except - Enter 5th'!D257,IF(H11='Do Not Alter except - Enter 5th'!D258,H11,'Do Not Alter except - Enter 5th'!D259))))</f>
        <v>50</v>
      </c>
      <c r="I15" t="s" s="58">
        <f>IF(I6=0,"",IF(I6='Do Not Alter except - Enter 5th'!E256,I6,IF(I6='Do Not Alter except - Enter 5th'!E257,IF(I11='Do Not Alter except - Enter 5th'!E258,I11,'Do Not Alter except - Enter 5th'!E259))))</f>
        <v>50</v>
      </c>
      <c r="J15" t="s" s="58">
        <f>IF(J6=0,"",IF(J6='Do Not Alter except - Enter 5th'!F256,J6,IF(J6='Do Not Alter except - Enter 5th'!F257,IF(J11='Do Not Alter except - Enter 5th'!F258,J11,'Do Not Alter except - Enter 5th'!F259))))</f>
        <v>50</v>
      </c>
      <c r="K15" t="s" s="58">
        <f>IF(K6=0,"",IF(K6='Do Not Alter except - Enter 5th'!G256,K6,IF(K6='Do Not Alter except - Enter 5th'!G257,IF(K11='Do Not Alter except - Enter 5th'!G258,K11,'Do Not Alter except - Enter 5th'!G259))))</f>
        <v>50</v>
      </c>
      <c r="L15" t="s" s="58">
        <f>IF(L6=0,"",IF(L6='Do Not Alter except - Enter 5th'!H256,L6,IF(L6='Do Not Alter except - Enter 5th'!H257,IF(L11='Do Not Alter except - Enter 5th'!H258,L11,'Do Not Alter except - Enter 5th'!H259))))</f>
        <v>50</v>
      </c>
      <c r="M15" t="s" s="58">
        <f>IF(M6=0,"",IF(M6='Do Not Alter except - Enter 5th'!I256,M6,IF(M6='Do Not Alter except - Enter 5th'!I257,IF(M11='Do Not Alter except - Enter 5th'!I258,M11,'Do Not Alter except - Enter 5th'!I259))))</f>
        <v>50</v>
      </c>
      <c r="N15" t="s" s="58">
        <f>IF(N6=0,"",IF(N6='Do Not Alter except - Enter 5th'!J256,N6,IF(N6='Do Not Alter except - Enter 5th'!J257,IF(N11='Do Not Alter except - Enter 5th'!J258,N11,'Do Not Alter except - Enter 5th'!J259))))</f>
        <v>56</v>
      </c>
      <c r="O15" t="s" s="58">
        <f>IF(O6=0,"",IF(O6='Do Not Alter except - Enter 5th'!K256,O6,IF(O6='Do Not Alter except - Enter 5th'!K257,IF(O11='Do Not Alter except - Enter 5th'!K258,O11,'Do Not Alter except - Enter 5th'!K259))))</f>
        <v>50</v>
      </c>
      <c r="P15" t="s" s="58">
        <f>IF(P6=0,"",IF(P6='Do Not Alter except - Enter 5th'!L256,P6,IF(P6='Do Not Alter except - Enter 5th'!L257,IF(P11='Do Not Alter except - Enter 5th'!L258,P11,'Do Not Alter except - Enter 5th'!L259))))</f>
        <v>57</v>
      </c>
      <c r="Q15" t="s" s="58">
        <f>IF(Q6=0,"",IF(Q6='Do Not Alter except - Enter 5th'!M256,Q6,IF(Q6='Do Not Alter except - Enter 5th'!M257,IF(Q11='Do Not Alter except - Enter 5th'!M258,Q11,'Do Not Alter except - Enter 5th'!M259))))</f>
        <v>50</v>
      </c>
      <c r="R15" t="s" s="58">
        <f>IF(R6=0,"",IF(R6='Do Not Alter except - Enter 5th'!N256,R6,IF(R6='Do Not Alter except - Enter 5th'!N257,IF(R11='Do Not Alter except - Enter 5th'!N258,R11,'Do Not Alter except - Enter 5th'!N259))))</f>
        <v>50</v>
      </c>
      <c r="S15" t="s" s="58">
        <f>IF(S6=0,"",IF(S6='Do Not Alter except - Enter 5th'!O256,S6,IF(S6='Do Not Alter except - Enter 5th'!O257,IF(S11='Do Not Alter except - Enter 5th'!O258,S11,'Do Not Alter except - Enter 5th'!O259))))</f>
      </c>
      <c r="T15" t="s" s="58">
        <f>IF(T6=0,"",IF(T6='Do Not Alter except - Enter 5th'!P256,T6,IF(T6='Do Not Alter except - Enter 5th'!P257,IF(T11='Do Not Alter except - Enter 5th'!P258,T11,'Do Not Alter except - Enter 5th'!P259))))</f>
      </c>
      <c r="U15" t="s" s="58">
        <f>IF(U6=0,"",IF(U6='Do Not Alter except - Enter 5th'!Q256,U6,IF(U6='Do Not Alter except - Enter 5th'!Q257,IF(U11='Do Not Alter except - Enter 5th'!Q258,U11,'Do Not Alter except - Enter 5th'!Q259))))</f>
      </c>
      <c r="V15" t="s" s="58">
        <f>IF(V6=0,"",IF(V6='Do Not Alter except - Enter 5th'!R256,V6,IF(V6='Do Not Alter except - Enter 5th'!R257,IF(V11='Do Not Alter except - Enter 5th'!R258,V11,'Do Not Alter except - Enter 5th'!R259))))</f>
      </c>
      <c r="W15" t="s" s="58">
        <f>IF(W6=0,"",IF(W6='Do Not Alter except - Enter 5th'!S256,W6,IF(W6='Do Not Alter except - Enter 5th'!S257,IF(W11='Do Not Alter except - Enter 5th'!S258,W11,'Do Not Alter except - Enter 5th'!S259))))</f>
      </c>
      <c r="X15" t="s" s="58">
        <f>IF(X6=0,"",IF(X6='Do Not Alter except - Enter 5th'!T256,X6,IF(X6='Do Not Alter except - Enter 5th'!T257,IF(X11='Do Not Alter except - Enter 5th'!T258,X11,'Do Not Alter except - Enter 5th'!T259))))</f>
      </c>
      <c r="Y15" t="s" s="58">
        <f>IF(Y6=0,"",IF(Y6='Do Not Alter except - Enter 5th'!U256,Y6,IF(Y6='Do Not Alter except - Enter 5th'!U257,IF(Y11='Do Not Alter except - Enter 5th'!U258,Y11,'Do Not Alter except - Enter 5th'!U259))))</f>
      </c>
      <c r="Z15" t="s" s="58">
        <f>IF(Z6=0,"",IF(Z6='Do Not Alter except - Enter 5th'!V256,Z6,IF(Z6='Do Not Alter except - Enter 5th'!V257,IF(Z11='Do Not Alter except - Enter 5th'!V258,Z11,'Do Not Alter except - Enter 5th'!V259))))</f>
      </c>
      <c r="AA15" t="s" s="58">
        <f>IF(AA6=0,"",IF(AA6='Do Not Alter except - Enter 5th'!W256,AA6,IF(AA6='Do Not Alter except - Enter 5th'!W257,IF(AA11='Do Not Alter except - Enter 5th'!W258,AA11,'Do Not Alter except - Enter 5th'!W259))))</f>
      </c>
      <c r="AB15" t="s" s="58">
        <f>IF(AB6=0,"",IF(AB6='Do Not Alter except - Enter 5th'!X256,AB6,IF(AB6='Do Not Alter except - Enter 5th'!X257,IF(AB11='Do Not Alter except - Enter 5th'!X258,AB11,'Do Not Alter except - Enter 5th'!X259))))</f>
      </c>
      <c r="AC15" t="s" s="58">
        <f>IF(AC6=0,"",IF(AC6='Do Not Alter except - Enter 5th'!Y256,AC6,IF(AC6='Do Not Alter except - Enter 5th'!Y257,IF(AC11='Do Not Alter except - Enter 5th'!Y258,AC11,'Do Not Alter except - Enter 5th'!Y259))))</f>
      </c>
      <c r="AD15" t="s" s="58">
        <f>IF(AD6=0,"",IF(AD6='Do Not Alter except - Enter 5th'!Z256,AD6,IF(AD6='Do Not Alter except - Enter 5th'!Z257,IF(AD11='Do Not Alter except - Enter 5th'!Z258,AD11,'Do Not Alter except - Enter 5th'!Z259))))</f>
      </c>
      <c r="AE15" t="s" s="58">
        <f>IF(AE6=0,"",IF(AE6='Do Not Alter except - Enter 5th'!AA256,AE6,IF(AE6='Do Not Alter except - Enter 5th'!AA257,IF(AE11='Do Not Alter except - Enter 5th'!AA258,AE11,'Do Not Alter except - Enter 5th'!AA259))))</f>
      </c>
      <c r="AF15" t="s" s="58">
        <f>IF(AF6=0,"",IF(AF6='Do Not Alter except - Enter 5th'!AB256,AF6,IF(AF6='Do Not Alter except - Enter 5th'!AB257,IF(AF11='Do Not Alter except - Enter 5th'!AB258,AF11,'Do Not Alter except - Enter 5th'!AB259))))</f>
      </c>
      <c r="AG15" t="s" s="58">
        <f>IF(AG6=0,"",IF(AG6='Do Not Alter except - Enter 5th'!AC256,AG6,IF(AG6='Do Not Alter except - Enter 5th'!AC257,IF(AG11='Do Not Alter except - Enter 5th'!AC258,AG11,'Do Not Alter except - Enter 5th'!AC259))))</f>
      </c>
      <c r="AH15" t="s" s="58">
        <f>IF(AH6=0,"",IF(AH6='Do Not Alter except - Enter 5th'!AD256,AH6,IF(AH6='Do Not Alter except - Enter 5th'!AD257,IF(AH11='Do Not Alter except - Enter 5th'!AD258,AH11,'Do Not Alter except - Enter 5th'!AD259))))</f>
      </c>
      <c r="AI15" t="s" s="58">
        <f>IF(AI6=0,"",IF(AI6='Do Not Alter except - Enter 5th'!AE256,AI6,IF(AI6='Do Not Alter except - Enter 5th'!AE257,IF(AI11='Do Not Alter except - Enter 5th'!AE258,AI11,'Do Not Alter except - Enter 5th'!AE259))))</f>
      </c>
      <c r="AJ15" t="s" s="58">
        <f>IF(AJ6=0,"",IF(AJ6='Do Not Alter except - Enter 5th'!AF256,AJ6,IF(AJ6='Do Not Alter except - Enter 5th'!AF257,IF(AJ11='Do Not Alter except - Enter 5th'!AF258,AJ11,'Do Not Alter except - Enter 5th'!AF259))))</f>
      </c>
      <c r="AK15" t="s" s="58">
        <f>IF(AK6=0,"",IF(AK6='Do Not Alter except - Enter 5th'!AG256,AK6,IF(AK6='Do Not Alter except - Enter 5th'!AG257,IF(AK11='Do Not Alter except - Enter 5th'!AG258,AK11,'Do Not Alter except - Enter 5th'!AG259))))</f>
      </c>
      <c r="AL15" t="s" s="58">
        <f>IF(AL6=0,"",IF(AL6='Do Not Alter except - Enter 5th'!AH256,AL6,IF(AL6='Do Not Alter except - Enter 5th'!AH257,IF(AL11='Do Not Alter except - Enter 5th'!AH258,AL11,'Do Not Alter except - Enter 5th'!AH259))))</f>
      </c>
      <c r="AM15" t="s" s="58">
        <f>IF(AM6=0,"",IF(AM6='Do Not Alter except - Enter 5th'!AI256,AM6,IF(AM6='Do Not Alter except - Enter 5th'!AI257,IF(AM11='Do Not Alter except - Enter 5th'!AI258,AM11,'Do Not Alter except - Enter 5th'!AI259))))</f>
      </c>
      <c r="AN15" t="s" s="58">
        <f>IF(AN6=0,"",IF(AN6='Do Not Alter except - Enter 5th'!AJ256,AN6,IF(AN6='Do Not Alter except - Enter 5th'!AJ257,IF(AN11='Do Not Alter except - Enter 5th'!AJ258,AN11,'Do Not Alter except - Enter 5th'!AJ259))))</f>
      </c>
      <c r="AO15" t="s" s="58">
        <f>IF(AO6=0,"",IF(AO6='Do Not Alter except - Enter 5th'!AK256,AO6,IF(AO6='Do Not Alter except - Enter 5th'!AK257,IF(AO11='Do Not Alter except - Enter 5th'!AK258,AO11,'Do Not Alter except - Enter 5th'!AK259))))</f>
      </c>
      <c r="AP15" t="s" s="58">
        <f>IF(AP6=0,"",IF(AP6='Do Not Alter except - Enter 5th'!AL256,AP6,IF(AP6='Do Not Alter except - Enter 5th'!AL257,IF(AP11='Do Not Alter except - Enter 5th'!AL258,AP11,'Do Not Alter except - Enter 5th'!AL259))))</f>
      </c>
      <c r="AQ15" t="s" s="58">
        <f>IF(AQ6=0,"",IF(AQ6='Do Not Alter except - Enter 5th'!AM256,AQ6,IF(AQ6='Do Not Alter except - Enter 5th'!AM257,IF(AQ11='Do Not Alter except - Enter 5th'!AM258,AQ11,'Do Not Alter except - Enter 5th'!AM259))))</f>
      </c>
      <c r="AR15" t="s" s="58">
        <f>IF(AR6=0,"",IF(AR6='Do Not Alter except - Enter 5th'!AN256,AR6,IF(AR6='Do Not Alter except - Enter 5th'!AN257,IF(AR11='Do Not Alter except - Enter 5th'!AN258,AR11,'Do Not Alter except - Enter 5th'!AN259))))</f>
      </c>
      <c r="AS15" t="s" s="58">
        <f>IF(AS6=0,"",IF(AS6='Do Not Alter except - Enter 5th'!AO256,AS6,IF(AS6='Do Not Alter except - Enter 5th'!AO257,IF(AS11='Do Not Alter except - Enter 5th'!AO258,AS11,'Do Not Alter except - Enter 5th'!AO259))))</f>
      </c>
      <c r="AT15" t="s" s="58">
        <f>IF(AT6=0,"",IF(AT6='Do Not Alter except - Enter 5th'!AP256,AT6,IF(AT6='Do Not Alter except - Enter 5th'!AP257,IF(AT11='Do Not Alter except - Enter 5th'!AP258,AT11,'Do Not Alter except - Enter 5th'!AP259))))</f>
      </c>
      <c r="AU15" t="s" s="58">
        <f>IF(AU6=0,"",IF(AU6='Do Not Alter except - Enter 5th'!AQ256,AU6,IF(AU6='Do Not Alter except - Enter 5th'!AQ257,IF(AU11='Do Not Alter except - Enter 5th'!AQ258,AU11,'Do Not Alter except - Enter 5th'!AQ259))))</f>
      </c>
      <c r="AV15" t="s" s="58">
        <f>IF(AV6=0,"",IF(AV6='Do Not Alter except - Enter 5th'!AR256,AV6,IF(AV6='Do Not Alter except - Enter 5th'!AR257,IF(AV11='Do Not Alter except - Enter 5th'!AR258,AV11,'Do Not Alter except - Enter 5th'!AR259))))</f>
      </c>
      <c r="AW15" t="s" s="58">
        <f>IF(AW6=0,"",IF(AW6='Do Not Alter except - Enter 5th'!AS256,AW6,IF(AW6='Do Not Alter except - Enter 5th'!AS257,IF(AW11='Do Not Alter except - Enter 5th'!AS258,AW11,'Do Not Alter except - Enter 5th'!AS259))))</f>
      </c>
      <c r="AX15" t="s" s="58">
        <f>IF(AX6=0,"",IF(AX6='Do Not Alter except - Enter 5th'!AT256,AX6,IF(AX6='Do Not Alter except - Enter 5th'!AT257,IF(AX11='Do Not Alter except - Enter 5th'!AT258,AX11,'Do Not Alter except - Enter 5th'!AT259))))</f>
      </c>
      <c r="AY15" t="s" s="58">
        <f>IF(AY6=0,"",IF(AY6='Do Not Alter except - Enter 5th'!AU256,AY6,IF(AY6='Do Not Alter except - Enter 5th'!AU257,IF(AY11='Do Not Alter except - Enter 5th'!AU258,AY11,'Do Not Alter except - Enter 5th'!AU259))))</f>
      </c>
      <c r="AZ15" t="s" s="58">
        <f>IF(AZ6=0,"",IF(AZ6='Do Not Alter except - Enter 5th'!AV256,AZ6,IF(AZ6='Do Not Alter except - Enter 5th'!AV257,IF(AZ11='Do Not Alter except - Enter 5th'!AV258,AZ11,'Do Not Alter except - Enter 5th'!AV259))))</f>
      </c>
      <c r="BA15" t="s" s="58">
        <f>IF(BA6=0,"",IF(BA6='Do Not Alter except - Enter 5th'!AW256,BA6,IF(BA6='Do Not Alter except - Enter 5th'!AW257,IF(BA11='Do Not Alter except - Enter 5th'!AW258,BA11,'Do Not Alter except - Enter 5th'!AW259))))</f>
      </c>
      <c r="BB15" t="s" s="58">
        <f>IF(BB6=0,"",IF(BB6='Do Not Alter except - Enter 5th'!AX256,BB6,IF(BB6='Do Not Alter except - Enter 5th'!AX257,IF(BB11='Do Not Alter except - Enter 5th'!AX258,BB11,'Do Not Alter except - Enter 5th'!AX259))))</f>
      </c>
      <c r="BC15" t="s" s="58">
        <f>IF(BC6=0,"",IF(BC6='Do Not Alter except - Enter 5th'!AY256,BC6,IF(BC6='Do Not Alter except - Enter 5th'!AY257,IF(BC11='Do Not Alter except - Enter 5th'!AY258,BC11,'Do Not Alter except - Enter 5th'!AY259))))</f>
      </c>
      <c r="BD15" t="s" s="58">
        <f>IF(BD6=0,"",IF(BD6='Do Not Alter except - Enter 5th'!AZ256,BD6,IF(BD6='Do Not Alter except - Enter 5th'!AZ257,IF(BD11='Do Not Alter except - Enter 5th'!AZ258,BD11,'Do Not Alter except - Enter 5th'!AZ259))))</f>
      </c>
      <c r="BE15" t="s" s="58">
        <f>IF(BE6=0,"",IF(BE6='Do Not Alter except - Enter 5th'!BA256,BE6,IF(BE6='Do Not Alter except - Enter 5th'!BA257,IF(BE11='Do Not Alter except - Enter 5th'!BA258,BE11,'Do Not Alter except - Enter 5th'!BA259))))</f>
      </c>
      <c r="BF15" t="s" s="58">
        <f>IF(BF6=0,"",IF(BF6='Do Not Alter except - Enter 5th'!BB256,BF6,IF(BF6='Do Not Alter except - Enter 5th'!BB257,IF(BF11='Do Not Alter except - Enter 5th'!BB258,BF11,'Do Not Alter except - Enter 5th'!BB259))))</f>
      </c>
      <c r="BG15" t="s" s="58">
        <f>IF(BG6=0,"",IF(BG6='Do Not Alter except - Enter 5th'!BC256,BG6,IF(BG6='Do Not Alter except - Enter 5th'!BC257,IF(BG11='Do Not Alter except - Enter 5th'!BC258,BG11,'Do Not Alter except - Enter 5th'!BC259))))</f>
      </c>
      <c r="BH15" t="s" s="58">
        <f>IF(BH6=0,"",IF(BH6='Do Not Alter except - Enter 5th'!BD256,BH6,IF(BH6='Do Not Alter except - Enter 5th'!BD257,IF(BH11='Do Not Alter except - Enter 5th'!BD258,BH11,'Do Not Alter except - Enter 5th'!BD259))))</f>
      </c>
      <c r="BI15" t="s" s="58">
        <f>IF(BI6=0,"",IF(BI6='Do Not Alter except - Enter 5th'!BE256,BI6,IF(BI6='Do Not Alter except - Enter 5th'!BE257,IF(BI11='Do Not Alter except - Enter 5th'!BE258,BI11,'Do Not Alter except - Enter 5th'!BE259))))</f>
      </c>
      <c r="BJ15" t="s" s="58">
        <f>IF(BJ6=0,"",IF(BJ6='Do Not Alter except - Enter 5th'!BF256,BJ6,IF(BJ6='Do Not Alter except - Enter 5th'!BF257,IF(BJ11='Do Not Alter except - Enter 5th'!BF258,BJ11,'Do Not Alter except - Enter 5th'!BF259))))</f>
      </c>
      <c r="BK15" t="s" s="58">
        <f>IF(BK6=0,"",IF(BK6='Do Not Alter except - Enter 5th'!BG256,BK6,IF(BK6='Do Not Alter except - Enter 5th'!BG257,IF(BK11='Do Not Alter except - Enter 5th'!BG258,BK11,'Do Not Alter except - Enter 5th'!BG259))))</f>
      </c>
      <c r="BL15" t="s" s="58">
        <f>IF(BL6=0,"",IF(BL6='Do Not Alter except - Enter 5th'!BH256,BL6,IF(BL6='Do Not Alter except - Enter 5th'!BH257,IF(BL11='Do Not Alter except - Enter 5th'!BH258,BL11,'Do Not Alter except - Enter 5th'!BH259))))</f>
      </c>
      <c r="BM15" t="s" s="59">
        <f>IF(BM6=0,"",IF(BM6='Do Not Alter except - Enter 5th'!BI256,BM6,IF(BM6='Do Not Alter except - Enter 5th'!BI257,IF(BM11='Do Not Alter except - Enter 5th'!BI258,BM11,'Do Not Alter except - Enter 5th'!BI259))))</f>
      </c>
    </row>
    <row r="16" ht="14.7" customHeight="1">
      <c r="A16" s="53"/>
      <c r="B16" s="36"/>
      <c r="C16" s="37"/>
      <c r="D16" t="s" s="23">
        <v>58</v>
      </c>
      <c r="E16" s="31"/>
      <c r="F16" t="s" s="47">
        <f>'Do Not Alter except - Enter 5th'!B260</f>
        <v>59</v>
      </c>
      <c r="G16" t="s" s="47">
        <f>F16</f>
        <v>60</v>
      </c>
      <c r="H16" t="s" s="47">
        <f>G16</f>
        <v>60</v>
      </c>
      <c r="I16" t="s" s="47">
        <f>H16</f>
        <v>60</v>
      </c>
      <c r="J16" t="s" s="47">
        <f>I16</f>
        <v>60</v>
      </c>
      <c r="K16" t="s" s="47">
        <f>J16</f>
        <v>60</v>
      </c>
      <c r="L16" t="s" s="47">
        <f>K16</f>
        <v>60</v>
      </c>
      <c r="M16" t="s" s="47">
        <f>L16</f>
        <v>60</v>
      </c>
      <c r="N16" t="s" s="47">
        <f>M16</f>
        <v>60</v>
      </c>
      <c r="O16" t="s" s="47">
        <f>N16</f>
        <v>60</v>
      </c>
      <c r="P16" t="s" s="47">
        <f>O16</f>
        <v>60</v>
      </c>
      <c r="Q16" t="s" s="47">
        <f>P16</f>
        <v>60</v>
      </c>
      <c r="R16" t="s" s="47">
        <f>Q16</f>
        <v>60</v>
      </c>
      <c r="S16" t="s" s="47">
        <f>R16</f>
        <v>60</v>
      </c>
      <c r="T16" t="s" s="47">
        <f>S16</f>
        <v>60</v>
      </c>
      <c r="U16" t="s" s="47">
        <f>T16</f>
        <v>60</v>
      </c>
      <c r="V16" t="s" s="47">
        <f>U16</f>
        <v>60</v>
      </c>
      <c r="W16" t="s" s="47">
        <f>V16</f>
        <v>60</v>
      </c>
      <c r="X16" t="s" s="47">
        <f>W16</f>
        <v>60</v>
      </c>
      <c r="Y16" t="s" s="47">
        <f>X16</f>
        <v>60</v>
      </c>
      <c r="Z16" t="s" s="47">
        <f>Y16</f>
        <v>60</v>
      </c>
      <c r="AA16" t="s" s="47">
        <f>Z16</f>
        <v>60</v>
      </c>
      <c r="AB16" t="s" s="47">
        <f>AA16</f>
        <v>60</v>
      </c>
      <c r="AC16" t="s" s="47">
        <f>AB16</f>
        <v>60</v>
      </c>
      <c r="AD16" t="s" s="47">
        <f>AC16</f>
        <v>60</v>
      </c>
      <c r="AE16" t="s" s="47">
        <f>AD16</f>
        <v>60</v>
      </c>
      <c r="AF16" t="s" s="47">
        <f>AE16</f>
        <v>60</v>
      </c>
      <c r="AG16" t="s" s="47">
        <f>AF16</f>
        <v>60</v>
      </c>
      <c r="AH16" t="s" s="47">
        <f>AG16</f>
        <v>60</v>
      </c>
      <c r="AI16" t="s" s="47">
        <f>AH16</f>
        <v>60</v>
      </c>
      <c r="AJ16" t="s" s="47">
        <f>AI16</f>
        <v>60</v>
      </c>
      <c r="AK16" t="s" s="47">
        <f>AJ16</f>
        <v>60</v>
      </c>
      <c r="AL16" t="s" s="47">
        <f>AK16</f>
        <v>60</v>
      </c>
      <c r="AM16" t="s" s="47">
        <f>AL16</f>
        <v>60</v>
      </c>
      <c r="AN16" t="s" s="47">
        <f>AM16</f>
        <v>60</v>
      </c>
      <c r="AO16" t="s" s="47">
        <f>AN16</f>
        <v>60</v>
      </c>
      <c r="AP16" t="s" s="47">
        <f>AO16</f>
        <v>60</v>
      </c>
      <c r="AQ16" t="s" s="47">
        <f>AP16</f>
        <v>60</v>
      </c>
      <c r="AR16" t="s" s="47">
        <f>AQ16</f>
        <v>60</v>
      </c>
      <c r="AS16" t="s" s="47">
        <f>AR16</f>
        <v>60</v>
      </c>
      <c r="AT16" t="s" s="47">
        <f>AS16</f>
        <v>60</v>
      </c>
      <c r="AU16" t="s" s="47">
        <f>AT16</f>
        <v>60</v>
      </c>
      <c r="AV16" t="s" s="47">
        <f>AU16</f>
        <v>60</v>
      </c>
      <c r="AW16" t="s" s="47">
        <f>AV16</f>
        <v>60</v>
      </c>
      <c r="AX16" t="s" s="47">
        <f>AW16</f>
        <v>60</v>
      </c>
      <c r="AY16" t="s" s="47">
        <f>AX16</f>
        <v>60</v>
      </c>
      <c r="AZ16" t="s" s="47">
        <f>AY16</f>
        <v>60</v>
      </c>
      <c r="BA16" t="s" s="47">
        <f>AZ16</f>
        <v>60</v>
      </c>
      <c r="BB16" t="s" s="47">
        <f>BA16</f>
        <v>60</v>
      </c>
      <c r="BC16" t="s" s="47">
        <f>BB16</f>
        <v>60</v>
      </c>
      <c r="BD16" t="s" s="47">
        <f>BC16</f>
        <v>60</v>
      </c>
      <c r="BE16" t="s" s="47">
        <f>BD16</f>
        <v>60</v>
      </c>
      <c r="BF16" t="s" s="47">
        <f>BE16</f>
        <v>60</v>
      </c>
      <c r="BG16" t="s" s="47">
        <f>BF16</f>
        <v>60</v>
      </c>
      <c r="BH16" t="s" s="47">
        <f>BG16</f>
        <v>60</v>
      </c>
      <c r="BI16" t="s" s="47">
        <f>BH16</f>
        <v>60</v>
      </c>
      <c r="BJ16" t="s" s="47">
        <f>BI16</f>
        <v>60</v>
      </c>
      <c r="BK16" t="s" s="47">
        <f>BJ16</f>
        <v>60</v>
      </c>
      <c r="BL16" t="s" s="47">
        <f>BK16</f>
        <v>60</v>
      </c>
      <c r="BM16" t="s" s="60">
        <f>BL16</f>
        <v>60</v>
      </c>
    </row>
    <row r="17" ht="14.7" customHeight="1">
      <c r="A17" s="54"/>
      <c r="B17" t="s" s="57">
        <v>61</v>
      </c>
      <c r="C17" s="61">
        <v>1</v>
      </c>
      <c r="D17" t="s" s="57">
        <v>62</v>
      </c>
      <c r="E17" t="s" s="24">
        <v>59</v>
      </c>
      <c r="F17" t="s" s="47">
        <v>59</v>
      </c>
      <c r="G17" t="s" s="47">
        <v>59</v>
      </c>
      <c r="H17" t="s" s="47">
        <v>50</v>
      </c>
      <c r="I17" t="s" s="47">
        <v>50</v>
      </c>
      <c r="J17" t="s" s="47">
        <v>59</v>
      </c>
      <c r="K17" t="s" s="47">
        <v>50</v>
      </c>
      <c r="L17" t="s" s="47">
        <v>50</v>
      </c>
      <c r="M17" t="s" s="47">
        <v>59</v>
      </c>
      <c r="N17" t="s" s="47">
        <v>59</v>
      </c>
      <c r="O17" t="s" s="47">
        <v>50</v>
      </c>
      <c r="P17" t="s" s="47">
        <v>59</v>
      </c>
      <c r="Q17" t="s" s="47">
        <v>50</v>
      </c>
      <c r="R17" t="s" s="47">
        <v>50</v>
      </c>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9"/>
    </row>
    <row r="18" ht="14.7" customHeight="1">
      <c r="A18" s="54"/>
      <c r="B18" s="55"/>
      <c r="C18" s="56"/>
      <c r="D18" t="s" s="57">
        <f>IF(E6=0,"",IF(E6='Do Not Alter except - Enter 5th'!B256,D6,IF(E6='Do Not Alter except - Enter 5th'!B257,IF(E11='Do Not Alter except - Enter 5th'!B258,D11,D12))))</f>
        <v>63</v>
      </c>
      <c r="E18" s="50"/>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2"/>
    </row>
    <row r="19" ht="14.7" customHeight="1">
      <c r="A19" s="53"/>
      <c r="B19" s="36"/>
      <c r="C19" s="37"/>
      <c r="D19" s="37"/>
      <c r="E19" s="31"/>
      <c r="F19" s="62"/>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4"/>
    </row>
    <row r="20" ht="14.7" customHeight="1">
      <c r="A20" s="53"/>
      <c r="B20" s="36"/>
      <c r="C20" s="37"/>
      <c r="D20" t="s" s="23">
        <v>64</v>
      </c>
      <c r="E20" s="31"/>
      <c r="F20" t="s" s="58">
        <f>IF(F6=0," ",IF(F6='Do Not Alter except - Enter 5th'!C257,'Do Not Alter except - Enter 5th'!C257,IF(F6='Do Not Alter except - Enter 5th'!C256,IF(F11='Do Not Alter except - Enter 5th'!C258,F11,'Do Not Alter except - Enter 5th'!C259))))</f>
        <v>43</v>
      </c>
      <c r="G20" t="s" s="58">
        <f>IF(G6=0," ",IF(G6='Do Not Alter except - Enter 5th'!D257,'Do Not Alter except - Enter 5th'!D257,IF(G6='Do Not Alter except - Enter 5th'!D256,IF(G11='Do Not Alter except - Enter 5th'!D258,G11,'Do Not Alter except - Enter 5th'!D259))))</f>
        <v>43</v>
      </c>
      <c r="H20" t="s" s="58">
        <f>IF(H6=0," ",IF(H6='Do Not Alter except - Enter 5th'!E257,'Do Not Alter except - Enter 5th'!E257,IF(H6='Do Not Alter except - Enter 5th'!E256,IF(H11='Do Not Alter except - Enter 5th'!E258,H11,'Do Not Alter except - Enter 5th'!E259))))</f>
        <v>43</v>
      </c>
      <c r="I20" t="s" s="58">
        <f>IF(I6=0," ",IF(I6='Do Not Alter except - Enter 5th'!F257,'Do Not Alter except - Enter 5th'!F257,IF(I6='Do Not Alter except - Enter 5th'!F256,IF(I11='Do Not Alter except - Enter 5th'!F258,I11,'Do Not Alter except - Enter 5th'!F259))))</f>
        <v>43</v>
      </c>
      <c r="J20" t="s" s="58">
        <f>IF(J6=0," ",IF(J6='Do Not Alter except - Enter 5th'!G257,'Do Not Alter except - Enter 5th'!G257,IF(J6='Do Not Alter except - Enter 5th'!G256,IF(J11='Do Not Alter except - Enter 5th'!G258,J11,'Do Not Alter except - Enter 5th'!G259))))</f>
        <v>43</v>
      </c>
      <c r="K20" t="s" s="58">
        <f>IF(K6=0," ",IF(K6='Do Not Alter except - Enter 5th'!H257,'Do Not Alter except - Enter 5th'!H257,IF(K6='Do Not Alter except - Enter 5th'!H256,IF(K11='Do Not Alter except - Enter 5th'!H258,K11,'Do Not Alter except - Enter 5th'!H259))))</f>
        <v>43</v>
      </c>
      <c r="L20" t="s" s="58">
        <f>IF(L6=0," ",IF(L6='Do Not Alter except - Enter 5th'!I257,'Do Not Alter except - Enter 5th'!I257,IF(L6='Do Not Alter except - Enter 5th'!I256,IF(L11='Do Not Alter except - Enter 5th'!I258,L11,'Do Not Alter except - Enter 5th'!I259))))</f>
        <v>43</v>
      </c>
      <c r="M20" t="s" s="58">
        <f>IF(M6=0," ",IF(M6='Do Not Alter except - Enter 5th'!J257,'Do Not Alter except - Enter 5th'!J257,IF(M6='Do Not Alter except - Enter 5th'!J256,IF(M11='Do Not Alter except - Enter 5th'!J258,M11,'Do Not Alter except - Enter 5th'!J259))))</f>
        <v>43</v>
      </c>
      <c r="N20" t="s" s="58">
        <f>IF(N6=0," ",IF(N6='Do Not Alter except - Enter 5th'!K257,'Do Not Alter except - Enter 5th'!K257,IF(N6='Do Not Alter except - Enter 5th'!K256,IF(N11='Do Not Alter except - Enter 5th'!K258,N11,'Do Not Alter except - Enter 5th'!K259))))</f>
        <v>43</v>
      </c>
      <c r="O20" t="s" s="58">
        <f>IF(O6=0," ",IF(O6='Do Not Alter except - Enter 5th'!L257,'Do Not Alter except - Enter 5th'!L257,IF(O6='Do Not Alter except - Enter 5th'!L256,IF(O11='Do Not Alter except - Enter 5th'!L258,O11,'Do Not Alter except - Enter 5th'!L259))))</f>
        <v>43</v>
      </c>
      <c r="P20" t="s" s="58">
        <f>IF(P6=0," ",IF(P6='Do Not Alter except - Enter 5th'!M257,'Do Not Alter except - Enter 5th'!M257,IF(P6='Do Not Alter except - Enter 5th'!M256,IF(P11='Do Not Alter except - Enter 5th'!M258,P11,'Do Not Alter except - Enter 5th'!M259))))</f>
        <v>50</v>
      </c>
      <c r="Q20" t="s" s="58">
        <f>IF(Q6=0," ",IF(Q6='Do Not Alter except - Enter 5th'!N257,'Do Not Alter except - Enter 5th'!N257,IF(Q6='Do Not Alter except - Enter 5th'!N256,IF(Q11='Do Not Alter except - Enter 5th'!N258,Q11,'Do Not Alter except - Enter 5th'!N259))))</f>
        <v>43</v>
      </c>
      <c r="R20" t="s" s="58">
        <f>IF(R6=0," ",IF(R6='Do Not Alter except - Enter 5th'!O257,'Do Not Alter except - Enter 5th'!O257,IF(R6='Do Not Alter except - Enter 5th'!O256,IF(R11='Do Not Alter except - Enter 5th'!O258,R11,'Do Not Alter except - Enter 5th'!O259))))</f>
        <v>43</v>
      </c>
      <c r="S20" t="s" s="58">
        <f>IF(S6=0," ",IF(S6='Do Not Alter except - Enter 5th'!P257,'Do Not Alter except - Enter 5th'!P257,IF(S6='Do Not Alter except - Enter 5th'!P256,IF(S11='Do Not Alter except - Enter 5th'!P258,S11,'Do Not Alter except - Enter 5th'!P259))))</f>
        <v>65</v>
      </c>
      <c r="T20" t="s" s="58">
        <f>IF(T6=0," ",IF(T6='Do Not Alter except - Enter 5th'!Q257,'Do Not Alter except - Enter 5th'!Q257,IF(T6='Do Not Alter except - Enter 5th'!Q256,IF(T11='Do Not Alter except - Enter 5th'!Q258,T11,'Do Not Alter except - Enter 5th'!Q259))))</f>
        <v>65</v>
      </c>
      <c r="U20" t="s" s="58">
        <f>IF(U6=0," ",IF(U6='Do Not Alter except - Enter 5th'!R257,'Do Not Alter except - Enter 5th'!R257,IF(U6='Do Not Alter except - Enter 5th'!R256,IF(U11='Do Not Alter except - Enter 5th'!R258,U11,'Do Not Alter except - Enter 5th'!R259))))</f>
        <v>65</v>
      </c>
      <c r="V20" t="s" s="58">
        <f>IF(V6=0," ",IF(V6='Do Not Alter except - Enter 5th'!S257,'Do Not Alter except - Enter 5th'!S257,IF(V6='Do Not Alter except - Enter 5th'!S256,IF(V11='Do Not Alter except - Enter 5th'!S258,V11,'Do Not Alter except - Enter 5th'!S259))))</f>
        <v>65</v>
      </c>
      <c r="W20" t="s" s="58">
        <f>IF(W6=0," ",IF(W6='Do Not Alter except - Enter 5th'!T257,'Do Not Alter except - Enter 5th'!T257,IF(W6='Do Not Alter except - Enter 5th'!T256,IF(W11='Do Not Alter except - Enter 5th'!T258,W11,'Do Not Alter except - Enter 5th'!T259))))</f>
        <v>65</v>
      </c>
      <c r="X20" t="s" s="58">
        <f>IF(X6=0," ",IF(X6='Do Not Alter except - Enter 5th'!U257,'Do Not Alter except - Enter 5th'!U257,IF(X6='Do Not Alter except - Enter 5th'!U256,IF(X11='Do Not Alter except - Enter 5th'!U258,X11,'Do Not Alter except - Enter 5th'!U259))))</f>
        <v>65</v>
      </c>
      <c r="Y20" t="s" s="58">
        <f>IF(Y6=0," ",IF(Y6='Do Not Alter except - Enter 5th'!V257,'Do Not Alter except - Enter 5th'!V257,IF(Y6='Do Not Alter except - Enter 5th'!V256,IF(Y11='Do Not Alter except - Enter 5th'!V258,Y11,'Do Not Alter except - Enter 5th'!V259))))</f>
        <v>65</v>
      </c>
      <c r="Z20" t="s" s="58">
        <f>IF(Z6=0," ",IF(Z6='Do Not Alter except - Enter 5th'!W257,'Do Not Alter except - Enter 5th'!W257,IF(Z6='Do Not Alter except - Enter 5th'!W256,IF(Z11='Do Not Alter except - Enter 5th'!W258,Z11,'Do Not Alter except - Enter 5th'!W259))))</f>
        <v>65</v>
      </c>
      <c r="AA20" t="s" s="58">
        <f>IF(AA6=0," ",IF(AA6='Do Not Alter except - Enter 5th'!X257,'Do Not Alter except - Enter 5th'!X257,IF(AA6='Do Not Alter except - Enter 5th'!X256,IF(AA11='Do Not Alter except - Enter 5th'!X258,AA11,'Do Not Alter except - Enter 5th'!X259))))</f>
        <v>65</v>
      </c>
      <c r="AB20" t="s" s="58">
        <f>IF(AB6=0," ",IF(AB6='Do Not Alter except - Enter 5th'!Y257,'Do Not Alter except - Enter 5th'!Y257,IF(AB6='Do Not Alter except - Enter 5th'!Y256,IF(AB11='Do Not Alter except - Enter 5th'!Y258,AB11,'Do Not Alter except - Enter 5th'!Y259))))</f>
        <v>65</v>
      </c>
      <c r="AC20" t="s" s="58">
        <f>IF(AC6=0," ",IF(AC6='Do Not Alter except - Enter 5th'!Z257,'Do Not Alter except - Enter 5th'!Z257,IF(AC6='Do Not Alter except - Enter 5th'!Z256,IF(AC11='Do Not Alter except - Enter 5th'!Z258,AC11,'Do Not Alter except - Enter 5th'!Z259))))</f>
        <v>65</v>
      </c>
      <c r="AD20" t="s" s="58">
        <f>IF(AD6=0," ",IF(AD6='Do Not Alter except - Enter 5th'!AA257,'Do Not Alter except - Enter 5th'!AA257,IF(AD6='Do Not Alter except - Enter 5th'!AA256,IF(AD11='Do Not Alter except - Enter 5th'!AA258,AD11,'Do Not Alter except - Enter 5th'!AA259))))</f>
        <v>65</v>
      </c>
      <c r="AE20" t="s" s="58">
        <f>IF(AE6=0," ",IF(AE6='Do Not Alter except - Enter 5th'!AB257,'Do Not Alter except - Enter 5th'!AB257,IF(AE6='Do Not Alter except - Enter 5th'!AB256,IF(AE11='Do Not Alter except - Enter 5th'!AB258,AE11,'Do Not Alter except - Enter 5th'!AB259))))</f>
        <v>65</v>
      </c>
      <c r="AF20" t="s" s="58">
        <f>IF(AF6=0," ",IF(AF6='Do Not Alter except - Enter 5th'!AC257,'Do Not Alter except - Enter 5th'!AC257,IF(AF6='Do Not Alter except - Enter 5th'!AC256,IF(AF11='Do Not Alter except - Enter 5th'!AC258,AF11,'Do Not Alter except - Enter 5th'!AC259))))</f>
        <v>65</v>
      </c>
      <c r="AG20" t="s" s="58">
        <f>IF(AG6=0," ",IF(AG6='Do Not Alter except - Enter 5th'!AD257,'Do Not Alter except - Enter 5th'!AD257,IF(AG6='Do Not Alter except - Enter 5th'!AD256,IF(AG11='Do Not Alter except - Enter 5th'!AD258,AG11,'Do Not Alter except - Enter 5th'!AD259))))</f>
        <v>65</v>
      </c>
      <c r="AH20" t="s" s="58">
        <f>IF(AH6=0," ",IF(AH6='Do Not Alter except - Enter 5th'!AE257,'Do Not Alter except - Enter 5th'!AE257,IF(AH6='Do Not Alter except - Enter 5th'!AE256,IF(AH11='Do Not Alter except - Enter 5th'!AE258,AH11,'Do Not Alter except - Enter 5th'!AE259))))</f>
        <v>65</v>
      </c>
      <c r="AI20" t="s" s="58">
        <f>IF(AI6=0," ",IF(AI6='Do Not Alter except - Enter 5th'!AF257,'Do Not Alter except - Enter 5th'!AF257,IF(AI6='Do Not Alter except - Enter 5th'!AF256,IF(AI11='Do Not Alter except - Enter 5th'!AF258,AI11,'Do Not Alter except - Enter 5th'!AF259))))</f>
        <v>65</v>
      </c>
      <c r="AJ20" t="s" s="58">
        <f>IF(AJ6=0," ",IF(AJ6='Do Not Alter except - Enter 5th'!AG257,'Do Not Alter except - Enter 5th'!AG257,IF(AJ6='Do Not Alter except - Enter 5th'!AG256,IF(AJ11='Do Not Alter except - Enter 5th'!AG258,AJ11,'Do Not Alter except - Enter 5th'!AG259))))</f>
        <v>65</v>
      </c>
      <c r="AK20" t="s" s="58">
        <f>IF(AK6=0," ",IF(AK6='Do Not Alter except - Enter 5th'!AH257,'Do Not Alter except - Enter 5th'!AH257,IF(AK6='Do Not Alter except - Enter 5th'!AH256,IF(AK11='Do Not Alter except - Enter 5th'!AH258,AK11,'Do Not Alter except - Enter 5th'!AH259))))</f>
        <v>65</v>
      </c>
      <c r="AL20" t="s" s="58">
        <f>IF(AL6=0," ",IF(AL6='Do Not Alter except - Enter 5th'!AI257,'Do Not Alter except - Enter 5th'!AI257,IF(AL6='Do Not Alter except - Enter 5th'!AI256,IF(AL11='Do Not Alter except - Enter 5th'!AI258,AL11,'Do Not Alter except - Enter 5th'!AI259))))</f>
        <v>65</v>
      </c>
      <c r="AM20" t="s" s="58">
        <f>IF(AM6=0," ",IF(AM6='Do Not Alter except - Enter 5th'!AJ257,'Do Not Alter except - Enter 5th'!AJ257,IF(AM6='Do Not Alter except - Enter 5th'!AJ256,IF(AM11='Do Not Alter except - Enter 5th'!AJ258,AM11,'Do Not Alter except - Enter 5th'!AJ259))))</f>
        <v>65</v>
      </c>
      <c r="AN20" t="s" s="58">
        <f>IF(AN6=0," ",IF(AN6='Do Not Alter except - Enter 5th'!AK257,'Do Not Alter except - Enter 5th'!AK257,IF(AN6='Do Not Alter except - Enter 5th'!AK256,IF(AN11='Do Not Alter except - Enter 5th'!AK258,AN11,'Do Not Alter except - Enter 5th'!AK259))))</f>
        <v>65</v>
      </c>
      <c r="AO20" t="s" s="58">
        <f>IF(AO6=0," ",IF(AO6='Do Not Alter except - Enter 5th'!AL257,'Do Not Alter except - Enter 5th'!AL257,IF(AO6='Do Not Alter except - Enter 5th'!AL256,IF(AO11='Do Not Alter except - Enter 5th'!AL258,AO11,'Do Not Alter except - Enter 5th'!AL259))))</f>
        <v>65</v>
      </c>
      <c r="AP20" t="s" s="58">
        <f>IF(AP6=0," ",IF(AP6='Do Not Alter except - Enter 5th'!AM257,'Do Not Alter except - Enter 5th'!AM257,IF(AP6='Do Not Alter except - Enter 5th'!AM256,IF(AP11='Do Not Alter except - Enter 5th'!AM258,AP11,'Do Not Alter except - Enter 5th'!AM259))))</f>
        <v>65</v>
      </c>
      <c r="AQ20" t="s" s="58">
        <f>IF(AQ6=0," ",IF(AQ6='Do Not Alter except - Enter 5th'!AN257,'Do Not Alter except - Enter 5th'!AN257,IF(AQ6='Do Not Alter except - Enter 5th'!AN256,IF(AQ11='Do Not Alter except - Enter 5th'!AN258,AQ11,'Do Not Alter except - Enter 5th'!AN259))))</f>
        <v>65</v>
      </c>
      <c r="AR20" t="s" s="58">
        <f>IF(AR6=0," ",IF(AR6='Do Not Alter except - Enter 5th'!AO257,'Do Not Alter except - Enter 5th'!AO257,IF(AR6='Do Not Alter except - Enter 5th'!AO256,IF(AR11='Do Not Alter except - Enter 5th'!AO258,AR11,'Do Not Alter except - Enter 5th'!AO259))))</f>
        <v>65</v>
      </c>
      <c r="AS20" t="s" s="58">
        <f>IF(AS6=0," ",IF(AS6='Do Not Alter except - Enter 5th'!AP257,'Do Not Alter except - Enter 5th'!AP257,IF(AS6='Do Not Alter except - Enter 5th'!AP256,IF(AS11='Do Not Alter except - Enter 5th'!AP258,AS11,'Do Not Alter except - Enter 5th'!AP259))))</f>
        <v>65</v>
      </c>
      <c r="AT20" t="s" s="58">
        <f>IF(AT6=0," ",IF(AT6='Do Not Alter except - Enter 5th'!AQ257,'Do Not Alter except - Enter 5th'!AQ257,IF(AT6='Do Not Alter except - Enter 5th'!AQ256,IF(AT11='Do Not Alter except - Enter 5th'!AQ258,AT11,'Do Not Alter except - Enter 5th'!AQ259))))</f>
        <v>65</v>
      </c>
      <c r="AU20" t="s" s="58">
        <f>IF(AU6=0," ",IF(AU6='Do Not Alter except - Enter 5th'!AR257,'Do Not Alter except - Enter 5th'!AR257,IF(AU6='Do Not Alter except - Enter 5th'!AR256,IF(AU11='Do Not Alter except - Enter 5th'!AR258,AU11,'Do Not Alter except - Enter 5th'!AR259))))</f>
        <v>65</v>
      </c>
      <c r="AV20" t="s" s="58">
        <f>IF(AV6=0," ",IF(AV6='Do Not Alter except - Enter 5th'!AS257,'Do Not Alter except - Enter 5th'!AS257,IF(AV6='Do Not Alter except - Enter 5th'!AS256,IF(AV11='Do Not Alter except - Enter 5th'!AS258,AV11,'Do Not Alter except - Enter 5th'!AS259))))</f>
        <v>65</v>
      </c>
      <c r="AW20" t="s" s="58">
        <f>IF(AW6=0," ",IF(AW6='Do Not Alter except - Enter 5th'!AT257,'Do Not Alter except - Enter 5th'!AT257,IF(AW6='Do Not Alter except - Enter 5th'!AT256,IF(AW11='Do Not Alter except - Enter 5th'!AT258,AW11,'Do Not Alter except - Enter 5th'!AT259))))</f>
        <v>65</v>
      </c>
      <c r="AX20" t="s" s="58">
        <f>IF(AX6=0," ",IF(AX6='Do Not Alter except - Enter 5th'!AU257,'Do Not Alter except - Enter 5th'!AU257,IF(AX6='Do Not Alter except - Enter 5th'!AU256,IF(AX11='Do Not Alter except - Enter 5th'!AU258,AX11,'Do Not Alter except - Enter 5th'!AU259))))</f>
        <v>65</v>
      </c>
      <c r="AY20" t="s" s="58">
        <f>IF(AY6=0," ",IF(AY6='Do Not Alter except - Enter 5th'!AV257,'Do Not Alter except - Enter 5th'!AV257,IF(AY6='Do Not Alter except - Enter 5th'!AV256,IF(AY11='Do Not Alter except - Enter 5th'!AV258,AY11,'Do Not Alter except - Enter 5th'!AV259))))</f>
        <v>65</v>
      </c>
      <c r="AZ20" t="s" s="58">
        <f>IF(AZ6=0," ",IF(AZ6='Do Not Alter except - Enter 5th'!AW257,'Do Not Alter except - Enter 5th'!AW257,IF(AZ6='Do Not Alter except - Enter 5th'!AW256,IF(AZ11='Do Not Alter except - Enter 5th'!AW258,AZ11,'Do Not Alter except - Enter 5th'!AW259))))</f>
        <v>65</v>
      </c>
      <c r="BA20" t="s" s="58">
        <f>IF(BA6=0," ",IF(BA6='Do Not Alter except - Enter 5th'!AX257,'Do Not Alter except - Enter 5th'!AX257,IF(BA6='Do Not Alter except - Enter 5th'!AX256,IF(BA11='Do Not Alter except - Enter 5th'!AX258,BA11,'Do Not Alter except - Enter 5th'!AX259))))</f>
        <v>65</v>
      </c>
      <c r="BB20" t="s" s="58">
        <f>IF(BB6=0," ",IF(BB6='Do Not Alter except - Enter 5th'!AY257,'Do Not Alter except - Enter 5th'!AY257,IF(BB6='Do Not Alter except - Enter 5th'!AY256,IF(BB11='Do Not Alter except - Enter 5th'!AY258,BB11,'Do Not Alter except - Enter 5th'!AY259))))</f>
        <v>65</v>
      </c>
      <c r="BC20" t="s" s="58">
        <f>IF(BC6=0," ",IF(BC6='Do Not Alter except - Enter 5th'!AZ257,'Do Not Alter except - Enter 5th'!AZ257,IF(BC6='Do Not Alter except - Enter 5th'!AZ256,IF(BC11='Do Not Alter except - Enter 5th'!AZ258,BC11,'Do Not Alter except - Enter 5th'!AZ259))))</f>
        <v>65</v>
      </c>
      <c r="BD20" t="s" s="58">
        <f>IF(BD6=0," ",IF(BD6='Do Not Alter except - Enter 5th'!BA257,'Do Not Alter except - Enter 5th'!BA257,IF(BD6='Do Not Alter except - Enter 5th'!BA256,IF(BD11='Do Not Alter except - Enter 5th'!BA258,BD11,'Do Not Alter except - Enter 5th'!BA259))))</f>
        <v>65</v>
      </c>
      <c r="BE20" t="s" s="58">
        <f>IF(BE6=0," ",IF(BE6='Do Not Alter except - Enter 5th'!BB257,'Do Not Alter except - Enter 5th'!BB257,IF(BE6='Do Not Alter except - Enter 5th'!BB256,IF(BE11='Do Not Alter except - Enter 5th'!BB258,BE11,'Do Not Alter except - Enter 5th'!BB259))))</f>
        <v>65</v>
      </c>
      <c r="BF20" t="s" s="58">
        <f>IF(BF6=0," ",IF(BF6='Do Not Alter except - Enter 5th'!BC257,'Do Not Alter except - Enter 5th'!BC257,IF(BF6='Do Not Alter except - Enter 5th'!BC256,IF(BF11='Do Not Alter except - Enter 5th'!BC258,BF11,'Do Not Alter except - Enter 5th'!BC259))))</f>
        <v>65</v>
      </c>
      <c r="BG20" t="s" s="58">
        <f>IF(BG6=0," ",IF(BG6='Do Not Alter except - Enter 5th'!BD257,'Do Not Alter except - Enter 5th'!BD257,IF(BG6='Do Not Alter except - Enter 5th'!BD256,IF(BG11='Do Not Alter except - Enter 5th'!BD258,BG11,'Do Not Alter except - Enter 5th'!BD259))))</f>
        <v>65</v>
      </c>
      <c r="BH20" t="s" s="58">
        <f>IF(BH6=0," ",IF(BH6='Do Not Alter except - Enter 5th'!BE257,'Do Not Alter except - Enter 5th'!BE257,IF(BH6='Do Not Alter except - Enter 5th'!BE256,IF(BH11='Do Not Alter except - Enter 5th'!BE258,BH11,'Do Not Alter except - Enter 5th'!BE259))))</f>
        <v>65</v>
      </c>
      <c r="BI20" t="s" s="58">
        <f>IF(BI6=0," ",IF(BI6='Do Not Alter except - Enter 5th'!BF257,'Do Not Alter except - Enter 5th'!BF257,IF(BI6='Do Not Alter except - Enter 5th'!BF256,IF(BI11='Do Not Alter except - Enter 5th'!BF258,BI11,'Do Not Alter except - Enter 5th'!BF259))))</f>
        <v>65</v>
      </c>
      <c r="BJ20" t="s" s="58">
        <f>IF(BJ6=0," ",IF(BJ6='Do Not Alter except - Enter 5th'!BG257,'Do Not Alter except - Enter 5th'!BG257,IF(BJ6='Do Not Alter except - Enter 5th'!BG256,IF(BJ11='Do Not Alter except - Enter 5th'!BG258,BJ11,'Do Not Alter except - Enter 5th'!BG259))))</f>
        <v>65</v>
      </c>
      <c r="BK20" t="s" s="58">
        <f>IF(BK6=0," ",IF(BK6='Do Not Alter except - Enter 5th'!BH257,'Do Not Alter except - Enter 5th'!BH257,IF(BK6='Do Not Alter except - Enter 5th'!BH256,IF(BK11='Do Not Alter except - Enter 5th'!BH258,BK11,'Do Not Alter except - Enter 5th'!BH259))))</f>
        <v>65</v>
      </c>
      <c r="BL20" t="s" s="58">
        <f>IF(BL6=0," ",IF(BL6='Do Not Alter except - Enter 5th'!BI257,'Do Not Alter except - Enter 5th'!BI257,IF(BL6='Do Not Alter except - Enter 5th'!BI256,IF(BL11='Do Not Alter except - Enter 5th'!BI258,BL11,'Do Not Alter except - Enter 5th'!BI259))))</f>
        <v>65</v>
      </c>
      <c r="BM20" t="s" s="59">
        <f>IF(BM6=0," ",IF(BM6='Do Not Alter except - Enter 5th'!BJ257,'Do Not Alter except - Enter 5th'!BJ257,IF(BM6='Do Not Alter except - Enter 5th'!BJ256,IF(BM11='Do Not Alter except - Enter 5th'!BJ258,BM11,'Do Not Alter except - Enter 5th'!BJ259))))</f>
        <v>65</v>
      </c>
    </row>
    <row r="21" ht="14.7" customHeight="1">
      <c r="A21" s="53"/>
      <c r="B21" s="36"/>
      <c r="C21" s="37"/>
      <c r="D21" t="s" s="23">
        <v>66</v>
      </c>
      <c r="E21" s="31"/>
      <c r="F21" t="s" s="47">
        <f>'Do Not Alter except - Enter 5th'!B261</f>
        <v>67</v>
      </c>
      <c r="G21" t="s" s="47">
        <f>F21</f>
        <v>68</v>
      </c>
      <c r="H21" t="s" s="47">
        <f>G21</f>
        <v>68</v>
      </c>
      <c r="I21" t="s" s="47">
        <f>H21</f>
        <v>68</v>
      </c>
      <c r="J21" t="s" s="47">
        <f>I21</f>
        <v>68</v>
      </c>
      <c r="K21" t="s" s="47">
        <f>J21</f>
        <v>68</v>
      </c>
      <c r="L21" t="s" s="47">
        <f>K21</f>
        <v>68</v>
      </c>
      <c r="M21" t="s" s="47">
        <f>L21</f>
        <v>68</v>
      </c>
      <c r="N21" t="s" s="47">
        <f>M21</f>
        <v>68</v>
      </c>
      <c r="O21" t="s" s="47">
        <f>N21</f>
        <v>68</v>
      </c>
      <c r="P21" t="s" s="47">
        <f>O21</f>
        <v>68</v>
      </c>
      <c r="Q21" t="s" s="47">
        <f>P21</f>
        <v>68</v>
      </c>
      <c r="R21" t="s" s="47">
        <f>Q21</f>
        <v>68</v>
      </c>
      <c r="S21" t="s" s="47">
        <f>R21</f>
        <v>68</v>
      </c>
      <c r="T21" t="s" s="47">
        <f>S21</f>
        <v>68</v>
      </c>
      <c r="U21" t="s" s="47">
        <f>T21</f>
        <v>68</v>
      </c>
      <c r="V21" t="s" s="47">
        <f>U21</f>
        <v>68</v>
      </c>
      <c r="W21" t="s" s="47">
        <f>V21</f>
        <v>68</v>
      </c>
      <c r="X21" t="s" s="47">
        <f>W21</f>
        <v>68</v>
      </c>
      <c r="Y21" t="s" s="47">
        <f>X21</f>
        <v>68</v>
      </c>
      <c r="Z21" t="s" s="47">
        <f>Y21</f>
        <v>68</v>
      </c>
      <c r="AA21" t="s" s="47">
        <f>Z21</f>
        <v>68</v>
      </c>
      <c r="AB21" t="s" s="47">
        <f>AA21</f>
        <v>68</v>
      </c>
      <c r="AC21" t="s" s="47">
        <f>AB21</f>
        <v>68</v>
      </c>
      <c r="AD21" t="s" s="47">
        <f>AC21</f>
        <v>68</v>
      </c>
      <c r="AE21" t="s" s="47">
        <f>AD21</f>
        <v>68</v>
      </c>
      <c r="AF21" t="s" s="47">
        <f>AE21</f>
        <v>68</v>
      </c>
      <c r="AG21" t="s" s="47">
        <f>AF21</f>
        <v>68</v>
      </c>
      <c r="AH21" t="s" s="47">
        <f>AG21</f>
        <v>68</v>
      </c>
      <c r="AI21" t="s" s="47">
        <f>AH21</f>
        <v>68</v>
      </c>
      <c r="AJ21" t="s" s="47">
        <f>AI21</f>
        <v>68</v>
      </c>
      <c r="AK21" t="s" s="47">
        <f>AJ21</f>
        <v>68</v>
      </c>
      <c r="AL21" t="s" s="47">
        <f>AK21</f>
        <v>68</v>
      </c>
      <c r="AM21" t="s" s="47">
        <f>AL21</f>
        <v>68</v>
      </c>
      <c r="AN21" t="s" s="47">
        <f>AM21</f>
        <v>68</v>
      </c>
      <c r="AO21" t="s" s="47">
        <f>AN21</f>
        <v>68</v>
      </c>
      <c r="AP21" t="s" s="47">
        <f>AO21</f>
        <v>68</v>
      </c>
      <c r="AQ21" t="s" s="47">
        <f>AP21</f>
        <v>68</v>
      </c>
      <c r="AR21" t="s" s="47">
        <f>AQ21</f>
        <v>68</v>
      </c>
      <c r="AS21" t="s" s="47">
        <f>AR21</f>
        <v>68</v>
      </c>
      <c r="AT21" t="s" s="47">
        <f>AS21</f>
        <v>68</v>
      </c>
      <c r="AU21" t="s" s="47">
        <f>AT21</f>
        <v>68</v>
      </c>
      <c r="AV21" t="s" s="47">
        <f>AU21</f>
        <v>68</v>
      </c>
      <c r="AW21" t="s" s="47">
        <f>AV21</f>
        <v>68</v>
      </c>
      <c r="AX21" t="s" s="47">
        <f>AW21</f>
        <v>68</v>
      </c>
      <c r="AY21" t="s" s="47">
        <f>AX21</f>
        <v>68</v>
      </c>
      <c r="AZ21" t="s" s="47">
        <f>AY21</f>
        <v>68</v>
      </c>
      <c r="BA21" t="s" s="47">
        <f>AZ21</f>
        <v>68</v>
      </c>
      <c r="BB21" t="s" s="47">
        <f>BA21</f>
        <v>68</v>
      </c>
      <c r="BC21" t="s" s="47">
        <f>BB21</f>
        <v>68</v>
      </c>
      <c r="BD21" t="s" s="47">
        <f>BC21</f>
        <v>68</v>
      </c>
      <c r="BE21" t="s" s="47">
        <f>BD21</f>
        <v>68</v>
      </c>
      <c r="BF21" t="s" s="47">
        <f>BE21</f>
        <v>68</v>
      </c>
      <c r="BG21" t="s" s="47">
        <f>BF21</f>
        <v>68</v>
      </c>
      <c r="BH21" t="s" s="47">
        <f>BG21</f>
        <v>68</v>
      </c>
      <c r="BI21" t="s" s="47">
        <f>BH21</f>
        <v>68</v>
      </c>
      <c r="BJ21" t="s" s="47">
        <f>BI21</f>
        <v>68</v>
      </c>
      <c r="BK21" t="s" s="47">
        <f>BJ21</f>
        <v>68</v>
      </c>
      <c r="BL21" t="s" s="47">
        <f>BK21</f>
        <v>68</v>
      </c>
      <c r="BM21" t="s" s="60">
        <f>BL21</f>
        <v>68</v>
      </c>
    </row>
    <row r="22" ht="14.7" customHeight="1">
      <c r="A22" s="54"/>
      <c r="B22" t="s" s="57">
        <v>61</v>
      </c>
      <c r="C22" s="61">
        <v>2</v>
      </c>
      <c r="D22" t="s" s="57">
        <v>69</v>
      </c>
      <c r="E22" s="31"/>
      <c r="F22" t="s" s="47">
        <v>67</v>
      </c>
      <c r="G22" t="s" s="47">
        <v>67</v>
      </c>
      <c r="H22" t="s" s="47">
        <v>67</v>
      </c>
      <c r="I22" t="s" s="47">
        <v>67</v>
      </c>
      <c r="J22" t="s" s="47">
        <v>67</v>
      </c>
      <c r="K22" t="s" s="47">
        <v>67</v>
      </c>
      <c r="L22" t="s" s="47">
        <v>43</v>
      </c>
      <c r="M22" t="s" s="47">
        <v>43</v>
      </c>
      <c r="N22" t="s" s="47">
        <v>67</v>
      </c>
      <c r="O22" t="s" s="47">
        <v>67</v>
      </c>
      <c r="P22" t="s" s="47">
        <v>67</v>
      </c>
      <c r="Q22" t="s" s="47">
        <v>67</v>
      </c>
      <c r="R22" t="s" s="47">
        <v>43</v>
      </c>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9"/>
    </row>
    <row r="23" ht="14.7" customHeight="1">
      <c r="A23" s="54"/>
      <c r="B23" s="55"/>
      <c r="C23" s="56"/>
      <c r="D23" t="s" s="57">
        <f>IF(E6=0," ",IF(E6='Do Not Alter except - Enter 5th'!B257,D7,IF(E6='Do Not Alter except - Enter 5th'!B256,IF(E11='Do Not Alter except - Enter 5th'!B258,D11,D12))))</f>
        <v>70</v>
      </c>
      <c r="E23" s="50"/>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2"/>
    </row>
    <row r="24" ht="14.7" customHeight="1">
      <c r="A24" s="53"/>
      <c r="B24" s="36"/>
      <c r="C24" s="37"/>
      <c r="D24" s="37"/>
      <c r="E24" s="31"/>
      <c r="F24" s="62"/>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4"/>
    </row>
    <row r="25" ht="14.7" customHeight="1">
      <c r="A25" s="65"/>
      <c r="B25" s="66"/>
      <c r="C25" s="67"/>
      <c r="D25" t="s" s="68">
        <v>71</v>
      </c>
      <c r="E25" s="31"/>
      <c r="F25" t="s" s="69">
        <f>IF(F17=0," ",IF(F22=0,"",IF(F17='Do Not Alter except - Enter 5th'!C260,'Do Not Alter except - Enter 5th'!C15,IF(F22='Do Not Alter except - Enter 5th'!C261,'Do Not Alter except - Enter 5th'!C20,IF(F22='Do Not Alter except - Enter 5th'!C257,'Do Not Alter except - Enter 5th'!C4,IF(F17='Do Not Alter except - Enter 5th'!C259,'Do Not Alter except - Enter 5th'!C9,IF(F22='Do Not Alter except - Enter 5th'!C258,'Do Not Alter except - Enter 5th'!D252)))))))</f>
        <v>72</v>
      </c>
      <c r="G25" t="s" s="69">
        <f>IF(G17=0," ",IF(G22=0,"",IF(G17='Do Not Alter except - Enter 5th'!D260,'Do Not Alter except - Enter 5th'!D15,IF(G22='Do Not Alter except - Enter 5th'!D261,'Do Not Alter except - Enter 5th'!D20,IF(G22='Do Not Alter except - Enter 5th'!D257,'Do Not Alter except - Enter 5th'!D4,IF(G17='Do Not Alter except - Enter 5th'!D259,'Do Not Alter except - Enter 5th'!D9,IF(G22='Do Not Alter except - Enter 5th'!D258,'Do Not Alter except - Enter 5th'!E252)))))))</f>
        <v>72</v>
      </c>
      <c r="H25" t="s" s="69">
        <f>IF(H17=0," ",IF(H22=0,"",IF(H17='Do Not Alter except - Enter 5th'!E260,'Do Not Alter except - Enter 5th'!E15,IF(H22='Do Not Alter except - Enter 5th'!E261,'Do Not Alter except - Enter 5th'!E20,IF(H22='Do Not Alter except - Enter 5th'!E257,'Do Not Alter except - Enter 5th'!E4,IF(H17='Do Not Alter except - Enter 5th'!E259,'Do Not Alter except - Enter 5th'!E9,IF(H22='Do Not Alter except - Enter 5th'!E258,'Do Not Alter except - Enter 5th'!F252)))))))</f>
        <v>73</v>
      </c>
      <c r="I25" t="s" s="69">
        <f>IF(I17=0," ",IF(I22=0,"",IF(I17='Do Not Alter except - Enter 5th'!F260,'Do Not Alter except - Enter 5th'!F15,IF(I22='Do Not Alter except - Enter 5th'!F261,'Do Not Alter except - Enter 5th'!F20,IF(I22='Do Not Alter except - Enter 5th'!F257,'Do Not Alter except - Enter 5th'!F4,IF(I17='Do Not Alter except - Enter 5th'!F259,'Do Not Alter except - Enter 5th'!F9,IF(I22='Do Not Alter except - Enter 5th'!F258,'Do Not Alter except - Enter 5th'!G252)))))))</f>
        <v>73</v>
      </c>
      <c r="J25" t="s" s="69">
        <f>IF(J17=0," ",IF(J22=0,"",IF(J17='Do Not Alter except - Enter 5th'!G260,'Do Not Alter except - Enter 5th'!G15,IF(J22='Do Not Alter except - Enter 5th'!G261,'Do Not Alter except - Enter 5th'!G20,IF(J22='Do Not Alter except - Enter 5th'!G257,'Do Not Alter except - Enter 5th'!G4,IF(J17='Do Not Alter except - Enter 5th'!G259,'Do Not Alter except - Enter 5th'!G9,IF(J22='Do Not Alter except - Enter 5th'!G258,'Do Not Alter except - Enter 5th'!H252)))))))</f>
        <v>72</v>
      </c>
      <c r="K25" t="s" s="69">
        <f>IF(K17=0," ",IF(K22=0,"",IF(K17='Do Not Alter except - Enter 5th'!H260,'Do Not Alter except - Enter 5th'!H15,IF(K22='Do Not Alter except - Enter 5th'!H261,'Do Not Alter except - Enter 5th'!H20,IF(K22='Do Not Alter except - Enter 5th'!H257,'Do Not Alter except - Enter 5th'!H4,IF(K17='Do Not Alter except - Enter 5th'!H259,'Do Not Alter except - Enter 5th'!H9,IF(K22='Do Not Alter except - Enter 5th'!H258,'Do Not Alter except - Enter 5th'!I252)))))))</f>
        <v>73</v>
      </c>
      <c r="L25" t="s" s="69">
        <f>IF(L17=0," ",IF(L22=0,"",IF(L17='Do Not Alter except - Enter 5th'!I260,'Do Not Alter except - Enter 5th'!I15,IF(L22='Do Not Alter except - Enter 5th'!I261,'Do Not Alter except - Enter 5th'!I20,IF(L22='Do Not Alter except - Enter 5th'!I257,'Do Not Alter except - Enter 5th'!I4,IF(L17='Do Not Alter except - Enter 5th'!I259,'Do Not Alter except - Enter 5th'!I9,IF(L22='Do Not Alter except - Enter 5th'!I258,'Do Not Alter except - Enter 5th'!J252)))))))</f>
        <v>74</v>
      </c>
      <c r="M25" t="s" s="69">
        <f>IF(M17=0," ",IF(M22=0,"",IF(M17='Do Not Alter except - Enter 5th'!J260,'Do Not Alter except - Enter 5th'!J15,IF(M22='Do Not Alter except - Enter 5th'!J261,'Do Not Alter except - Enter 5th'!J20,IF(M22='Do Not Alter except - Enter 5th'!J257,'Do Not Alter except - Enter 5th'!J4,IF(M17='Do Not Alter except - Enter 5th'!J259,'Do Not Alter except - Enter 5th'!J9,IF(M22='Do Not Alter except - Enter 5th'!J258,'Do Not Alter except - Enter 5th'!K252)))))))</f>
        <v>72</v>
      </c>
      <c r="N25" t="s" s="69">
        <f>IF(N17=0," ",IF(N22=0,"",IF(N17='Do Not Alter except - Enter 5th'!K260,'Do Not Alter except - Enter 5th'!K15,IF(N22='Do Not Alter except - Enter 5th'!K261,'Do Not Alter except - Enter 5th'!K20,IF(N22='Do Not Alter except - Enter 5th'!K257,'Do Not Alter except - Enter 5th'!K4,IF(N17='Do Not Alter except - Enter 5th'!K259,'Do Not Alter except - Enter 5th'!K9,IF(N22='Do Not Alter except - Enter 5th'!K258,'Do Not Alter except - Enter 5th'!L252)))))))</f>
        <v>72</v>
      </c>
      <c r="O25" t="s" s="69">
        <f>IF(O17=0," ",IF(O22=0,"",IF(O17='Do Not Alter except - Enter 5th'!L260,'Do Not Alter except - Enter 5th'!L15,IF(O22='Do Not Alter except - Enter 5th'!L261,'Do Not Alter except - Enter 5th'!L20,IF(O22='Do Not Alter except - Enter 5th'!L257,'Do Not Alter except - Enter 5th'!L4,IF(O17='Do Not Alter except - Enter 5th'!L259,'Do Not Alter except - Enter 5th'!L9,IF(O22='Do Not Alter except - Enter 5th'!L258,'Do Not Alter except - Enter 5th'!M252)))))))</f>
        <v>73</v>
      </c>
      <c r="P25" t="s" s="69">
        <f>IF(P17=0," ",IF(P22=0,"",IF(P17='Do Not Alter except - Enter 5th'!M260,'Do Not Alter except - Enter 5th'!M15,IF(P22='Do Not Alter except - Enter 5th'!M261,'Do Not Alter except - Enter 5th'!M20,IF(P22='Do Not Alter except - Enter 5th'!M257,'Do Not Alter except - Enter 5th'!M4,IF(P17='Do Not Alter except - Enter 5th'!M259,'Do Not Alter except - Enter 5th'!M9,IF(P22='Do Not Alter except - Enter 5th'!M258,'Do Not Alter except - Enter 5th'!N252)))))))</f>
        <v>72</v>
      </c>
      <c r="Q25" t="s" s="69">
        <f>IF(Q17=0," ",IF(Q22=0,"",IF(Q17='Do Not Alter except - Enter 5th'!N260,'Do Not Alter except - Enter 5th'!N15,IF(Q22='Do Not Alter except - Enter 5th'!N261,'Do Not Alter except - Enter 5th'!N20,IF(Q22='Do Not Alter except - Enter 5th'!N257,'Do Not Alter except - Enter 5th'!N4,IF(Q17='Do Not Alter except - Enter 5th'!N259,'Do Not Alter except - Enter 5th'!N9,IF(Q22='Do Not Alter except - Enter 5th'!N258,'Do Not Alter except - Enter 5th'!O252)))))))</f>
        <v>73</v>
      </c>
      <c r="R25" t="s" s="69">
        <f>IF(R17=0," ",IF(R22=0,"",IF(R17='Do Not Alter except - Enter 5th'!O260,'Do Not Alter except - Enter 5th'!O15,IF(R22='Do Not Alter except - Enter 5th'!O261,'Do Not Alter except - Enter 5th'!O20,IF(R22='Do Not Alter except - Enter 5th'!O257,'Do Not Alter except - Enter 5th'!O4,IF(R17='Do Not Alter except - Enter 5th'!O259,'Do Not Alter except - Enter 5th'!O9,IF(R22='Do Not Alter except - Enter 5th'!O258,'Do Not Alter except - Enter 5th'!P252)))))))</f>
        <v>74</v>
      </c>
      <c r="S25" t="s" s="69">
        <f>IF(S17=0," ",IF(S22=0,"",IF(S17='Do Not Alter except - Enter 5th'!P260,'Do Not Alter except - Enter 5th'!P15,IF(S22='Do Not Alter except - Enter 5th'!P261,'Do Not Alter except - Enter 5th'!P20,IF(S22='Do Not Alter except - Enter 5th'!P257,'Do Not Alter except - Enter 5th'!P4,IF(S17='Do Not Alter except - Enter 5th'!P259,'Do Not Alter except - Enter 5th'!P9,IF(S22='Do Not Alter except - Enter 5th'!P258,'Do Not Alter except - Enter 5th'!Q252)))))))</f>
        <v>65</v>
      </c>
      <c r="T25" t="s" s="69">
        <f>IF(T17=0," ",IF(T22=0,"",IF(T17='Do Not Alter except - Enter 5th'!Q260,'Do Not Alter except - Enter 5th'!Q15,IF(T22='Do Not Alter except - Enter 5th'!Q261,'Do Not Alter except - Enter 5th'!Q20,IF(T22='Do Not Alter except - Enter 5th'!Q257,'Do Not Alter except - Enter 5th'!Q4,IF(T17='Do Not Alter except - Enter 5th'!Q259,'Do Not Alter except - Enter 5th'!Q9,IF(T22='Do Not Alter except - Enter 5th'!Q258,'Do Not Alter except - Enter 5th'!R252)))))))</f>
        <v>65</v>
      </c>
      <c r="U25" t="s" s="69">
        <f>IF(U17=0," ",IF(U22=0,"",IF(U17='Do Not Alter except - Enter 5th'!R260,'Do Not Alter except - Enter 5th'!R15,IF(U22='Do Not Alter except - Enter 5th'!R261,'Do Not Alter except - Enter 5th'!R20,IF(U22='Do Not Alter except - Enter 5th'!R257,'Do Not Alter except - Enter 5th'!R4,IF(U17='Do Not Alter except - Enter 5th'!R259,'Do Not Alter except - Enter 5th'!R9,IF(U22='Do Not Alter except - Enter 5th'!R258,'Do Not Alter except - Enter 5th'!S252)))))))</f>
        <v>65</v>
      </c>
      <c r="V25" t="s" s="69">
        <f>IF(V17=0," ",IF(V22=0,"",IF(V17='Do Not Alter except - Enter 5th'!S260,'Do Not Alter except - Enter 5th'!S15,IF(V22='Do Not Alter except - Enter 5th'!S261,'Do Not Alter except - Enter 5th'!S20,IF(V22='Do Not Alter except - Enter 5th'!S257,'Do Not Alter except - Enter 5th'!S4,IF(V17='Do Not Alter except - Enter 5th'!S259,'Do Not Alter except - Enter 5th'!S9,IF(V22='Do Not Alter except - Enter 5th'!S258,'Do Not Alter except - Enter 5th'!T252)))))))</f>
        <v>65</v>
      </c>
      <c r="W25" t="s" s="69">
        <f>IF(W17=0," ",IF(W22=0,"",IF(W17='Do Not Alter except - Enter 5th'!T260,'Do Not Alter except - Enter 5th'!T15,IF(W22='Do Not Alter except - Enter 5th'!T261,'Do Not Alter except - Enter 5th'!T20,IF(W22='Do Not Alter except - Enter 5th'!T257,'Do Not Alter except - Enter 5th'!T4,IF(W17='Do Not Alter except - Enter 5th'!T259,'Do Not Alter except - Enter 5th'!T9,IF(W22='Do Not Alter except - Enter 5th'!T258,'Do Not Alter except - Enter 5th'!U252)))))))</f>
        <v>65</v>
      </c>
      <c r="X25" t="s" s="69">
        <f>IF(X17=0," ",IF(X22=0,"",IF(X17='Do Not Alter except - Enter 5th'!U260,'Do Not Alter except - Enter 5th'!U15,IF(X22='Do Not Alter except - Enter 5th'!U261,'Do Not Alter except - Enter 5th'!U20,IF(X22='Do Not Alter except - Enter 5th'!U257,'Do Not Alter except - Enter 5th'!U4,IF(X17='Do Not Alter except - Enter 5th'!U259,'Do Not Alter except - Enter 5th'!U9,IF(X22='Do Not Alter except - Enter 5th'!U258,'Do Not Alter except - Enter 5th'!V252)))))))</f>
        <v>65</v>
      </c>
      <c r="Y25" t="s" s="69">
        <f>IF(Y17=0," ",IF(Y22=0,"",IF(Y17='Do Not Alter except - Enter 5th'!V260,'Do Not Alter except - Enter 5th'!V15,IF(Y22='Do Not Alter except - Enter 5th'!V261,'Do Not Alter except - Enter 5th'!V20,IF(Y22='Do Not Alter except - Enter 5th'!V257,'Do Not Alter except - Enter 5th'!V4,IF(Y17='Do Not Alter except - Enter 5th'!V259,'Do Not Alter except - Enter 5th'!V9,IF(Y22='Do Not Alter except - Enter 5th'!V258,'Do Not Alter except - Enter 5th'!W252)))))))</f>
        <v>65</v>
      </c>
      <c r="Z25" t="s" s="69">
        <f>IF(Z17=0," ",IF(Z22=0,"",IF(Z17='Do Not Alter except - Enter 5th'!W260,'Do Not Alter except - Enter 5th'!W15,IF(Z22='Do Not Alter except - Enter 5th'!W261,'Do Not Alter except - Enter 5th'!W20,IF(Z22='Do Not Alter except - Enter 5th'!W257,'Do Not Alter except - Enter 5th'!W4,IF(Z17='Do Not Alter except - Enter 5th'!W259,'Do Not Alter except - Enter 5th'!W9,IF(Z22='Do Not Alter except - Enter 5th'!W258,'Do Not Alter except - Enter 5th'!X252)))))))</f>
        <v>65</v>
      </c>
      <c r="AA25" t="s" s="69">
        <f>IF(AA17=0," ",IF(AA22=0,"",IF(AA17='Do Not Alter except - Enter 5th'!X260,'Do Not Alter except - Enter 5th'!X15,IF(AA22='Do Not Alter except - Enter 5th'!X261,'Do Not Alter except - Enter 5th'!X20,IF(AA22='Do Not Alter except - Enter 5th'!X257,'Do Not Alter except - Enter 5th'!X4,IF(AA17='Do Not Alter except - Enter 5th'!X259,'Do Not Alter except - Enter 5th'!X9,IF(AA22='Do Not Alter except - Enter 5th'!X258,'Do Not Alter except - Enter 5th'!Y252)))))))</f>
        <v>65</v>
      </c>
      <c r="AB25" t="s" s="69">
        <f>IF(AB17=0," ",IF(AB22=0,"",IF(AB17='Do Not Alter except - Enter 5th'!Y260,'Do Not Alter except - Enter 5th'!Y15,IF(AB22='Do Not Alter except - Enter 5th'!Y261,'Do Not Alter except - Enter 5th'!Y20,IF(AB22='Do Not Alter except - Enter 5th'!Y257,'Do Not Alter except - Enter 5th'!Y4,IF(AB17='Do Not Alter except - Enter 5th'!Y259,'Do Not Alter except - Enter 5th'!Y9,IF(AB22='Do Not Alter except - Enter 5th'!Y258,'Do Not Alter except - Enter 5th'!Z252)))))))</f>
        <v>65</v>
      </c>
      <c r="AC25" t="s" s="69">
        <f>IF(AC17=0," ",IF(AC22=0,"",IF(AC17='Do Not Alter except - Enter 5th'!Z260,'Do Not Alter except - Enter 5th'!Z15,IF(AC22='Do Not Alter except - Enter 5th'!Z261,'Do Not Alter except - Enter 5th'!Z20,IF(AC22='Do Not Alter except - Enter 5th'!Z257,'Do Not Alter except - Enter 5th'!Z4,IF(AC17='Do Not Alter except - Enter 5th'!Z259,'Do Not Alter except - Enter 5th'!Z9,IF(AC22='Do Not Alter except - Enter 5th'!Z258,'Do Not Alter except - Enter 5th'!AA252)))))))</f>
        <v>65</v>
      </c>
      <c r="AD25" t="s" s="69">
        <f>IF(AD17=0," ",IF(AD22=0,"",IF(AD17='Do Not Alter except - Enter 5th'!AA260,'Do Not Alter except - Enter 5th'!AA15,IF(AD22='Do Not Alter except - Enter 5th'!AA261,'Do Not Alter except - Enter 5th'!AA20,IF(AD22='Do Not Alter except - Enter 5th'!AA257,'Do Not Alter except - Enter 5th'!AA4,IF(AD17='Do Not Alter except - Enter 5th'!AA259,'Do Not Alter except - Enter 5th'!AA9,IF(AD22='Do Not Alter except - Enter 5th'!AA258,'Do Not Alter except - Enter 5th'!AB252)))))))</f>
        <v>65</v>
      </c>
      <c r="AE25" t="s" s="69">
        <f>IF(AE17=0," ",IF(AE22=0,"",IF(AE17='Do Not Alter except - Enter 5th'!AB260,'Do Not Alter except - Enter 5th'!AB15,IF(AE22='Do Not Alter except - Enter 5th'!AB261,'Do Not Alter except - Enter 5th'!AB20,IF(AE22='Do Not Alter except - Enter 5th'!AB257,'Do Not Alter except - Enter 5th'!AB4,IF(AE17='Do Not Alter except - Enter 5th'!AB259,'Do Not Alter except - Enter 5th'!AB9,IF(AE22='Do Not Alter except - Enter 5th'!AB258,'Do Not Alter except - Enter 5th'!AC252)))))))</f>
        <v>65</v>
      </c>
      <c r="AF25" t="s" s="69">
        <f>IF(AF17=0," ",IF(AF22=0,"",IF(AF17='Do Not Alter except - Enter 5th'!AC260,'Do Not Alter except - Enter 5th'!AC15,IF(AF22='Do Not Alter except - Enter 5th'!AC261,'Do Not Alter except - Enter 5th'!AC20,IF(AF22='Do Not Alter except - Enter 5th'!AC257,'Do Not Alter except - Enter 5th'!AC4,IF(AF17='Do Not Alter except - Enter 5th'!AC259,'Do Not Alter except - Enter 5th'!AC9,IF(AF22='Do Not Alter except - Enter 5th'!AC258,'Do Not Alter except - Enter 5th'!AD252)))))))</f>
        <v>65</v>
      </c>
      <c r="AG25" t="s" s="69">
        <f>IF(AG17=0," ",IF(AG22=0,"",IF(AG17='Do Not Alter except - Enter 5th'!AD260,'Do Not Alter except - Enter 5th'!AD15,IF(AG22='Do Not Alter except - Enter 5th'!AD261,'Do Not Alter except - Enter 5th'!AD20,IF(AG22='Do Not Alter except - Enter 5th'!AD257,'Do Not Alter except - Enter 5th'!AD4,IF(AG17='Do Not Alter except - Enter 5th'!AD259,'Do Not Alter except - Enter 5th'!AD9,IF(AG22='Do Not Alter except - Enter 5th'!AD258,'Do Not Alter except - Enter 5th'!AE252)))))))</f>
        <v>65</v>
      </c>
      <c r="AH25" t="s" s="69">
        <f>IF(AH17=0," ",IF(AH22=0,"",IF(AH17='Do Not Alter except - Enter 5th'!AE260,'Do Not Alter except - Enter 5th'!AE15,IF(AH22='Do Not Alter except - Enter 5th'!AE261,'Do Not Alter except - Enter 5th'!AE20,IF(AH22='Do Not Alter except - Enter 5th'!AE257,'Do Not Alter except - Enter 5th'!AE4,IF(AH17='Do Not Alter except - Enter 5th'!AE259,'Do Not Alter except - Enter 5th'!AE9,IF(AH22='Do Not Alter except - Enter 5th'!AE258,'Do Not Alter except - Enter 5th'!AF252)))))))</f>
        <v>65</v>
      </c>
      <c r="AI25" t="s" s="69">
        <f>IF(AI17=0," ",IF(AI22=0,"",IF(AI17='Do Not Alter except - Enter 5th'!AF260,'Do Not Alter except - Enter 5th'!AF15,IF(AI22='Do Not Alter except - Enter 5th'!AF261,'Do Not Alter except - Enter 5th'!AF20,IF(AI22='Do Not Alter except - Enter 5th'!AF257,'Do Not Alter except - Enter 5th'!AF4,IF(AI17='Do Not Alter except - Enter 5th'!AF259,'Do Not Alter except - Enter 5th'!AF9,IF(AI22='Do Not Alter except - Enter 5th'!AF258,'Do Not Alter except - Enter 5th'!AG252)))))))</f>
        <v>65</v>
      </c>
      <c r="AJ25" t="s" s="69">
        <f>IF(AJ17=0," ",IF(AJ22=0,"",IF(AJ17='Do Not Alter except - Enter 5th'!AG260,'Do Not Alter except - Enter 5th'!AG15,IF(AJ22='Do Not Alter except - Enter 5th'!AG261,'Do Not Alter except - Enter 5th'!AG20,IF(AJ22='Do Not Alter except - Enter 5th'!AG257,'Do Not Alter except - Enter 5th'!AG4,IF(AJ17='Do Not Alter except - Enter 5th'!AG259,'Do Not Alter except - Enter 5th'!AG9,IF(AJ22='Do Not Alter except - Enter 5th'!AG258,'Do Not Alter except - Enter 5th'!AH252)))))))</f>
        <v>65</v>
      </c>
      <c r="AK25" t="s" s="69">
        <f>IF(AK17=0," ",IF(AK22=0,"",IF(AK17='Do Not Alter except - Enter 5th'!AH260,'Do Not Alter except - Enter 5th'!AH15,IF(AK22='Do Not Alter except - Enter 5th'!AH261,'Do Not Alter except - Enter 5th'!AH20,IF(AK22='Do Not Alter except - Enter 5th'!AH257,'Do Not Alter except - Enter 5th'!AH4,IF(AK17='Do Not Alter except - Enter 5th'!AH259,'Do Not Alter except - Enter 5th'!AH9,IF(AK22='Do Not Alter except - Enter 5th'!AH258,'Do Not Alter except - Enter 5th'!AI252)))))))</f>
        <v>65</v>
      </c>
      <c r="AL25" t="s" s="69">
        <f>IF(AL17=0," ",IF(AL22=0,"",IF(AL17='Do Not Alter except - Enter 5th'!AI260,'Do Not Alter except - Enter 5th'!AI15,IF(AL22='Do Not Alter except - Enter 5th'!AI261,'Do Not Alter except - Enter 5th'!AI20,IF(AL22='Do Not Alter except - Enter 5th'!AI257,'Do Not Alter except - Enter 5th'!AI4,IF(AL17='Do Not Alter except - Enter 5th'!AI259,'Do Not Alter except - Enter 5th'!AI9,IF(AL22='Do Not Alter except - Enter 5th'!AI258,'Do Not Alter except - Enter 5th'!AJ252)))))))</f>
        <v>65</v>
      </c>
      <c r="AM25" t="s" s="69">
        <f>IF(AM17=0," ",IF(AM22=0,"",IF(AM17='Do Not Alter except - Enter 5th'!AJ260,'Do Not Alter except - Enter 5th'!AJ15,IF(AM22='Do Not Alter except - Enter 5th'!AJ261,'Do Not Alter except - Enter 5th'!AJ20,IF(AM22='Do Not Alter except - Enter 5th'!AJ257,'Do Not Alter except - Enter 5th'!AJ4,IF(AM17='Do Not Alter except - Enter 5th'!AJ259,'Do Not Alter except - Enter 5th'!AJ9,IF(AM22='Do Not Alter except - Enter 5th'!AJ258,'Do Not Alter except - Enter 5th'!AK252)))))))</f>
        <v>65</v>
      </c>
      <c r="AN25" t="s" s="69">
        <f>IF(AN17=0," ",IF(AN22=0,"",IF(AN17='Do Not Alter except - Enter 5th'!AK260,'Do Not Alter except - Enter 5th'!AK15,IF(AN22='Do Not Alter except - Enter 5th'!AK261,'Do Not Alter except - Enter 5th'!AK20,IF(AN22='Do Not Alter except - Enter 5th'!AK257,'Do Not Alter except - Enter 5th'!AK4,IF(AN17='Do Not Alter except - Enter 5th'!AK259,'Do Not Alter except - Enter 5th'!AK9,IF(AN22='Do Not Alter except - Enter 5th'!AK258,'Do Not Alter except - Enter 5th'!AL252)))))))</f>
        <v>65</v>
      </c>
      <c r="AO25" t="s" s="69">
        <f>IF(AO17=0," ",IF(AO22=0,"",IF(AO17='Do Not Alter except - Enter 5th'!AL260,'Do Not Alter except - Enter 5th'!AL15,IF(AO22='Do Not Alter except - Enter 5th'!AL261,'Do Not Alter except - Enter 5th'!AL20,IF(AO22='Do Not Alter except - Enter 5th'!AL257,'Do Not Alter except - Enter 5th'!AL4,IF(AO17='Do Not Alter except - Enter 5th'!AL259,'Do Not Alter except - Enter 5th'!AL9,IF(AO22='Do Not Alter except - Enter 5th'!AL258,'Do Not Alter except - Enter 5th'!AM252)))))))</f>
        <v>65</v>
      </c>
      <c r="AP25" t="s" s="69">
        <f>IF(AP17=0," ",IF(AP22=0,"",IF(AP17='Do Not Alter except - Enter 5th'!AM260,'Do Not Alter except - Enter 5th'!AM15,IF(AP22='Do Not Alter except - Enter 5th'!AM261,'Do Not Alter except - Enter 5th'!AM20,IF(AP22='Do Not Alter except - Enter 5th'!AM257,'Do Not Alter except - Enter 5th'!AM4,IF(AP17='Do Not Alter except - Enter 5th'!AM259,'Do Not Alter except - Enter 5th'!AM9,IF(AP22='Do Not Alter except - Enter 5th'!AM258,'Do Not Alter except - Enter 5th'!AN252)))))))</f>
        <v>65</v>
      </c>
      <c r="AQ25" t="s" s="69">
        <f>IF(AQ17=0," ",IF(AQ22=0,"",IF(AQ17='Do Not Alter except - Enter 5th'!AN260,'Do Not Alter except - Enter 5th'!AN15,IF(AQ22='Do Not Alter except - Enter 5th'!AN261,'Do Not Alter except - Enter 5th'!AN20,IF(AQ22='Do Not Alter except - Enter 5th'!AN257,'Do Not Alter except - Enter 5th'!AN4,IF(AQ17='Do Not Alter except - Enter 5th'!AN259,'Do Not Alter except - Enter 5th'!AN9,IF(AQ22='Do Not Alter except - Enter 5th'!AN258,'Do Not Alter except - Enter 5th'!AO252)))))))</f>
        <v>65</v>
      </c>
      <c r="AR25" t="s" s="69">
        <f>IF(AR17=0," ",IF(AR22=0,"",IF(AR17='Do Not Alter except - Enter 5th'!AO260,'Do Not Alter except - Enter 5th'!AO15,IF(AR22='Do Not Alter except - Enter 5th'!AO261,'Do Not Alter except - Enter 5th'!AO20,IF(AR22='Do Not Alter except - Enter 5th'!AO257,'Do Not Alter except - Enter 5th'!AO4,IF(AR17='Do Not Alter except - Enter 5th'!AO259,'Do Not Alter except - Enter 5th'!AO9,IF(AR22='Do Not Alter except - Enter 5th'!AO258,'Do Not Alter except - Enter 5th'!AP252)))))))</f>
        <v>65</v>
      </c>
      <c r="AS25" t="s" s="69">
        <f>IF(AS17=0," ",IF(AS22=0,"",IF(AS17='Do Not Alter except - Enter 5th'!AP260,'Do Not Alter except - Enter 5th'!AP15,IF(AS22='Do Not Alter except - Enter 5th'!AP261,'Do Not Alter except - Enter 5th'!AP20,IF(AS22='Do Not Alter except - Enter 5th'!AP257,'Do Not Alter except - Enter 5th'!AP4,IF(AS17='Do Not Alter except - Enter 5th'!AP259,'Do Not Alter except - Enter 5th'!AP9,IF(AS22='Do Not Alter except - Enter 5th'!AP258,'Do Not Alter except - Enter 5th'!AQ252)))))))</f>
        <v>65</v>
      </c>
      <c r="AT25" t="s" s="69">
        <f>IF(AT17=0," ",IF(AT22=0,"",IF(AT17='Do Not Alter except - Enter 5th'!AQ260,'Do Not Alter except - Enter 5th'!AQ15,IF(AT22='Do Not Alter except - Enter 5th'!AQ261,'Do Not Alter except - Enter 5th'!AQ20,IF(AT22='Do Not Alter except - Enter 5th'!AQ257,'Do Not Alter except - Enter 5th'!AQ4,IF(AT17='Do Not Alter except - Enter 5th'!AQ259,'Do Not Alter except - Enter 5th'!AQ9,IF(AT22='Do Not Alter except - Enter 5th'!AQ258,'Do Not Alter except - Enter 5th'!AR252)))))))</f>
        <v>65</v>
      </c>
      <c r="AU25" t="s" s="69">
        <f>IF(AU17=0," ",IF(AU22=0,"",IF(AU17='Do Not Alter except - Enter 5th'!AR260,'Do Not Alter except - Enter 5th'!AR15,IF(AU22='Do Not Alter except - Enter 5th'!AR261,'Do Not Alter except - Enter 5th'!AR20,IF(AU22='Do Not Alter except - Enter 5th'!AR257,'Do Not Alter except - Enter 5th'!AR4,IF(AU17='Do Not Alter except - Enter 5th'!AR259,'Do Not Alter except - Enter 5th'!AR9,IF(AU22='Do Not Alter except - Enter 5th'!AR258,'Do Not Alter except - Enter 5th'!AS252)))))))</f>
        <v>65</v>
      </c>
      <c r="AV25" t="s" s="69">
        <f>IF(AV17=0," ",IF(AV22=0,"",IF(AV17='Do Not Alter except - Enter 5th'!AS260,'Do Not Alter except - Enter 5th'!AS15,IF(AV22='Do Not Alter except - Enter 5th'!AS261,'Do Not Alter except - Enter 5th'!AS20,IF(AV22='Do Not Alter except - Enter 5th'!AS257,'Do Not Alter except - Enter 5th'!AS4,IF(AV17='Do Not Alter except - Enter 5th'!AS259,'Do Not Alter except - Enter 5th'!AS9,IF(AV22='Do Not Alter except - Enter 5th'!AS258,'Do Not Alter except - Enter 5th'!AT252)))))))</f>
        <v>65</v>
      </c>
      <c r="AW25" t="s" s="69">
        <f>IF(AW17=0," ",IF(AW22=0,"",IF(AW17='Do Not Alter except - Enter 5th'!AT260,'Do Not Alter except - Enter 5th'!AT15,IF(AW22='Do Not Alter except - Enter 5th'!AT261,'Do Not Alter except - Enter 5th'!AT20,IF(AW22='Do Not Alter except - Enter 5th'!AT257,'Do Not Alter except - Enter 5th'!AT4,IF(AW17='Do Not Alter except - Enter 5th'!AT259,'Do Not Alter except - Enter 5th'!AT9,IF(AW22='Do Not Alter except - Enter 5th'!AT258,'Do Not Alter except - Enter 5th'!AU252)))))))</f>
        <v>65</v>
      </c>
      <c r="AX25" t="s" s="69">
        <f>IF(AX17=0," ",IF(AX22=0,"",IF(AX17='Do Not Alter except - Enter 5th'!AU260,'Do Not Alter except - Enter 5th'!AU15,IF(AX22='Do Not Alter except - Enter 5th'!AU261,'Do Not Alter except - Enter 5th'!AU20,IF(AX22='Do Not Alter except - Enter 5th'!AU257,'Do Not Alter except - Enter 5th'!AU4,IF(AX17='Do Not Alter except - Enter 5th'!AU259,'Do Not Alter except - Enter 5th'!AU9,IF(AX22='Do Not Alter except - Enter 5th'!AU258,'Do Not Alter except - Enter 5th'!AV252)))))))</f>
        <v>65</v>
      </c>
      <c r="AY25" t="s" s="69">
        <f>IF(AY17=0," ",IF(AY22=0,"",IF(AY17='Do Not Alter except - Enter 5th'!AV260,'Do Not Alter except - Enter 5th'!AV15,IF(AY22='Do Not Alter except - Enter 5th'!AV261,'Do Not Alter except - Enter 5th'!AV20,IF(AY22='Do Not Alter except - Enter 5th'!AV257,'Do Not Alter except - Enter 5th'!AV4,IF(AY17='Do Not Alter except - Enter 5th'!AV259,'Do Not Alter except - Enter 5th'!AV9,IF(AY22='Do Not Alter except - Enter 5th'!AV258,'Do Not Alter except - Enter 5th'!AW252)))))))</f>
        <v>65</v>
      </c>
      <c r="AZ25" t="s" s="69">
        <f>IF(AZ17=0," ",IF(AZ22=0,"",IF(AZ17='Do Not Alter except - Enter 5th'!AW260,'Do Not Alter except - Enter 5th'!AW15,IF(AZ22='Do Not Alter except - Enter 5th'!AW261,'Do Not Alter except - Enter 5th'!AW20,IF(AZ22='Do Not Alter except - Enter 5th'!AW257,'Do Not Alter except - Enter 5th'!AW4,IF(AZ17='Do Not Alter except - Enter 5th'!AW259,'Do Not Alter except - Enter 5th'!AW9,IF(AZ22='Do Not Alter except - Enter 5th'!AW258,'Do Not Alter except - Enter 5th'!AX252)))))))</f>
        <v>65</v>
      </c>
      <c r="BA25" t="s" s="69">
        <f>IF(BA17=0," ",IF(BA22=0,"",IF(BA17='Do Not Alter except - Enter 5th'!AX260,'Do Not Alter except - Enter 5th'!AX15,IF(BA22='Do Not Alter except - Enter 5th'!AX261,'Do Not Alter except - Enter 5th'!AX20,IF(BA22='Do Not Alter except - Enter 5th'!AX257,'Do Not Alter except - Enter 5th'!AX4,IF(BA17='Do Not Alter except - Enter 5th'!AX259,'Do Not Alter except - Enter 5th'!AX9,IF(BA22='Do Not Alter except - Enter 5th'!AX258,'Do Not Alter except - Enter 5th'!AY252)))))))</f>
        <v>65</v>
      </c>
      <c r="BB25" t="s" s="69">
        <f>IF(BB17=0," ",IF(BB22=0,"",IF(BB17='Do Not Alter except - Enter 5th'!AY260,'Do Not Alter except - Enter 5th'!AY15,IF(BB22='Do Not Alter except - Enter 5th'!AY261,'Do Not Alter except - Enter 5th'!AY20,IF(BB22='Do Not Alter except - Enter 5th'!AY257,'Do Not Alter except - Enter 5th'!AY4,IF(BB17='Do Not Alter except - Enter 5th'!AY259,'Do Not Alter except - Enter 5th'!AY9,IF(BB22='Do Not Alter except - Enter 5th'!AY258,'Do Not Alter except - Enter 5th'!AZ252)))))))</f>
        <v>65</v>
      </c>
      <c r="BC25" t="s" s="69">
        <f>IF(BC17=0," ",IF(BC22=0,"",IF(BC17='Do Not Alter except - Enter 5th'!AZ260,'Do Not Alter except - Enter 5th'!AZ15,IF(BC22='Do Not Alter except - Enter 5th'!AZ261,'Do Not Alter except - Enter 5th'!AZ20,IF(BC22='Do Not Alter except - Enter 5th'!AZ257,'Do Not Alter except - Enter 5th'!AZ4,IF(BC17='Do Not Alter except - Enter 5th'!AZ259,'Do Not Alter except - Enter 5th'!AZ9,IF(BC22='Do Not Alter except - Enter 5th'!AZ258,'Do Not Alter except - Enter 5th'!BA252)))))))</f>
        <v>65</v>
      </c>
      <c r="BD25" t="s" s="69">
        <f>IF(BD17=0," ",IF(BD22=0,"",IF(BD17='Do Not Alter except - Enter 5th'!BA260,'Do Not Alter except - Enter 5th'!BA15,IF(BD22='Do Not Alter except - Enter 5th'!BA261,'Do Not Alter except - Enter 5th'!BA20,IF(BD22='Do Not Alter except - Enter 5th'!BA257,'Do Not Alter except - Enter 5th'!BA4,IF(BD17='Do Not Alter except - Enter 5th'!BA259,'Do Not Alter except - Enter 5th'!BA9,IF(BD22='Do Not Alter except - Enter 5th'!BA258,'Do Not Alter except - Enter 5th'!BB252)))))))</f>
        <v>65</v>
      </c>
      <c r="BE25" t="s" s="69">
        <f>IF(BE17=0," ",IF(BE22=0,"",IF(BE17='Do Not Alter except - Enter 5th'!BB260,'Do Not Alter except - Enter 5th'!BB15,IF(BE22='Do Not Alter except - Enter 5th'!BB261,'Do Not Alter except - Enter 5th'!BB20,IF(BE22='Do Not Alter except - Enter 5th'!BB257,'Do Not Alter except - Enter 5th'!BB4,IF(BE17='Do Not Alter except - Enter 5th'!BB259,'Do Not Alter except - Enter 5th'!BB9,IF(BE22='Do Not Alter except - Enter 5th'!BB258,'Do Not Alter except - Enter 5th'!BC252)))))))</f>
        <v>65</v>
      </c>
      <c r="BF25" t="s" s="69">
        <f>IF(BF17=0," ",IF(BF22=0,"",IF(BF17='Do Not Alter except - Enter 5th'!BC260,'Do Not Alter except - Enter 5th'!BC15,IF(BF22='Do Not Alter except - Enter 5th'!BC261,'Do Not Alter except - Enter 5th'!BC20,IF(BF22='Do Not Alter except - Enter 5th'!BC257,'Do Not Alter except - Enter 5th'!BC4,IF(BF17='Do Not Alter except - Enter 5th'!BC259,'Do Not Alter except - Enter 5th'!BC9,IF(BF22='Do Not Alter except - Enter 5th'!BC258,'Do Not Alter except - Enter 5th'!BD252)))))))</f>
        <v>65</v>
      </c>
      <c r="BG25" t="s" s="69">
        <f>IF(BG17=0," ",IF(BG22=0,"",IF(BG17='Do Not Alter except - Enter 5th'!BD260,'Do Not Alter except - Enter 5th'!BD15,IF(BG22='Do Not Alter except - Enter 5th'!BD261,'Do Not Alter except - Enter 5th'!BD20,IF(BG22='Do Not Alter except - Enter 5th'!BD257,'Do Not Alter except - Enter 5th'!BD4,IF(BG17='Do Not Alter except - Enter 5th'!BD259,'Do Not Alter except - Enter 5th'!BD9,IF(BG22='Do Not Alter except - Enter 5th'!BD258,'Do Not Alter except - Enter 5th'!BE252)))))))</f>
        <v>65</v>
      </c>
      <c r="BH25" t="s" s="69">
        <f>IF(BH17=0," ",IF(BH22=0,"",IF(BH17='Do Not Alter except - Enter 5th'!BE260,'Do Not Alter except - Enter 5th'!BE15,IF(BH22='Do Not Alter except - Enter 5th'!BE261,'Do Not Alter except - Enter 5th'!BE20,IF(BH22='Do Not Alter except - Enter 5th'!BE257,'Do Not Alter except - Enter 5th'!BE4,IF(BH17='Do Not Alter except - Enter 5th'!BE259,'Do Not Alter except - Enter 5th'!BE9,IF(BH22='Do Not Alter except - Enter 5th'!BE258,'Do Not Alter except - Enter 5th'!BF252)))))))</f>
        <v>65</v>
      </c>
      <c r="BI25" t="s" s="69">
        <f>IF(BI17=0," ",IF(BI22=0,"",IF(BI17='Do Not Alter except - Enter 5th'!BF260,'Do Not Alter except - Enter 5th'!BF15,IF(BI22='Do Not Alter except - Enter 5th'!BF261,'Do Not Alter except - Enter 5th'!BF20,IF(BI22='Do Not Alter except - Enter 5th'!BF257,'Do Not Alter except - Enter 5th'!BF4,IF(BI17='Do Not Alter except - Enter 5th'!BF259,'Do Not Alter except - Enter 5th'!BF9,IF(BI22='Do Not Alter except - Enter 5th'!BF258,'Do Not Alter except - Enter 5th'!BG252)))))))</f>
        <v>65</v>
      </c>
      <c r="BJ25" t="s" s="69">
        <f>IF(BJ17=0," ",IF(BJ22=0,"",IF(BJ17='Do Not Alter except - Enter 5th'!BG260,'Do Not Alter except - Enter 5th'!BG15,IF(BJ22='Do Not Alter except - Enter 5th'!BG261,'Do Not Alter except - Enter 5th'!BG20,IF(BJ22='Do Not Alter except - Enter 5th'!BG257,'Do Not Alter except - Enter 5th'!BG4,IF(BJ17='Do Not Alter except - Enter 5th'!BG259,'Do Not Alter except - Enter 5th'!BG9,IF(BJ22='Do Not Alter except - Enter 5th'!BG258,'Do Not Alter except - Enter 5th'!BH252)))))))</f>
        <v>65</v>
      </c>
      <c r="BK25" t="s" s="69">
        <f>IF(BK17=0," ",IF(BK22=0,"",IF(BK17='Do Not Alter except - Enter 5th'!BH260,'Do Not Alter except - Enter 5th'!BH15,IF(BK22='Do Not Alter except - Enter 5th'!BH261,'Do Not Alter except - Enter 5th'!BH20,IF(BK22='Do Not Alter except - Enter 5th'!BH257,'Do Not Alter except - Enter 5th'!BH4,IF(BK17='Do Not Alter except - Enter 5th'!BH259,'Do Not Alter except - Enter 5th'!BH9,IF(BK22='Do Not Alter except - Enter 5th'!BH258,'Do Not Alter except - Enter 5th'!BI252)))))))</f>
        <v>65</v>
      </c>
      <c r="BL25" t="s" s="69">
        <f>IF(BL17=0," ",IF(BL22=0,"",IF(BL17='Do Not Alter except - Enter 5th'!BI260,'Do Not Alter except - Enter 5th'!BI15,IF(BL22='Do Not Alter except - Enter 5th'!BI261,'Do Not Alter except - Enter 5th'!BI20,IF(BL22='Do Not Alter except - Enter 5th'!BI257,'Do Not Alter except - Enter 5th'!BI4,IF(BL17='Do Not Alter except - Enter 5th'!BI259,'Do Not Alter except - Enter 5th'!BI9,IF(BL22='Do Not Alter except - Enter 5th'!BI258,'Do Not Alter except - Enter 5th'!BJ252)))))))</f>
        <v>65</v>
      </c>
      <c r="BM25" t="s" s="70">
        <f>IF(BM17=0," ",IF(BM22=0,"",IF(BM17='Do Not Alter except - Enter 5th'!BJ260,'Do Not Alter except - Enter 5th'!BJ15,IF(BM22='Do Not Alter except - Enter 5th'!BJ261,'Do Not Alter except - Enter 5th'!BJ20,IF(BM22='Do Not Alter except - Enter 5th'!BJ257,'Do Not Alter except - Enter 5th'!BJ4,IF(BM17='Do Not Alter except - Enter 5th'!BJ259,'Do Not Alter except - Enter 5th'!BJ9,IF(BM22='Do Not Alter except - Enter 5th'!BJ258,'Do Not Alter except - Enter 5th'!BK252)))))))</f>
        <v>65</v>
      </c>
    </row>
    <row r="26" ht="14.7" customHeight="1">
      <c r="A26" s="53"/>
      <c r="B26" s="36"/>
      <c r="C26" s="37"/>
      <c r="D26" t="s" s="23">
        <v>75</v>
      </c>
      <c r="E26" s="31"/>
      <c r="F26" t="s" s="47">
        <f>IF(F17=0," ",F17)</f>
        <v>60</v>
      </c>
      <c r="G26" t="s" s="47">
        <f>IF(G17=0," ",G17)</f>
        <v>60</v>
      </c>
      <c r="H26" t="s" s="47">
        <f>IF(H17=0," ",H17)</f>
        <v>76</v>
      </c>
      <c r="I26" t="s" s="47">
        <f>IF(I17=0," ",I17)</f>
        <v>76</v>
      </c>
      <c r="J26" t="s" s="47">
        <f>IF(J17=0," ",J17)</f>
        <v>60</v>
      </c>
      <c r="K26" t="s" s="47">
        <f>IF(K17=0," ",K17)</f>
        <v>76</v>
      </c>
      <c r="L26" t="s" s="47">
        <f>IF(L17=0," ",L17)</f>
        <v>76</v>
      </c>
      <c r="M26" t="s" s="47">
        <f>IF(M17=0," ",M17)</f>
        <v>60</v>
      </c>
      <c r="N26" t="s" s="47">
        <f>IF(N17=0," ",N17)</f>
        <v>60</v>
      </c>
      <c r="O26" t="s" s="47">
        <f>IF(O17=0," ",O17)</f>
        <v>76</v>
      </c>
      <c r="P26" t="s" s="47">
        <f>IF(P17=0," ",P17)</f>
        <v>60</v>
      </c>
      <c r="Q26" t="s" s="47">
        <f>IF(Q17=0," ",Q17)</f>
        <v>76</v>
      </c>
      <c r="R26" t="s" s="47">
        <f>IF(R17=0," ",R17)</f>
        <v>76</v>
      </c>
      <c r="S26" t="s" s="47">
        <f>IF(S17=0," ",S17)</f>
        <v>65</v>
      </c>
      <c r="T26" t="s" s="47">
        <f>IF(T17=0," ",T17)</f>
        <v>65</v>
      </c>
      <c r="U26" t="s" s="47">
        <f>IF(U17=0," ",U17)</f>
        <v>65</v>
      </c>
      <c r="V26" t="s" s="47">
        <f>IF(V17=0," ",V17)</f>
        <v>65</v>
      </c>
      <c r="W26" t="s" s="47">
        <f>IF(W17=0," ",W17)</f>
        <v>65</v>
      </c>
      <c r="X26" t="s" s="47">
        <f>IF(X17=0," ",X17)</f>
        <v>65</v>
      </c>
      <c r="Y26" t="s" s="47">
        <f>IF(Y17=0," ",Y17)</f>
        <v>65</v>
      </c>
      <c r="Z26" t="s" s="47">
        <f>IF(Z17=0," ",Z17)</f>
        <v>65</v>
      </c>
      <c r="AA26" t="s" s="47">
        <f>IF(AA17=0," ",AA17)</f>
        <v>65</v>
      </c>
      <c r="AB26" t="s" s="47">
        <f>IF(AB17=0," ",AB17)</f>
        <v>65</v>
      </c>
      <c r="AC26" t="s" s="47">
        <f>IF(AC17=0," ",AC17)</f>
        <v>65</v>
      </c>
      <c r="AD26" t="s" s="47">
        <f>IF(AD17=0," ",AD17)</f>
        <v>65</v>
      </c>
      <c r="AE26" t="s" s="47">
        <f>IF(AE17=0," ",AE17)</f>
        <v>65</v>
      </c>
      <c r="AF26" t="s" s="47">
        <f>IF(AF17=0," ",AF17)</f>
        <v>65</v>
      </c>
      <c r="AG26" t="s" s="47">
        <f>IF(AG17=0," ",AG17)</f>
        <v>65</v>
      </c>
      <c r="AH26" t="s" s="47">
        <f>IF(AH17=0," ",AH17)</f>
        <v>65</v>
      </c>
      <c r="AI26" t="s" s="47">
        <f>IF(AI17=0," ",AI17)</f>
        <v>65</v>
      </c>
      <c r="AJ26" t="s" s="47">
        <f>IF(AJ17=0," ",AJ17)</f>
        <v>65</v>
      </c>
      <c r="AK26" t="s" s="47">
        <f>IF(AK17=0," ",AK17)</f>
        <v>65</v>
      </c>
      <c r="AL26" t="s" s="47">
        <f>IF(AL17=0," ",AL17)</f>
        <v>65</v>
      </c>
      <c r="AM26" t="s" s="47">
        <f>IF(AM17=0," ",AM17)</f>
        <v>65</v>
      </c>
      <c r="AN26" t="s" s="47">
        <f>IF(AN17=0," ",AN17)</f>
        <v>65</v>
      </c>
      <c r="AO26" t="s" s="47">
        <f>IF(AO17=0," ",AO17)</f>
        <v>65</v>
      </c>
      <c r="AP26" t="s" s="47">
        <f>IF(AP17=0," ",AP17)</f>
        <v>65</v>
      </c>
      <c r="AQ26" t="s" s="47">
        <f>IF(AQ17=0," ",AQ17)</f>
        <v>65</v>
      </c>
      <c r="AR26" t="s" s="47">
        <f>IF(AR17=0," ",AR17)</f>
        <v>65</v>
      </c>
      <c r="AS26" t="s" s="47">
        <f>IF(AS17=0," ",AS17)</f>
        <v>65</v>
      </c>
      <c r="AT26" t="s" s="47">
        <f>IF(AT17=0," ",AT17)</f>
        <v>65</v>
      </c>
      <c r="AU26" t="s" s="47">
        <f>IF(AU17=0," ",AU17)</f>
        <v>65</v>
      </c>
      <c r="AV26" t="s" s="47">
        <f>IF(AV17=0," ",AV17)</f>
        <v>65</v>
      </c>
      <c r="AW26" t="s" s="47">
        <f>IF(AW17=0," ",AW17)</f>
        <v>65</v>
      </c>
      <c r="AX26" t="s" s="47">
        <f>IF(AX17=0," ",AX17)</f>
        <v>65</v>
      </c>
      <c r="AY26" t="s" s="47">
        <f>IF(AY17=0," ",AY17)</f>
        <v>65</v>
      </c>
      <c r="AZ26" t="s" s="47">
        <f>IF(AZ17=0," ",AZ17)</f>
        <v>65</v>
      </c>
      <c r="BA26" t="s" s="47">
        <f>IF(BA17=0," ",BA17)</f>
        <v>65</v>
      </c>
      <c r="BB26" t="s" s="47">
        <f>IF(BB17=0," ",BB17)</f>
        <v>65</v>
      </c>
      <c r="BC26" t="s" s="47">
        <f>IF(BC17=0," ",BC17)</f>
        <v>65</v>
      </c>
      <c r="BD26" t="s" s="47">
        <f>IF(BD17=0," ",BD17)</f>
        <v>65</v>
      </c>
      <c r="BE26" t="s" s="47">
        <f>IF(BE17=0," ",BE17)</f>
        <v>65</v>
      </c>
      <c r="BF26" t="s" s="47">
        <f>IF(BF17=0," ",BF17)</f>
        <v>65</v>
      </c>
      <c r="BG26" t="s" s="47">
        <f>IF(BG17=0," ",BG17)</f>
        <v>65</v>
      </c>
      <c r="BH26" t="s" s="47">
        <f>IF(BH17=0," ",BH17)</f>
        <v>65</v>
      </c>
      <c r="BI26" t="s" s="47">
        <f>IF(BI17=0," ",BI17)</f>
        <v>65</v>
      </c>
      <c r="BJ26" t="s" s="47">
        <f>IF(BJ17=0," ",BJ17)</f>
        <v>65</v>
      </c>
      <c r="BK26" t="s" s="47">
        <f>IF(BK17=0," ",BK17)</f>
        <v>65</v>
      </c>
      <c r="BL26" t="s" s="47">
        <f>IF(BL17=0," ",BL17)</f>
        <v>65</v>
      </c>
      <c r="BM26" t="s" s="60">
        <f>IF(BM17=0," ",BM17)</f>
        <v>65</v>
      </c>
    </row>
    <row r="27" ht="14.7" customHeight="1">
      <c r="A27" s="53"/>
      <c r="B27" s="36"/>
      <c r="C27" s="37"/>
      <c r="D27" t="s" s="23">
        <f>IF(E17=0," ",IF(E22=0,"",IF(E17='Do Not Alter except - Enter 5th'!B260,D16,IF(E22='Do Not Alter except - Enter 5th'!B261,D21,IF(E22='Do Not Alter except - Enter 5th'!B257,D5,IF(E17='Do Not Alter except - Enter 5th'!B259,D10,IF(E22='Do Not Alter except - Enter 5th'!B259,D10,IF(E22='Do Not Alter except - Enter 5th'!B258,'Do Not Alter except - Enter 5th'!C252))))))))</f>
      </c>
      <c r="E27" s="31"/>
      <c r="F27" t="s" s="47">
        <f>IF(F22=0," ",F22)</f>
        <v>68</v>
      </c>
      <c r="G27" t="s" s="47">
        <f>IF(G22=0," ",G22)</f>
        <v>68</v>
      </c>
      <c r="H27" t="s" s="47">
        <f>IF(H22=0," ",H22)</f>
        <v>68</v>
      </c>
      <c r="I27" t="s" s="47">
        <f>IF(I22=0," ",I22)</f>
        <v>68</v>
      </c>
      <c r="J27" t="s" s="47">
        <f>IF(J22=0," ",J22)</f>
        <v>68</v>
      </c>
      <c r="K27" t="s" s="47">
        <f>IF(K22=0," ",K22)</f>
        <v>68</v>
      </c>
      <c r="L27" t="s" s="47">
        <f>IF(L22=0," ",L22)</f>
        <v>77</v>
      </c>
      <c r="M27" t="s" s="47">
        <f>IF(M22=0," ",M22)</f>
        <v>77</v>
      </c>
      <c r="N27" t="s" s="47">
        <f>IF(N22=0," ",N22)</f>
        <v>68</v>
      </c>
      <c r="O27" t="s" s="47">
        <f>IF(O22=0," ",O22)</f>
        <v>68</v>
      </c>
      <c r="P27" t="s" s="47">
        <f>IF(P22=0," ",P22)</f>
        <v>68</v>
      </c>
      <c r="Q27" t="s" s="47">
        <f>IF(Q22=0," ",Q22)</f>
        <v>68</v>
      </c>
      <c r="R27" t="s" s="47">
        <f>IF(R22=0," ",R22)</f>
        <v>77</v>
      </c>
      <c r="S27" t="s" s="47">
        <f>IF(S22=0," ",S22)</f>
        <v>65</v>
      </c>
      <c r="T27" t="s" s="47">
        <f>IF(T22=0," ",T22)</f>
        <v>65</v>
      </c>
      <c r="U27" t="s" s="47">
        <f>IF(U22=0," ",U22)</f>
        <v>65</v>
      </c>
      <c r="V27" t="s" s="47">
        <f>IF(V22=0," ",V22)</f>
        <v>65</v>
      </c>
      <c r="W27" t="s" s="47">
        <f>IF(W22=0," ",W22)</f>
        <v>65</v>
      </c>
      <c r="X27" t="s" s="47">
        <f>IF(X22=0," ",X22)</f>
        <v>65</v>
      </c>
      <c r="Y27" t="s" s="47">
        <f>IF(Y22=0," ",Y22)</f>
        <v>65</v>
      </c>
      <c r="Z27" t="s" s="47">
        <f>IF(Z22=0," ",Z22)</f>
        <v>65</v>
      </c>
      <c r="AA27" t="s" s="47">
        <f>IF(AA22=0," ",AA22)</f>
        <v>65</v>
      </c>
      <c r="AB27" t="s" s="47">
        <f>IF(AB22=0," ",AB22)</f>
        <v>65</v>
      </c>
      <c r="AC27" t="s" s="47">
        <f>IF(AC22=0," ",AC22)</f>
        <v>65</v>
      </c>
      <c r="AD27" t="s" s="47">
        <f>IF(AD22=0," ",AD22)</f>
        <v>65</v>
      </c>
      <c r="AE27" t="s" s="47">
        <f>IF(AE22=0," ",AE22)</f>
        <v>65</v>
      </c>
      <c r="AF27" t="s" s="47">
        <f>IF(AF22=0," ",AF22)</f>
        <v>65</v>
      </c>
      <c r="AG27" t="s" s="47">
        <f>IF(AG22=0," ",AG22)</f>
        <v>65</v>
      </c>
      <c r="AH27" t="s" s="47">
        <f>IF(AH22=0," ",AH22)</f>
        <v>65</v>
      </c>
      <c r="AI27" t="s" s="47">
        <f>IF(AI22=0," ",AI22)</f>
        <v>65</v>
      </c>
      <c r="AJ27" t="s" s="47">
        <f>IF(AJ22=0," ",AJ22)</f>
        <v>65</v>
      </c>
      <c r="AK27" t="s" s="47">
        <f>IF(AK22=0," ",AK22)</f>
        <v>65</v>
      </c>
      <c r="AL27" t="s" s="47">
        <f>IF(AL22=0," ",AL22)</f>
        <v>65</v>
      </c>
      <c r="AM27" t="s" s="47">
        <f>IF(AM22=0," ",AM22)</f>
        <v>65</v>
      </c>
      <c r="AN27" t="s" s="47">
        <f>IF(AN22=0," ",AN22)</f>
        <v>65</v>
      </c>
      <c r="AO27" t="s" s="47">
        <f>IF(AO22=0," ",AO22)</f>
        <v>65</v>
      </c>
      <c r="AP27" t="s" s="47">
        <f>IF(AP22=0," ",AP22)</f>
        <v>65</v>
      </c>
      <c r="AQ27" t="s" s="47">
        <f>IF(AQ22=0," ",AQ22)</f>
        <v>65</v>
      </c>
      <c r="AR27" t="s" s="47">
        <f>IF(AR22=0," ",AR22)</f>
        <v>65</v>
      </c>
      <c r="AS27" t="s" s="47">
        <f>IF(AS22=0," ",AS22)</f>
        <v>65</v>
      </c>
      <c r="AT27" t="s" s="47">
        <f>IF(AT22=0," ",AT22)</f>
        <v>65</v>
      </c>
      <c r="AU27" t="s" s="47">
        <f>IF(AU22=0," ",AU22)</f>
        <v>65</v>
      </c>
      <c r="AV27" t="s" s="47">
        <f>IF(AV22=0," ",AV22)</f>
        <v>65</v>
      </c>
      <c r="AW27" t="s" s="47">
        <f>IF(AW22=0," ",AW22)</f>
        <v>65</v>
      </c>
      <c r="AX27" t="s" s="47">
        <f>IF(AX22=0," ",AX22)</f>
        <v>65</v>
      </c>
      <c r="AY27" t="s" s="47">
        <f>IF(AY22=0," ",AY22)</f>
        <v>65</v>
      </c>
      <c r="AZ27" t="s" s="47">
        <f>IF(AZ22=0," ",AZ22)</f>
        <v>65</v>
      </c>
      <c r="BA27" t="s" s="47">
        <f>IF(BA22=0," ",BA22)</f>
        <v>65</v>
      </c>
      <c r="BB27" t="s" s="47">
        <f>IF(BB22=0," ",BB22)</f>
        <v>65</v>
      </c>
      <c r="BC27" t="s" s="47">
        <f>IF(BC22=0," ",BC22)</f>
        <v>65</v>
      </c>
      <c r="BD27" t="s" s="47">
        <f>IF(BD22=0," ",BD22)</f>
        <v>65</v>
      </c>
      <c r="BE27" t="s" s="47">
        <f>IF(BE22=0," ",BE22)</f>
        <v>65</v>
      </c>
      <c r="BF27" t="s" s="47">
        <f>IF(BF22=0," ",BF22)</f>
        <v>65</v>
      </c>
      <c r="BG27" t="s" s="47">
        <f>IF(BG22=0," ",BG22)</f>
        <v>65</v>
      </c>
      <c r="BH27" t="s" s="47">
        <f>IF(BH22=0," ",BH22)</f>
        <v>65</v>
      </c>
      <c r="BI27" t="s" s="47">
        <f>IF(BI22=0," ",BI22)</f>
        <v>65</v>
      </c>
      <c r="BJ27" t="s" s="47">
        <f>IF(BJ22=0," ",BJ22)</f>
        <v>65</v>
      </c>
      <c r="BK27" t="s" s="47">
        <f>IF(BK22=0," ",BK22)</f>
        <v>65</v>
      </c>
      <c r="BL27" t="s" s="47">
        <f>IF(BL22=0," ",BL22)</f>
        <v>65</v>
      </c>
      <c r="BM27" t="s" s="60">
        <f>IF(BM22=0," ",BM22)</f>
        <v>65</v>
      </c>
    </row>
    <row r="28" ht="14.7" customHeight="1">
      <c r="A28" s="65"/>
      <c r="B28" s="66"/>
      <c r="C28" s="67"/>
      <c r="D28" t="s" s="68">
        <f>IF(E22=0," ",E22)</f>
        <v>65</v>
      </c>
      <c r="E28" s="31"/>
      <c r="F28" t="s" s="47">
        <v>59</v>
      </c>
      <c r="G28" t="s" s="47">
        <v>67</v>
      </c>
      <c r="H28" t="s" s="47">
        <v>50</v>
      </c>
      <c r="I28" t="s" s="47">
        <v>67</v>
      </c>
      <c r="J28" t="s" s="47">
        <v>59</v>
      </c>
      <c r="K28" t="s" s="47">
        <v>50</v>
      </c>
      <c r="L28" t="s" s="47">
        <v>50</v>
      </c>
      <c r="M28" t="s" s="47">
        <v>59</v>
      </c>
      <c r="N28" t="s" s="47">
        <v>67</v>
      </c>
      <c r="O28" t="s" s="47">
        <v>50</v>
      </c>
      <c r="P28" t="s" s="47">
        <v>67</v>
      </c>
      <c r="Q28" t="s" s="47">
        <v>67</v>
      </c>
      <c r="R28" t="s" s="47">
        <v>50</v>
      </c>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9"/>
    </row>
    <row r="29" ht="14.7" customHeight="1">
      <c r="A29" s="65"/>
      <c r="B29" s="66"/>
      <c r="C29" s="67"/>
      <c r="D29" t="s" s="68">
        <f>IF(E17=0," ",E17)</f>
        <v>78</v>
      </c>
      <c r="E29" s="50"/>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2"/>
    </row>
    <row r="30" ht="14.7" customHeight="1">
      <c r="A30" s="53"/>
      <c r="B30" s="36"/>
      <c r="C30" s="37"/>
      <c r="D30" s="37"/>
      <c r="E30" s="31"/>
      <c r="F30" s="32"/>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4"/>
    </row>
    <row r="31" ht="14.7" customHeight="1">
      <c r="A31" s="44"/>
      <c r="B31" s="28"/>
      <c r="C31" s="29"/>
      <c r="D31" t="s" s="30">
        <v>79</v>
      </c>
      <c r="E31" s="31"/>
      <c r="F31" s="38"/>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40"/>
    </row>
    <row r="32" ht="14.7" customHeight="1">
      <c r="A32" s="53"/>
      <c r="B32" s="36"/>
      <c r="C32" s="37"/>
      <c r="D32" t="s" s="23">
        <v>80</v>
      </c>
      <c r="E32" s="31"/>
      <c r="F32" s="38"/>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40"/>
    </row>
    <row r="33" ht="14.7" customHeight="1">
      <c r="A33" s="53"/>
      <c r="B33" s="36"/>
      <c r="C33" s="37"/>
      <c r="D33" t="s" s="23">
        <v>81</v>
      </c>
      <c r="E33" s="31"/>
      <c r="F33" s="41"/>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3"/>
    </row>
    <row r="34" ht="14.7" customHeight="1">
      <c r="A34" s="44"/>
      <c r="B34" s="45">
        <v>41523</v>
      </c>
      <c r="C34" s="46">
        <v>6</v>
      </c>
      <c r="D34" t="s" s="30">
        <v>82</v>
      </c>
      <c r="E34" t="s" s="24">
        <v>83</v>
      </c>
      <c r="F34" t="s" s="47">
        <v>83</v>
      </c>
      <c r="G34" t="s" s="47">
        <v>84</v>
      </c>
      <c r="H34" t="s" s="47">
        <v>83</v>
      </c>
      <c r="I34" t="s" s="47">
        <v>83</v>
      </c>
      <c r="J34" t="s" s="47">
        <v>83</v>
      </c>
      <c r="K34" t="s" s="47">
        <v>83</v>
      </c>
      <c r="L34" t="s" s="47">
        <v>83</v>
      </c>
      <c r="M34" t="s" s="47">
        <v>83</v>
      </c>
      <c r="N34" t="s" s="47">
        <v>83</v>
      </c>
      <c r="O34" t="s" s="47">
        <v>83</v>
      </c>
      <c r="P34" t="s" s="47">
        <v>83</v>
      </c>
      <c r="Q34" t="s" s="47">
        <v>83</v>
      </c>
      <c r="R34" t="s" s="47">
        <v>83</v>
      </c>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9"/>
    </row>
    <row r="35" ht="14.7" customHeight="1">
      <c r="A35" t="s" s="44">
        <v>85</v>
      </c>
      <c r="B35" s="45">
        <v>41552</v>
      </c>
      <c r="C35" s="46">
        <v>3</v>
      </c>
      <c r="D35" t="s" s="30">
        <v>86</v>
      </c>
      <c r="E35" s="50"/>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2"/>
    </row>
    <row r="36" ht="14.7" customHeight="1">
      <c r="A36" s="53"/>
      <c r="B36" s="36"/>
      <c r="C36" s="37"/>
      <c r="D36" s="37"/>
      <c r="E36" s="31"/>
      <c r="F36" s="32"/>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4"/>
    </row>
    <row r="37" ht="14.7" customHeight="1">
      <c r="A37" s="53"/>
      <c r="B37" s="36"/>
      <c r="C37" s="37"/>
      <c r="D37" t="s" s="23">
        <v>87</v>
      </c>
      <c r="E37" s="31"/>
      <c r="F37" s="38"/>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40"/>
    </row>
    <row r="38" ht="14.7" customHeight="1">
      <c r="A38" s="53"/>
      <c r="B38" s="36"/>
      <c r="C38" s="37"/>
      <c r="D38" t="s" s="23">
        <v>88</v>
      </c>
      <c r="E38" s="31"/>
      <c r="F38" s="41"/>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3"/>
    </row>
    <row r="39" ht="14.7" customHeight="1">
      <c r="A39" s="44"/>
      <c r="B39" s="45">
        <v>41523</v>
      </c>
      <c r="C39" s="46">
        <v>5</v>
      </c>
      <c r="D39" t="s" s="30">
        <v>89</v>
      </c>
      <c r="E39" t="s" s="24">
        <v>90</v>
      </c>
      <c r="F39" t="s" s="47">
        <v>90</v>
      </c>
      <c r="G39" t="s" s="47">
        <v>90</v>
      </c>
      <c r="H39" t="s" s="47">
        <v>91</v>
      </c>
      <c r="I39" t="s" s="47">
        <v>91</v>
      </c>
      <c r="J39" t="s" s="47">
        <v>91</v>
      </c>
      <c r="K39" t="s" s="47">
        <v>91</v>
      </c>
      <c r="L39" t="s" s="47">
        <v>91</v>
      </c>
      <c r="M39" t="s" s="47">
        <v>91</v>
      </c>
      <c r="N39" t="s" s="47">
        <v>91</v>
      </c>
      <c r="O39" t="s" s="47">
        <v>91</v>
      </c>
      <c r="P39" t="s" s="47">
        <v>91</v>
      </c>
      <c r="Q39" t="s" s="47">
        <v>91</v>
      </c>
      <c r="R39" t="s" s="47">
        <v>91</v>
      </c>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9"/>
    </row>
    <row r="40" ht="14.7" customHeight="1">
      <c r="A40" t="s" s="44">
        <v>85</v>
      </c>
      <c r="B40" s="45">
        <v>41552</v>
      </c>
      <c r="C40" s="46">
        <v>4</v>
      </c>
      <c r="D40" t="s" s="30">
        <v>92</v>
      </c>
      <c r="E40" s="50"/>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2"/>
    </row>
    <row r="41" ht="14.7" customHeight="1">
      <c r="A41" s="53"/>
      <c r="B41" s="36"/>
      <c r="C41" s="37"/>
      <c r="D41" s="37"/>
      <c r="E41" s="31"/>
      <c r="F41" s="32"/>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4"/>
    </row>
    <row r="42" ht="14.7" customHeight="1">
      <c r="A42" s="54"/>
      <c r="B42" s="55"/>
      <c r="C42" s="56"/>
      <c r="D42" t="s" s="57">
        <v>93</v>
      </c>
      <c r="E42" s="31"/>
      <c r="F42" s="41"/>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3"/>
    </row>
    <row r="43" ht="14.7" customHeight="1">
      <c r="A43" s="53"/>
      <c r="B43" s="36"/>
      <c r="C43" s="37"/>
      <c r="D43" t="s" s="23">
        <v>94</v>
      </c>
      <c r="E43" s="31"/>
      <c r="F43" t="s" s="58">
        <f>IF(F34=0,"",IF(F34='Do Not Alter except - Enter 5th'!B264,F34,IF(F34='Do Not Alter except - Enter 5th'!B265,IF(F39='Do Not Alter except - Enter 5th'!B266,F39,'Do Not Alter except - Enter 5th'!B267))))</f>
        <v>95</v>
      </c>
      <c r="G43" t="s" s="58">
        <f>IF(G34=0,"",IF(G34='Do Not Alter except - Enter 5th'!C264,G34,IF(G34='Do Not Alter except - Enter 5th'!C265,IF(G39='Do Not Alter except - Enter 5th'!C266,G39,'Do Not Alter except - Enter 5th'!C267))))</f>
        <v>96</v>
      </c>
      <c r="H43" t="s" s="58">
        <f>IF(H34=0,"",IF(H34='Do Not Alter except - Enter 5th'!D264,H34,IF(H34='Do Not Alter except - Enter 5th'!D265,IF(H39='Do Not Alter except - Enter 5th'!D266,H39,'Do Not Alter except - Enter 5th'!D267))))</f>
        <v>91</v>
      </c>
      <c r="I43" t="s" s="58">
        <f>IF(I34=0,"",IF(I34='Do Not Alter except - Enter 5th'!E264,I34,IF(I34='Do Not Alter except - Enter 5th'!E265,IF(I39='Do Not Alter except - Enter 5th'!E266,I39,'Do Not Alter except - Enter 5th'!E267))))</f>
        <v>91</v>
      </c>
      <c r="J43" t="s" s="58">
        <f>IF(J34=0,"",IF(J34='Do Not Alter except - Enter 5th'!F264,J34,IF(J34='Do Not Alter except - Enter 5th'!F265,IF(J39='Do Not Alter except - Enter 5th'!F266,J39,'Do Not Alter except - Enter 5th'!F267))))</f>
        <v>91</v>
      </c>
      <c r="K43" t="s" s="58">
        <f>IF(K34=0,"",IF(K34='Do Not Alter except - Enter 5th'!G264,K34,IF(K34='Do Not Alter except - Enter 5th'!G265,IF(K39='Do Not Alter except - Enter 5th'!G266,K39,'Do Not Alter except - Enter 5th'!G267))))</f>
        <v>91</v>
      </c>
      <c r="L43" t="s" s="58">
        <f>IF(L34=0,"",IF(L34='Do Not Alter except - Enter 5th'!H264,L34,IF(L34='Do Not Alter except - Enter 5th'!H265,IF(L39='Do Not Alter except - Enter 5th'!H266,L39,'Do Not Alter except - Enter 5th'!H267))))</f>
        <v>91</v>
      </c>
      <c r="M43" t="s" s="58">
        <f>IF(M34=0,"",IF(M34='Do Not Alter except - Enter 5th'!I264,M34,IF(M34='Do Not Alter except - Enter 5th'!I265,IF(M39='Do Not Alter except - Enter 5th'!I266,M39,'Do Not Alter except - Enter 5th'!I267))))</f>
        <v>91</v>
      </c>
      <c r="N43" t="s" s="58">
        <f>IF(N34=0,"",IF(N34='Do Not Alter except - Enter 5th'!J264,N34,IF(N34='Do Not Alter except - Enter 5th'!J265,IF(N39='Do Not Alter except - Enter 5th'!J266,N39,'Do Not Alter except - Enter 5th'!J267))))</f>
        <v>91</v>
      </c>
      <c r="O43" t="s" s="58">
        <f>IF(O34=0,"",IF(O34='Do Not Alter except - Enter 5th'!K264,O34,IF(O34='Do Not Alter except - Enter 5th'!K265,IF(O39='Do Not Alter except - Enter 5th'!K266,O39,'Do Not Alter except - Enter 5th'!K267))))</f>
        <v>91</v>
      </c>
      <c r="P43" t="s" s="58">
        <f>IF(P34=0,"",IF(P34='Do Not Alter except - Enter 5th'!L264,P34,IF(P34='Do Not Alter except - Enter 5th'!L265,IF(P39='Do Not Alter except - Enter 5th'!L266,P39,'Do Not Alter except - Enter 5th'!L267))))</f>
        <v>91</v>
      </c>
      <c r="Q43" t="s" s="58">
        <f>IF(Q34=0,"",IF(Q34='Do Not Alter except - Enter 5th'!M264,Q34,IF(Q34='Do Not Alter except - Enter 5th'!M265,IF(Q39='Do Not Alter except - Enter 5th'!M266,Q39,'Do Not Alter except - Enter 5th'!M267))))</f>
        <v>91</v>
      </c>
      <c r="R43" t="s" s="58">
        <f>IF(R34=0,"",IF(R34='Do Not Alter except - Enter 5th'!N264,R34,IF(R34='Do Not Alter except - Enter 5th'!N265,IF(R39='Do Not Alter except - Enter 5th'!N266,R39,'Do Not Alter except - Enter 5th'!N267))))</f>
        <v>91</v>
      </c>
      <c r="S43" t="s" s="58">
        <f>IF(S34=0,"",IF(S34='Do Not Alter except - Enter 5th'!O264,S34,IF(S34='Do Not Alter except - Enter 5th'!O265,IF(S39='Do Not Alter except - Enter 5th'!O266,S39,'Do Not Alter except - Enter 5th'!O267))))</f>
      </c>
      <c r="T43" t="s" s="58">
        <f>IF(T34=0,"",IF(T34='Do Not Alter except - Enter 5th'!P264,T34,IF(T34='Do Not Alter except - Enter 5th'!P265,IF(T39='Do Not Alter except - Enter 5th'!P266,T39,'Do Not Alter except - Enter 5th'!P267))))</f>
      </c>
      <c r="U43" t="s" s="58">
        <f>IF(U34=0,"",IF(U34='Do Not Alter except - Enter 5th'!Q264,U34,IF(U34='Do Not Alter except - Enter 5th'!Q265,IF(U39='Do Not Alter except - Enter 5th'!Q266,U39,'Do Not Alter except - Enter 5th'!Q267))))</f>
      </c>
      <c r="V43" t="s" s="58">
        <f>IF(V34=0,"",IF(V34='Do Not Alter except - Enter 5th'!R264,V34,IF(V34='Do Not Alter except - Enter 5th'!R265,IF(V39='Do Not Alter except - Enter 5th'!R266,V39,'Do Not Alter except - Enter 5th'!R267))))</f>
      </c>
      <c r="W43" t="s" s="58">
        <f>IF(W34=0,"",IF(W34='Do Not Alter except - Enter 5th'!S264,W34,IF(W34='Do Not Alter except - Enter 5th'!S265,IF(W39='Do Not Alter except - Enter 5th'!S266,W39,'Do Not Alter except - Enter 5th'!S267))))</f>
      </c>
      <c r="X43" t="s" s="58">
        <f>IF(X34=0,"",IF(X34='Do Not Alter except - Enter 5th'!T264,X34,IF(X34='Do Not Alter except - Enter 5th'!T265,IF(X39='Do Not Alter except - Enter 5th'!T266,X39,'Do Not Alter except - Enter 5th'!T267))))</f>
      </c>
      <c r="Y43" t="s" s="58">
        <f>IF(Y34=0,"",IF(Y34='Do Not Alter except - Enter 5th'!U264,Y34,IF(Y34='Do Not Alter except - Enter 5th'!U265,IF(Y39='Do Not Alter except - Enter 5th'!U266,Y39,'Do Not Alter except - Enter 5th'!U267))))</f>
      </c>
      <c r="Z43" t="s" s="58">
        <f>IF(Z34=0,"",IF(Z34='Do Not Alter except - Enter 5th'!V264,Z34,IF(Z34='Do Not Alter except - Enter 5th'!V265,IF(Z39='Do Not Alter except - Enter 5th'!V266,Z39,'Do Not Alter except - Enter 5th'!V267))))</f>
      </c>
      <c r="AA43" t="s" s="58">
        <f>IF(AA34=0,"",IF(AA34='Do Not Alter except - Enter 5th'!W264,AA34,IF(AA34='Do Not Alter except - Enter 5th'!W265,IF(AA39='Do Not Alter except - Enter 5th'!W266,AA39,'Do Not Alter except - Enter 5th'!W267))))</f>
      </c>
      <c r="AB43" t="s" s="58">
        <f>IF(AB34=0,"",IF(AB34='Do Not Alter except - Enter 5th'!X264,AB34,IF(AB34='Do Not Alter except - Enter 5th'!X265,IF(AB39='Do Not Alter except - Enter 5th'!X266,AB39,'Do Not Alter except - Enter 5th'!X267))))</f>
      </c>
      <c r="AC43" t="s" s="58">
        <f>IF(AC34=0,"",IF(AC34='Do Not Alter except - Enter 5th'!Y264,AC34,IF(AC34='Do Not Alter except - Enter 5th'!Y265,IF(AC39='Do Not Alter except - Enter 5th'!Y266,AC39,'Do Not Alter except - Enter 5th'!Y267))))</f>
      </c>
      <c r="AD43" t="s" s="58">
        <f>IF(AD34=0,"",IF(AD34='Do Not Alter except - Enter 5th'!Z264,AD34,IF(AD34='Do Not Alter except - Enter 5th'!Z265,IF(AD39='Do Not Alter except - Enter 5th'!Z266,AD39,'Do Not Alter except - Enter 5th'!Z267))))</f>
      </c>
      <c r="AE43" t="s" s="58">
        <f>IF(AE34=0,"",IF(AE34='Do Not Alter except - Enter 5th'!AA264,AE34,IF(AE34='Do Not Alter except - Enter 5th'!AA265,IF(AE39='Do Not Alter except - Enter 5th'!AA266,AE39,'Do Not Alter except - Enter 5th'!AA267))))</f>
      </c>
      <c r="AF43" t="s" s="58">
        <f>IF(AF34=0,"",IF(AF34='Do Not Alter except - Enter 5th'!AB264,AF34,IF(AF34='Do Not Alter except - Enter 5th'!AB265,IF(AF39='Do Not Alter except - Enter 5th'!AB266,AF39,'Do Not Alter except - Enter 5th'!AB267))))</f>
      </c>
      <c r="AG43" t="s" s="58">
        <f>IF(AG34=0,"",IF(AG34='Do Not Alter except - Enter 5th'!AC264,AG34,IF(AG34='Do Not Alter except - Enter 5th'!AC265,IF(AG39='Do Not Alter except - Enter 5th'!AC266,AG39,'Do Not Alter except - Enter 5th'!AC267))))</f>
      </c>
      <c r="AH43" t="s" s="58">
        <f>IF(AH34=0,"",IF(AH34='Do Not Alter except - Enter 5th'!AD264,AH34,IF(AH34='Do Not Alter except - Enter 5th'!AD265,IF(AH39='Do Not Alter except - Enter 5th'!AD266,AH39,'Do Not Alter except - Enter 5th'!AD267))))</f>
      </c>
      <c r="AI43" t="s" s="58">
        <f>IF(AI34=0,"",IF(AI34='Do Not Alter except - Enter 5th'!AE264,AI34,IF(AI34='Do Not Alter except - Enter 5th'!AE265,IF(AI39='Do Not Alter except - Enter 5th'!AE266,AI39,'Do Not Alter except - Enter 5th'!AE267))))</f>
      </c>
      <c r="AJ43" t="s" s="58">
        <f>IF(AJ34=0,"",IF(AJ34='Do Not Alter except - Enter 5th'!AF264,AJ34,IF(AJ34='Do Not Alter except - Enter 5th'!AF265,IF(AJ39='Do Not Alter except - Enter 5th'!AF266,AJ39,'Do Not Alter except - Enter 5th'!AF267))))</f>
      </c>
      <c r="AK43" t="s" s="58">
        <f>IF(AK34=0,"",IF(AK34='Do Not Alter except - Enter 5th'!AG264,AK34,IF(AK34='Do Not Alter except - Enter 5th'!AG265,IF(AK39='Do Not Alter except - Enter 5th'!AG266,AK39,'Do Not Alter except - Enter 5th'!AG267))))</f>
      </c>
      <c r="AL43" t="s" s="58">
        <f>IF(AL34=0,"",IF(AL34='Do Not Alter except - Enter 5th'!AH264,AL34,IF(AL34='Do Not Alter except - Enter 5th'!AH265,IF(AL39='Do Not Alter except - Enter 5th'!AH266,AL39,'Do Not Alter except - Enter 5th'!AH267))))</f>
      </c>
      <c r="AM43" t="s" s="58">
        <f>IF(AM34=0,"",IF(AM34='Do Not Alter except - Enter 5th'!AI264,AM34,IF(AM34='Do Not Alter except - Enter 5th'!AI265,IF(AM39='Do Not Alter except - Enter 5th'!AI266,AM39,'Do Not Alter except - Enter 5th'!AI267))))</f>
      </c>
      <c r="AN43" t="s" s="58">
        <f>IF(AN34=0,"",IF(AN34='Do Not Alter except - Enter 5th'!AJ264,AN34,IF(AN34='Do Not Alter except - Enter 5th'!AJ265,IF(AN39='Do Not Alter except - Enter 5th'!AJ266,AN39,'Do Not Alter except - Enter 5th'!AJ267))))</f>
      </c>
      <c r="AO43" t="s" s="58">
        <f>IF(AO34=0,"",IF(AO34='Do Not Alter except - Enter 5th'!AK264,AO34,IF(AO34='Do Not Alter except - Enter 5th'!AK265,IF(AO39='Do Not Alter except - Enter 5th'!AK266,AO39,'Do Not Alter except - Enter 5th'!AK267))))</f>
      </c>
      <c r="AP43" t="s" s="58">
        <f>IF(AP34=0,"",IF(AP34='Do Not Alter except - Enter 5th'!AL264,AP34,IF(AP34='Do Not Alter except - Enter 5th'!AL265,IF(AP39='Do Not Alter except - Enter 5th'!AL266,AP39,'Do Not Alter except - Enter 5th'!AL267))))</f>
      </c>
      <c r="AQ43" t="s" s="58">
        <f>IF(AQ34=0,"",IF(AQ34='Do Not Alter except - Enter 5th'!AM264,AQ34,IF(AQ34='Do Not Alter except - Enter 5th'!AM265,IF(AQ39='Do Not Alter except - Enter 5th'!AM266,AQ39,'Do Not Alter except - Enter 5th'!AM267))))</f>
      </c>
      <c r="AR43" t="s" s="58">
        <f>IF(AR34=0,"",IF(AR34='Do Not Alter except - Enter 5th'!AN264,AR34,IF(AR34='Do Not Alter except - Enter 5th'!AN265,IF(AR39='Do Not Alter except - Enter 5th'!AN266,AR39,'Do Not Alter except - Enter 5th'!AN267))))</f>
      </c>
      <c r="AS43" t="s" s="58">
        <f>IF(AS34=0,"",IF(AS34='Do Not Alter except - Enter 5th'!AO264,AS34,IF(AS34='Do Not Alter except - Enter 5th'!AO265,IF(AS39='Do Not Alter except - Enter 5th'!AO266,AS39,'Do Not Alter except - Enter 5th'!AO267))))</f>
      </c>
      <c r="AT43" t="s" s="58">
        <f>IF(AT34=0,"",IF(AT34='Do Not Alter except - Enter 5th'!AP264,AT34,IF(AT34='Do Not Alter except - Enter 5th'!AP265,IF(AT39='Do Not Alter except - Enter 5th'!AP266,AT39,'Do Not Alter except - Enter 5th'!AP267))))</f>
      </c>
      <c r="AU43" t="s" s="58">
        <f>IF(AU34=0,"",IF(AU34='Do Not Alter except - Enter 5th'!AQ264,AU34,IF(AU34='Do Not Alter except - Enter 5th'!AQ265,IF(AU39='Do Not Alter except - Enter 5th'!AQ266,AU39,'Do Not Alter except - Enter 5th'!AQ267))))</f>
      </c>
      <c r="AV43" t="s" s="58">
        <f>IF(AV34=0,"",IF(AV34='Do Not Alter except - Enter 5th'!AR264,AV34,IF(AV34='Do Not Alter except - Enter 5th'!AR265,IF(AV39='Do Not Alter except - Enter 5th'!AR266,AV39,'Do Not Alter except - Enter 5th'!AR267))))</f>
      </c>
      <c r="AW43" t="s" s="58">
        <f>IF(AW34=0,"",IF(AW34='Do Not Alter except - Enter 5th'!AS264,AW34,IF(AW34='Do Not Alter except - Enter 5th'!AS265,IF(AW39='Do Not Alter except - Enter 5th'!AS266,AW39,'Do Not Alter except - Enter 5th'!AS267))))</f>
      </c>
      <c r="AX43" t="s" s="58">
        <f>IF(AX34=0,"",IF(AX34='Do Not Alter except - Enter 5th'!AT264,AX34,IF(AX34='Do Not Alter except - Enter 5th'!AT265,IF(AX39='Do Not Alter except - Enter 5th'!AT266,AX39,'Do Not Alter except - Enter 5th'!AT267))))</f>
      </c>
      <c r="AY43" t="s" s="58">
        <f>IF(AY34=0,"",IF(AY34='Do Not Alter except - Enter 5th'!AU264,AY34,IF(AY34='Do Not Alter except - Enter 5th'!AU265,IF(AY39='Do Not Alter except - Enter 5th'!AU266,AY39,'Do Not Alter except - Enter 5th'!AU267))))</f>
      </c>
      <c r="AZ43" t="s" s="58">
        <f>IF(AZ34=0,"",IF(AZ34='Do Not Alter except - Enter 5th'!AV264,AZ34,IF(AZ34='Do Not Alter except - Enter 5th'!AV265,IF(AZ39='Do Not Alter except - Enter 5th'!AV266,AZ39,'Do Not Alter except - Enter 5th'!AV267))))</f>
      </c>
      <c r="BA43" t="s" s="58">
        <f>IF(BA34=0,"",IF(BA34='Do Not Alter except - Enter 5th'!AW264,BA34,IF(BA34='Do Not Alter except - Enter 5th'!AW265,IF(BA39='Do Not Alter except - Enter 5th'!AW266,BA39,'Do Not Alter except - Enter 5th'!AW267))))</f>
      </c>
      <c r="BB43" t="s" s="58">
        <f>IF(BB34=0,"",IF(BB34='Do Not Alter except - Enter 5th'!AX264,BB34,IF(BB34='Do Not Alter except - Enter 5th'!AX265,IF(BB39='Do Not Alter except - Enter 5th'!AX266,BB39,'Do Not Alter except - Enter 5th'!AX267))))</f>
      </c>
      <c r="BC43" t="s" s="58">
        <f>IF(BC34=0,"",IF(BC34='Do Not Alter except - Enter 5th'!AY264,BC34,IF(BC34='Do Not Alter except - Enter 5th'!AY265,IF(BC39='Do Not Alter except - Enter 5th'!AY266,BC39,'Do Not Alter except - Enter 5th'!AY267))))</f>
      </c>
      <c r="BD43" t="s" s="58">
        <f>IF(BD34=0,"",IF(BD34='Do Not Alter except - Enter 5th'!AZ264,BD34,IF(BD34='Do Not Alter except - Enter 5th'!AZ265,IF(BD39='Do Not Alter except - Enter 5th'!AZ266,BD39,'Do Not Alter except - Enter 5th'!AZ267))))</f>
      </c>
      <c r="BE43" t="s" s="58">
        <f>IF(BE34=0,"",IF(BE34='Do Not Alter except - Enter 5th'!BA264,BE34,IF(BE34='Do Not Alter except - Enter 5th'!BA265,IF(BE39='Do Not Alter except - Enter 5th'!BA266,BE39,'Do Not Alter except - Enter 5th'!BA267))))</f>
      </c>
      <c r="BF43" t="s" s="58">
        <f>IF(BF34=0,"",IF(BF34='Do Not Alter except - Enter 5th'!BB264,BF34,IF(BF34='Do Not Alter except - Enter 5th'!BB265,IF(BF39='Do Not Alter except - Enter 5th'!BB266,BF39,'Do Not Alter except - Enter 5th'!BB267))))</f>
      </c>
      <c r="BG43" t="s" s="58">
        <f>IF(BG34=0,"",IF(BG34='Do Not Alter except - Enter 5th'!BC264,BG34,IF(BG34='Do Not Alter except - Enter 5th'!BC265,IF(BG39='Do Not Alter except - Enter 5th'!BC266,BG39,'Do Not Alter except - Enter 5th'!BC267))))</f>
      </c>
      <c r="BH43" t="s" s="58">
        <f>IF(BH34=0,"",IF(BH34='Do Not Alter except - Enter 5th'!BD264,BH34,IF(BH34='Do Not Alter except - Enter 5th'!BD265,IF(BH39='Do Not Alter except - Enter 5th'!BD266,BH39,'Do Not Alter except - Enter 5th'!BD267))))</f>
      </c>
      <c r="BI43" t="s" s="58">
        <f>IF(BI34=0,"",IF(BI34='Do Not Alter except - Enter 5th'!BE264,BI34,IF(BI34='Do Not Alter except - Enter 5th'!BE265,IF(BI39='Do Not Alter except - Enter 5th'!BE266,BI39,'Do Not Alter except - Enter 5th'!BE267))))</f>
      </c>
      <c r="BJ43" t="s" s="58">
        <f>IF(BJ34=0,"",IF(BJ34='Do Not Alter except - Enter 5th'!BF264,BJ34,IF(BJ34='Do Not Alter except - Enter 5th'!BF265,IF(BJ39='Do Not Alter except - Enter 5th'!BF266,BJ39,'Do Not Alter except - Enter 5th'!BF267))))</f>
      </c>
      <c r="BK43" t="s" s="58">
        <f>IF(BK34=0,"",IF(BK34='Do Not Alter except - Enter 5th'!BG264,BK34,IF(BK34='Do Not Alter except - Enter 5th'!BG265,IF(BK39='Do Not Alter except - Enter 5th'!BG266,BK39,'Do Not Alter except - Enter 5th'!BG267))))</f>
      </c>
      <c r="BL43" t="s" s="58">
        <f>IF(BL34=0,"",IF(BL34='Do Not Alter except - Enter 5th'!BH264,BL34,IF(BL34='Do Not Alter except - Enter 5th'!BH265,IF(BL39='Do Not Alter except - Enter 5th'!BH266,BL39,'Do Not Alter except - Enter 5th'!BH267))))</f>
      </c>
      <c r="BM43" t="s" s="59">
        <f>IF(BM34=0,"",IF(BM34='Do Not Alter except - Enter 5th'!BI264,BM34,IF(BM34='Do Not Alter except - Enter 5th'!BI265,IF(BM39='Do Not Alter except - Enter 5th'!BI266,BM39,'Do Not Alter except - Enter 5th'!BI267))))</f>
      </c>
    </row>
    <row r="44" ht="14.7" customHeight="1">
      <c r="A44" s="53"/>
      <c r="B44" s="36"/>
      <c r="C44" s="37"/>
      <c r="D44" t="s" s="23">
        <v>97</v>
      </c>
      <c r="E44" s="31"/>
      <c r="F44" t="s" s="47">
        <f>'Do Not Alter except - Enter 5th'!B268</f>
        <v>98</v>
      </c>
      <c r="G44" t="s" s="47">
        <f>'Do Not Alter except - Enter 5th'!C268</f>
        <v>98</v>
      </c>
      <c r="H44" t="s" s="47">
        <f>'Do Not Alter except - Enter 5th'!D268</f>
        <v>98</v>
      </c>
      <c r="I44" t="s" s="47">
        <f>'Do Not Alter except - Enter 5th'!E268</f>
        <v>98</v>
      </c>
      <c r="J44" t="s" s="47">
        <f>'Do Not Alter except - Enter 5th'!F268</f>
        <v>98</v>
      </c>
      <c r="K44" t="s" s="47">
        <f>'Do Not Alter except - Enter 5th'!G268</f>
        <v>98</v>
      </c>
      <c r="L44" t="s" s="47">
        <f>'Do Not Alter except - Enter 5th'!H268</f>
        <v>98</v>
      </c>
      <c r="M44" t="s" s="47">
        <f>'Do Not Alter except - Enter 5th'!I268</f>
        <v>98</v>
      </c>
      <c r="N44" t="s" s="47">
        <f>'Do Not Alter except - Enter 5th'!J268</f>
        <v>98</v>
      </c>
      <c r="O44" t="s" s="47">
        <f>'Do Not Alter except - Enter 5th'!K268</f>
        <v>98</v>
      </c>
      <c r="P44" t="s" s="47">
        <f>'Do Not Alter except - Enter 5th'!L268</f>
        <v>98</v>
      </c>
      <c r="Q44" t="s" s="47">
        <f>'Do Not Alter except - Enter 5th'!M268</f>
        <v>98</v>
      </c>
      <c r="R44" t="s" s="47">
        <f>'Do Not Alter except - Enter 5th'!N268</f>
        <v>98</v>
      </c>
      <c r="S44" t="s" s="47">
        <f>'Do Not Alter except - Enter 5th'!O268</f>
        <v>98</v>
      </c>
      <c r="T44" t="s" s="47">
        <f>'Do Not Alter except - Enter 5th'!P268</f>
        <v>98</v>
      </c>
      <c r="U44" t="s" s="47">
        <f>'Do Not Alter except - Enter 5th'!Q268</f>
        <v>98</v>
      </c>
      <c r="V44" t="s" s="47">
        <f>'Do Not Alter except - Enter 5th'!R268</f>
        <v>98</v>
      </c>
      <c r="W44" t="s" s="47">
        <f>'Do Not Alter except - Enter 5th'!S268</f>
        <v>98</v>
      </c>
      <c r="X44" t="s" s="47">
        <f>'Do Not Alter except - Enter 5th'!T268</f>
        <v>98</v>
      </c>
      <c r="Y44" t="s" s="47">
        <f>'Do Not Alter except - Enter 5th'!U268</f>
        <v>98</v>
      </c>
      <c r="Z44" t="s" s="47">
        <f>'Do Not Alter except - Enter 5th'!V268</f>
        <v>98</v>
      </c>
      <c r="AA44" t="s" s="47">
        <f>'Do Not Alter except - Enter 5th'!W268</f>
        <v>98</v>
      </c>
      <c r="AB44" t="s" s="47">
        <f>'Do Not Alter except - Enter 5th'!X268</f>
        <v>98</v>
      </c>
      <c r="AC44" t="s" s="47">
        <f>'Do Not Alter except - Enter 5th'!Y268</f>
        <v>98</v>
      </c>
      <c r="AD44" t="s" s="47">
        <f>'Do Not Alter except - Enter 5th'!Z268</f>
        <v>98</v>
      </c>
      <c r="AE44" t="s" s="47">
        <f>'Do Not Alter except - Enter 5th'!AA268</f>
        <v>98</v>
      </c>
      <c r="AF44" t="s" s="47">
        <f>'Do Not Alter except - Enter 5th'!AB268</f>
        <v>98</v>
      </c>
      <c r="AG44" t="s" s="47">
        <f>'Do Not Alter except - Enter 5th'!AC268</f>
        <v>98</v>
      </c>
      <c r="AH44" t="s" s="47">
        <f>'Do Not Alter except - Enter 5th'!AD268</f>
        <v>98</v>
      </c>
      <c r="AI44" t="s" s="47">
        <f>'Do Not Alter except - Enter 5th'!AE268</f>
        <v>98</v>
      </c>
      <c r="AJ44" t="s" s="47">
        <f>'Do Not Alter except - Enter 5th'!AF268</f>
        <v>98</v>
      </c>
      <c r="AK44" t="s" s="47">
        <f>'Do Not Alter except - Enter 5th'!AG268</f>
        <v>98</v>
      </c>
      <c r="AL44" t="s" s="47">
        <f>'Do Not Alter except - Enter 5th'!AH268</f>
        <v>98</v>
      </c>
      <c r="AM44" t="s" s="47">
        <f>'Do Not Alter except - Enter 5th'!AI268</f>
        <v>98</v>
      </c>
      <c r="AN44" t="s" s="47">
        <f>'Do Not Alter except - Enter 5th'!AJ268</f>
        <v>98</v>
      </c>
      <c r="AO44" t="s" s="47">
        <f>'Do Not Alter except - Enter 5th'!AK268</f>
        <v>98</v>
      </c>
      <c r="AP44" t="s" s="47">
        <f>'Do Not Alter except - Enter 5th'!AL268</f>
        <v>98</v>
      </c>
      <c r="AQ44" t="s" s="47">
        <f>'Do Not Alter except - Enter 5th'!AM268</f>
        <v>98</v>
      </c>
      <c r="AR44" t="s" s="47">
        <f>'Do Not Alter except - Enter 5th'!AN268</f>
        <v>98</v>
      </c>
      <c r="AS44" t="s" s="47">
        <f>'Do Not Alter except - Enter 5th'!AO268</f>
        <v>98</v>
      </c>
      <c r="AT44" t="s" s="47">
        <f>'Do Not Alter except - Enter 5th'!AP268</f>
        <v>98</v>
      </c>
      <c r="AU44" t="s" s="47">
        <f>'Do Not Alter except - Enter 5th'!AQ268</f>
        <v>98</v>
      </c>
      <c r="AV44" t="s" s="47">
        <f>'Do Not Alter except - Enter 5th'!AR268</f>
        <v>98</v>
      </c>
      <c r="AW44" t="s" s="47">
        <f>'Do Not Alter except - Enter 5th'!AS268</f>
        <v>98</v>
      </c>
      <c r="AX44" t="s" s="47">
        <f>'Do Not Alter except - Enter 5th'!AT268</f>
        <v>98</v>
      </c>
      <c r="AY44" t="s" s="47">
        <f>'Do Not Alter except - Enter 5th'!AU268</f>
        <v>98</v>
      </c>
      <c r="AZ44" t="s" s="47">
        <f>'Do Not Alter except - Enter 5th'!AV268</f>
        <v>98</v>
      </c>
      <c r="BA44" t="s" s="47">
        <f>'Do Not Alter except - Enter 5th'!AW268</f>
        <v>98</v>
      </c>
      <c r="BB44" t="s" s="47">
        <f>'Do Not Alter except - Enter 5th'!AX268</f>
        <v>98</v>
      </c>
      <c r="BC44" t="s" s="47">
        <f>'Do Not Alter except - Enter 5th'!AY268</f>
        <v>98</v>
      </c>
      <c r="BD44" t="s" s="47">
        <f>'Do Not Alter except - Enter 5th'!AZ268</f>
        <v>98</v>
      </c>
      <c r="BE44" t="s" s="47">
        <f>'Do Not Alter except - Enter 5th'!BA268</f>
        <v>98</v>
      </c>
      <c r="BF44" t="s" s="47">
        <f>'Do Not Alter except - Enter 5th'!BB268</f>
        <v>98</v>
      </c>
      <c r="BG44" t="s" s="47">
        <f>'Do Not Alter except - Enter 5th'!BC268</f>
        <v>98</v>
      </c>
      <c r="BH44" t="s" s="47">
        <f>'Do Not Alter except - Enter 5th'!BD268</f>
        <v>98</v>
      </c>
      <c r="BI44" t="s" s="47">
        <f>'Do Not Alter except - Enter 5th'!BE268</f>
        <v>98</v>
      </c>
      <c r="BJ44" t="s" s="47">
        <f>'Do Not Alter except - Enter 5th'!BF268</f>
        <v>98</v>
      </c>
      <c r="BK44" t="s" s="47">
        <f>'Do Not Alter except - Enter 5th'!BG268</f>
        <v>98</v>
      </c>
      <c r="BL44" t="s" s="47">
        <f>'Do Not Alter except - Enter 5th'!BH268</f>
        <v>98</v>
      </c>
      <c r="BM44" t="s" s="60">
        <f>'Do Not Alter except - Enter 5th'!BI268</f>
        <v>98</v>
      </c>
    </row>
    <row r="45" ht="14.7" customHeight="1">
      <c r="A45" s="54"/>
      <c r="B45" t="s" s="57">
        <v>61</v>
      </c>
      <c r="C45" s="61">
        <v>1</v>
      </c>
      <c r="D45" t="s" s="57">
        <v>99</v>
      </c>
      <c r="E45" s="31"/>
      <c r="F45" t="s" s="47">
        <v>98</v>
      </c>
      <c r="G45" t="s" s="47">
        <v>98</v>
      </c>
      <c r="H45" t="s" s="47">
        <v>98</v>
      </c>
      <c r="I45" t="s" s="47">
        <v>98</v>
      </c>
      <c r="J45" t="s" s="47">
        <v>98</v>
      </c>
      <c r="K45" t="s" s="47">
        <v>98</v>
      </c>
      <c r="L45" t="s" s="47">
        <v>98</v>
      </c>
      <c r="M45" t="s" s="47">
        <v>98</v>
      </c>
      <c r="N45" t="s" s="47">
        <v>98</v>
      </c>
      <c r="O45" t="s" s="47">
        <v>98</v>
      </c>
      <c r="P45" t="s" s="47">
        <v>98</v>
      </c>
      <c r="Q45" t="s" s="47">
        <v>98</v>
      </c>
      <c r="R45" t="s" s="47">
        <v>98</v>
      </c>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9"/>
    </row>
    <row r="46" ht="14.7" customHeight="1">
      <c r="A46" s="54"/>
      <c r="B46" s="55"/>
      <c r="C46" s="56"/>
      <c r="D46" t="s" s="57">
        <f>IF(E34=0,"",IF(E34='Do Not Alter except - Enter 5th'!B264,D34,IF(E34='Do Not Alter except - Enter 5th'!B265,IF(E39='Do Not Alter except - Enter 5th'!B266,D39,D40))))</f>
        <v>100</v>
      </c>
      <c r="E46" s="50"/>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2"/>
    </row>
    <row r="47" ht="14.7" customHeight="1">
      <c r="A47" s="53"/>
      <c r="B47" s="36"/>
      <c r="C47" s="37"/>
      <c r="D47" s="37"/>
      <c r="E47" s="31"/>
      <c r="F47" s="62"/>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4"/>
    </row>
    <row r="48" ht="14.7" customHeight="1">
      <c r="A48" s="53"/>
      <c r="B48" s="36"/>
      <c r="C48" s="37"/>
      <c r="D48" t="s" s="23">
        <v>101</v>
      </c>
      <c r="E48" s="31"/>
      <c r="F48" t="s" s="58">
        <f>IF(F34=0," ",IF(F34='Do Not Alter except - Enter 5th'!C265,'Do Not Alter except - Enter 5th'!C265,IF(F34='Do Not Alter except - Enter 5th'!C264,IF(F39='Do Not Alter except - Enter 5th'!C266,F39,'Do Not Alter except - Enter 5th'!C267))))</f>
        <v>83</v>
      </c>
      <c r="G48" t="s" s="58">
        <f>IF(G34=0," ",IF(G34='Do Not Alter except - Enter 5th'!D265,'Do Not Alter except - Enter 5th'!D265,IF(G34='Do Not Alter except - Enter 5th'!D264,IF(G39='Do Not Alter except - Enter 5th'!D266,G39,'Do Not Alter except - Enter 5th'!D267))))</f>
        <v>95</v>
      </c>
      <c r="H48" t="s" s="58">
        <f>IF(H34=0," ",IF(H34='Do Not Alter except - Enter 5th'!E265,'Do Not Alter except - Enter 5th'!E265,IF(H34='Do Not Alter except - Enter 5th'!E264,IF(H39='Do Not Alter except - Enter 5th'!E266,H39,'Do Not Alter except - Enter 5th'!E267))))</f>
        <v>83</v>
      </c>
      <c r="I48" t="s" s="58">
        <f>IF(I34=0," ",IF(I34='Do Not Alter except - Enter 5th'!F265,'Do Not Alter except - Enter 5th'!F265,IF(I34='Do Not Alter except - Enter 5th'!F264,IF(I39='Do Not Alter except - Enter 5th'!F266,I39,'Do Not Alter except - Enter 5th'!F267))))</f>
        <v>83</v>
      </c>
      <c r="J48" t="s" s="58">
        <f>IF(J34=0," ",IF(J34='Do Not Alter except - Enter 5th'!G265,'Do Not Alter except - Enter 5th'!G265,IF(J34='Do Not Alter except - Enter 5th'!G264,IF(J39='Do Not Alter except - Enter 5th'!G266,J39,'Do Not Alter except - Enter 5th'!G267))))</f>
        <v>83</v>
      </c>
      <c r="K48" t="s" s="58">
        <f>IF(K34=0," ",IF(K34='Do Not Alter except - Enter 5th'!H265,'Do Not Alter except - Enter 5th'!H265,IF(K34='Do Not Alter except - Enter 5th'!H264,IF(K39='Do Not Alter except - Enter 5th'!H266,K39,'Do Not Alter except - Enter 5th'!H267))))</f>
        <v>83</v>
      </c>
      <c r="L48" t="s" s="58">
        <f>IF(L34=0," ",IF(L34='Do Not Alter except - Enter 5th'!I265,'Do Not Alter except - Enter 5th'!I265,IF(L34='Do Not Alter except - Enter 5th'!I264,IF(L39='Do Not Alter except - Enter 5th'!I266,L39,'Do Not Alter except - Enter 5th'!I267))))</f>
        <v>83</v>
      </c>
      <c r="M48" t="s" s="58">
        <f>IF(M34=0," ",IF(M34='Do Not Alter except - Enter 5th'!J265,'Do Not Alter except - Enter 5th'!J265,IF(M34='Do Not Alter except - Enter 5th'!J264,IF(M39='Do Not Alter except - Enter 5th'!J266,M39,'Do Not Alter except - Enter 5th'!J267))))</f>
        <v>83</v>
      </c>
      <c r="N48" t="s" s="58">
        <f>IF(N34=0," ",IF(N34='Do Not Alter except - Enter 5th'!K265,'Do Not Alter except - Enter 5th'!K265,IF(N34='Do Not Alter except - Enter 5th'!K264,IF(N39='Do Not Alter except - Enter 5th'!K266,N39,'Do Not Alter except - Enter 5th'!K267))))</f>
        <v>83</v>
      </c>
      <c r="O48" t="s" s="58">
        <f>IF(O34=0," ",IF(O34='Do Not Alter except - Enter 5th'!L265,'Do Not Alter except - Enter 5th'!L265,IF(O34='Do Not Alter except - Enter 5th'!L264,IF(O39='Do Not Alter except - Enter 5th'!L266,O39,'Do Not Alter except - Enter 5th'!L267))))</f>
        <v>83</v>
      </c>
      <c r="P48" t="s" s="58">
        <f>IF(P34=0," ",IF(P34='Do Not Alter except - Enter 5th'!M265,'Do Not Alter except - Enter 5th'!M265,IF(P34='Do Not Alter except - Enter 5th'!M264,IF(P39='Do Not Alter except - Enter 5th'!M266,P39,'Do Not Alter except - Enter 5th'!M267))))</f>
        <v>83</v>
      </c>
      <c r="Q48" t="s" s="58">
        <f>IF(Q34=0," ",IF(Q34='Do Not Alter except - Enter 5th'!N265,'Do Not Alter except - Enter 5th'!N265,IF(Q34='Do Not Alter except - Enter 5th'!N264,IF(Q39='Do Not Alter except - Enter 5th'!N266,Q39,'Do Not Alter except - Enter 5th'!N267))))</f>
        <v>83</v>
      </c>
      <c r="R48" t="s" s="58">
        <f>IF(R34=0," ",IF(R34='Do Not Alter except - Enter 5th'!O265,'Do Not Alter except - Enter 5th'!O265,IF(R34='Do Not Alter except - Enter 5th'!O264,IF(R39='Do Not Alter except - Enter 5th'!O266,R39,'Do Not Alter except - Enter 5th'!O267))))</f>
        <v>83</v>
      </c>
      <c r="S48" t="s" s="58">
        <f>IF(S34=0," ",IF(S34='Do Not Alter except - Enter 5th'!P265,'Do Not Alter except - Enter 5th'!P265,IF(S34='Do Not Alter except - Enter 5th'!P264,IF(S39='Do Not Alter except - Enter 5th'!P266,S39,'Do Not Alter except - Enter 5th'!P267))))</f>
        <v>65</v>
      </c>
      <c r="T48" t="s" s="58">
        <f>IF(T34=0," ",IF(T34='Do Not Alter except - Enter 5th'!Q265,'Do Not Alter except - Enter 5th'!Q265,IF(T34='Do Not Alter except - Enter 5th'!Q264,IF(T39='Do Not Alter except - Enter 5th'!Q266,T39,'Do Not Alter except - Enter 5th'!Q267))))</f>
        <v>65</v>
      </c>
      <c r="U48" t="s" s="58">
        <f>IF(U34=0," ",IF(U34='Do Not Alter except - Enter 5th'!R265,'Do Not Alter except - Enter 5th'!R265,IF(U34='Do Not Alter except - Enter 5th'!R264,IF(U39='Do Not Alter except - Enter 5th'!R266,U39,'Do Not Alter except - Enter 5th'!R267))))</f>
        <v>65</v>
      </c>
      <c r="V48" t="s" s="58">
        <f>IF(V34=0," ",IF(V34='Do Not Alter except - Enter 5th'!S265,'Do Not Alter except - Enter 5th'!S265,IF(V34='Do Not Alter except - Enter 5th'!S264,IF(V39='Do Not Alter except - Enter 5th'!S266,V39,'Do Not Alter except - Enter 5th'!S267))))</f>
        <v>65</v>
      </c>
      <c r="W48" t="s" s="58">
        <f>IF(W34=0," ",IF(W34='Do Not Alter except - Enter 5th'!T265,'Do Not Alter except - Enter 5th'!T265,IF(W34='Do Not Alter except - Enter 5th'!T264,IF(W39='Do Not Alter except - Enter 5th'!T266,W39,'Do Not Alter except - Enter 5th'!T267))))</f>
        <v>65</v>
      </c>
      <c r="X48" t="s" s="58">
        <f>IF(X34=0," ",IF(X34='Do Not Alter except - Enter 5th'!U265,'Do Not Alter except - Enter 5th'!U265,IF(X34='Do Not Alter except - Enter 5th'!U264,IF(X39='Do Not Alter except - Enter 5th'!U266,X39,'Do Not Alter except - Enter 5th'!U267))))</f>
        <v>65</v>
      </c>
      <c r="Y48" t="s" s="58">
        <f>IF(Y34=0," ",IF(Y34='Do Not Alter except - Enter 5th'!V265,'Do Not Alter except - Enter 5th'!V265,IF(Y34='Do Not Alter except - Enter 5th'!V264,IF(Y39='Do Not Alter except - Enter 5th'!V266,Y39,'Do Not Alter except - Enter 5th'!V267))))</f>
        <v>65</v>
      </c>
      <c r="Z48" t="s" s="58">
        <f>IF(Z34=0," ",IF(Z34='Do Not Alter except - Enter 5th'!W265,'Do Not Alter except - Enter 5th'!W265,IF(Z34='Do Not Alter except - Enter 5th'!W264,IF(Z39='Do Not Alter except - Enter 5th'!W266,Z39,'Do Not Alter except - Enter 5th'!W267))))</f>
        <v>65</v>
      </c>
      <c r="AA48" t="s" s="58">
        <f>IF(AA34=0," ",IF(AA34='Do Not Alter except - Enter 5th'!X265,'Do Not Alter except - Enter 5th'!X265,IF(AA34='Do Not Alter except - Enter 5th'!X264,IF(AA39='Do Not Alter except - Enter 5th'!X266,AA39,'Do Not Alter except - Enter 5th'!X267))))</f>
        <v>65</v>
      </c>
      <c r="AB48" t="s" s="58">
        <f>IF(AB34=0," ",IF(AB34='Do Not Alter except - Enter 5th'!Y265,'Do Not Alter except - Enter 5th'!Y265,IF(AB34='Do Not Alter except - Enter 5th'!Y264,IF(AB39='Do Not Alter except - Enter 5th'!Y266,AB39,'Do Not Alter except - Enter 5th'!Y267))))</f>
        <v>65</v>
      </c>
      <c r="AC48" t="s" s="58">
        <f>IF(AC34=0," ",IF(AC34='Do Not Alter except - Enter 5th'!Z265,'Do Not Alter except - Enter 5th'!Z265,IF(AC34='Do Not Alter except - Enter 5th'!Z264,IF(AC39='Do Not Alter except - Enter 5th'!Z266,AC39,'Do Not Alter except - Enter 5th'!Z267))))</f>
        <v>65</v>
      </c>
      <c r="AD48" t="s" s="58">
        <f>IF(AD34=0," ",IF(AD34='Do Not Alter except - Enter 5th'!AA265,'Do Not Alter except - Enter 5th'!AA265,IF(AD34='Do Not Alter except - Enter 5th'!AA264,IF(AD39='Do Not Alter except - Enter 5th'!AA266,AD39,'Do Not Alter except - Enter 5th'!AA267))))</f>
        <v>65</v>
      </c>
      <c r="AE48" t="s" s="58">
        <f>IF(AE34=0," ",IF(AE34='Do Not Alter except - Enter 5th'!AB265,'Do Not Alter except - Enter 5th'!AB265,IF(AE34='Do Not Alter except - Enter 5th'!AB264,IF(AE39='Do Not Alter except - Enter 5th'!AB266,AE39,'Do Not Alter except - Enter 5th'!AB267))))</f>
        <v>65</v>
      </c>
      <c r="AF48" t="s" s="58">
        <f>IF(AF34=0," ",IF(AF34='Do Not Alter except - Enter 5th'!AC265,'Do Not Alter except - Enter 5th'!AC265,IF(AF34='Do Not Alter except - Enter 5th'!AC264,IF(AF39='Do Not Alter except - Enter 5th'!AC266,AF39,'Do Not Alter except - Enter 5th'!AC267))))</f>
        <v>65</v>
      </c>
      <c r="AG48" t="s" s="58">
        <f>IF(AG34=0," ",IF(AG34='Do Not Alter except - Enter 5th'!AD265,'Do Not Alter except - Enter 5th'!AD265,IF(AG34='Do Not Alter except - Enter 5th'!AD264,IF(AG39='Do Not Alter except - Enter 5th'!AD266,AG39,'Do Not Alter except - Enter 5th'!AD267))))</f>
        <v>65</v>
      </c>
      <c r="AH48" t="s" s="58">
        <f>IF(AH34=0," ",IF(AH34='Do Not Alter except - Enter 5th'!AE265,'Do Not Alter except - Enter 5th'!AE265,IF(AH34='Do Not Alter except - Enter 5th'!AE264,IF(AH39='Do Not Alter except - Enter 5th'!AE266,AH39,'Do Not Alter except - Enter 5th'!AE267))))</f>
        <v>65</v>
      </c>
      <c r="AI48" t="s" s="58">
        <f>IF(AI34=0," ",IF(AI34='Do Not Alter except - Enter 5th'!AF265,'Do Not Alter except - Enter 5th'!AF265,IF(AI34='Do Not Alter except - Enter 5th'!AF264,IF(AI39='Do Not Alter except - Enter 5th'!AF266,AI39,'Do Not Alter except - Enter 5th'!AF267))))</f>
        <v>65</v>
      </c>
      <c r="AJ48" t="s" s="58">
        <f>IF(AJ34=0," ",IF(AJ34='Do Not Alter except - Enter 5th'!AG265,'Do Not Alter except - Enter 5th'!AG265,IF(AJ34='Do Not Alter except - Enter 5th'!AG264,IF(AJ39='Do Not Alter except - Enter 5th'!AG266,AJ39,'Do Not Alter except - Enter 5th'!AG267))))</f>
        <v>65</v>
      </c>
      <c r="AK48" t="s" s="58">
        <f>IF(AK34=0," ",IF(AK34='Do Not Alter except - Enter 5th'!AH265,'Do Not Alter except - Enter 5th'!AH265,IF(AK34='Do Not Alter except - Enter 5th'!AH264,IF(AK39='Do Not Alter except - Enter 5th'!AH266,AK39,'Do Not Alter except - Enter 5th'!AH267))))</f>
        <v>65</v>
      </c>
      <c r="AL48" t="s" s="58">
        <f>IF(AL34=0," ",IF(AL34='Do Not Alter except - Enter 5th'!AI265,'Do Not Alter except - Enter 5th'!AI265,IF(AL34='Do Not Alter except - Enter 5th'!AI264,IF(AL39='Do Not Alter except - Enter 5th'!AI266,AL39,'Do Not Alter except - Enter 5th'!AI267))))</f>
        <v>65</v>
      </c>
      <c r="AM48" t="s" s="58">
        <f>IF(AM34=0," ",IF(AM34='Do Not Alter except - Enter 5th'!AJ265,'Do Not Alter except - Enter 5th'!AJ265,IF(AM34='Do Not Alter except - Enter 5th'!AJ264,IF(AM39='Do Not Alter except - Enter 5th'!AJ266,AM39,'Do Not Alter except - Enter 5th'!AJ267))))</f>
        <v>65</v>
      </c>
      <c r="AN48" t="s" s="58">
        <f>IF(AN34=0," ",IF(AN34='Do Not Alter except - Enter 5th'!AK265,'Do Not Alter except - Enter 5th'!AK265,IF(AN34='Do Not Alter except - Enter 5th'!AK264,IF(AN39='Do Not Alter except - Enter 5th'!AK266,AN39,'Do Not Alter except - Enter 5th'!AK267))))</f>
        <v>65</v>
      </c>
      <c r="AO48" t="s" s="58">
        <f>IF(AO34=0," ",IF(AO34='Do Not Alter except - Enter 5th'!AL265,'Do Not Alter except - Enter 5th'!AL265,IF(AO34='Do Not Alter except - Enter 5th'!AL264,IF(AO39='Do Not Alter except - Enter 5th'!AL266,AO39,'Do Not Alter except - Enter 5th'!AL267))))</f>
        <v>65</v>
      </c>
      <c r="AP48" t="s" s="58">
        <f>IF(AP34=0," ",IF(AP34='Do Not Alter except - Enter 5th'!AM265,'Do Not Alter except - Enter 5th'!AM265,IF(AP34='Do Not Alter except - Enter 5th'!AM264,IF(AP39='Do Not Alter except - Enter 5th'!AM266,AP39,'Do Not Alter except - Enter 5th'!AM267))))</f>
        <v>65</v>
      </c>
      <c r="AQ48" t="s" s="58">
        <f>IF(AQ34=0," ",IF(AQ34='Do Not Alter except - Enter 5th'!AN265,'Do Not Alter except - Enter 5th'!AN265,IF(AQ34='Do Not Alter except - Enter 5th'!AN264,IF(AQ39='Do Not Alter except - Enter 5th'!AN266,AQ39,'Do Not Alter except - Enter 5th'!AN267))))</f>
        <v>65</v>
      </c>
      <c r="AR48" t="s" s="58">
        <f>IF(AR34=0," ",IF(AR34='Do Not Alter except - Enter 5th'!AO265,'Do Not Alter except - Enter 5th'!AO265,IF(AR34='Do Not Alter except - Enter 5th'!AO264,IF(AR39='Do Not Alter except - Enter 5th'!AO266,AR39,'Do Not Alter except - Enter 5th'!AO267))))</f>
        <v>65</v>
      </c>
      <c r="AS48" t="s" s="58">
        <f>IF(AS34=0," ",IF(AS34='Do Not Alter except - Enter 5th'!AP265,'Do Not Alter except - Enter 5th'!AP265,IF(AS34='Do Not Alter except - Enter 5th'!AP264,IF(AS39='Do Not Alter except - Enter 5th'!AP266,AS39,'Do Not Alter except - Enter 5th'!AP267))))</f>
        <v>65</v>
      </c>
      <c r="AT48" t="s" s="58">
        <f>IF(AT34=0," ",IF(AT34='Do Not Alter except - Enter 5th'!AQ265,'Do Not Alter except - Enter 5th'!AQ265,IF(AT34='Do Not Alter except - Enter 5th'!AQ264,IF(AT39='Do Not Alter except - Enter 5th'!AQ266,AT39,'Do Not Alter except - Enter 5th'!AQ267))))</f>
        <v>65</v>
      </c>
      <c r="AU48" t="s" s="58">
        <f>IF(AU34=0," ",IF(AU34='Do Not Alter except - Enter 5th'!AR265,'Do Not Alter except - Enter 5th'!AR265,IF(AU34='Do Not Alter except - Enter 5th'!AR264,IF(AU39='Do Not Alter except - Enter 5th'!AR266,AU39,'Do Not Alter except - Enter 5th'!AR267))))</f>
        <v>65</v>
      </c>
      <c r="AV48" t="s" s="58">
        <f>IF(AV34=0," ",IF(AV34='Do Not Alter except - Enter 5th'!AS265,'Do Not Alter except - Enter 5th'!AS265,IF(AV34='Do Not Alter except - Enter 5th'!AS264,IF(AV39='Do Not Alter except - Enter 5th'!AS266,AV39,'Do Not Alter except - Enter 5th'!AS267))))</f>
        <v>65</v>
      </c>
      <c r="AW48" t="s" s="58">
        <f>IF(AW34=0," ",IF(AW34='Do Not Alter except - Enter 5th'!AT265,'Do Not Alter except - Enter 5th'!AT265,IF(AW34='Do Not Alter except - Enter 5th'!AT264,IF(AW39='Do Not Alter except - Enter 5th'!AT266,AW39,'Do Not Alter except - Enter 5th'!AT267))))</f>
        <v>65</v>
      </c>
      <c r="AX48" t="s" s="58">
        <f>IF(AX34=0," ",IF(AX34='Do Not Alter except - Enter 5th'!AU265,'Do Not Alter except - Enter 5th'!AU265,IF(AX34='Do Not Alter except - Enter 5th'!AU264,IF(AX39='Do Not Alter except - Enter 5th'!AU266,AX39,'Do Not Alter except - Enter 5th'!AU267))))</f>
        <v>65</v>
      </c>
      <c r="AY48" t="s" s="58">
        <f>IF(AY34=0," ",IF(AY34='Do Not Alter except - Enter 5th'!AV265,'Do Not Alter except - Enter 5th'!AV265,IF(AY34='Do Not Alter except - Enter 5th'!AV264,IF(AY39='Do Not Alter except - Enter 5th'!AV266,AY39,'Do Not Alter except - Enter 5th'!AV267))))</f>
        <v>65</v>
      </c>
      <c r="AZ48" t="s" s="58">
        <f>IF(AZ34=0," ",IF(AZ34='Do Not Alter except - Enter 5th'!AW265,'Do Not Alter except - Enter 5th'!AW265,IF(AZ34='Do Not Alter except - Enter 5th'!AW264,IF(AZ39='Do Not Alter except - Enter 5th'!AW266,AZ39,'Do Not Alter except - Enter 5th'!AW267))))</f>
        <v>65</v>
      </c>
      <c r="BA48" t="s" s="58">
        <f>IF(BA34=0," ",IF(BA34='Do Not Alter except - Enter 5th'!AX265,'Do Not Alter except - Enter 5th'!AX265,IF(BA34='Do Not Alter except - Enter 5th'!AX264,IF(BA39='Do Not Alter except - Enter 5th'!AX266,BA39,'Do Not Alter except - Enter 5th'!AX267))))</f>
        <v>65</v>
      </c>
      <c r="BB48" t="s" s="58">
        <f>IF(BB34=0," ",IF(BB34='Do Not Alter except - Enter 5th'!AY265,'Do Not Alter except - Enter 5th'!AY265,IF(BB34='Do Not Alter except - Enter 5th'!AY264,IF(BB39='Do Not Alter except - Enter 5th'!AY266,BB39,'Do Not Alter except - Enter 5th'!AY267))))</f>
        <v>65</v>
      </c>
      <c r="BC48" t="s" s="58">
        <f>IF(BC34=0," ",IF(BC34='Do Not Alter except - Enter 5th'!AZ265,'Do Not Alter except - Enter 5th'!AZ265,IF(BC34='Do Not Alter except - Enter 5th'!AZ264,IF(BC39='Do Not Alter except - Enter 5th'!AZ266,BC39,'Do Not Alter except - Enter 5th'!AZ267))))</f>
        <v>65</v>
      </c>
      <c r="BD48" t="s" s="58">
        <f>IF(BD34=0," ",IF(BD34='Do Not Alter except - Enter 5th'!BA265,'Do Not Alter except - Enter 5th'!BA265,IF(BD34='Do Not Alter except - Enter 5th'!BA264,IF(BD39='Do Not Alter except - Enter 5th'!BA266,BD39,'Do Not Alter except - Enter 5th'!BA267))))</f>
        <v>65</v>
      </c>
      <c r="BE48" t="s" s="58">
        <f>IF(BE34=0," ",IF(BE34='Do Not Alter except - Enter 5th'!BB265,'Do Not Alter except - Enter 5th'!BB265,IF(BE34='Do Not Alter except - Enter 5th'!BB264,IF(BE39='Do Not Alter except - Enter 5th'!BB266,BE39,'Do Not Alter except - Enter 5th'!BB267))))</f>
        <v>65</v>
      </c>
      <c r="BF48" t="s" s="58">
        <f>IF(BF34=0," ",IF(BF34='Do Not Alter except - Enter 5th'!BC265,'Do Not Alter except - Enter 5th'!BC265,IF(BF34='Do Not Alter except - Enter 5th'!BC264,IF(BF39='Do Not Alter except - Enter 5th'!BC266,BF39,'Do Not Alter except - Enter 5th'!BC267))))</f>
        <v>65</v>
      </c>
      <c r="BG48" t="s" s="58">
        <f>IF(BG34=0," ",IF(BG34='Do Not Alter except - Enter 5th'!BD265,'Do Not Alter except - Enter 5th'!BD265,IF(BG34='Do Not Alter except - Enter 5th'!BD264,IF(BG39='Do Not Alter except - Enter 5th'!BD266,BG39,'Do Not Alter except - Enter 5th'!BD267))))</f>
        <v>65</v>
      </c>
      <c r="BH48" t="s" s="58">
        <f>IF(BH34=0," ",IF(BH34='Do Not Alter except - Enter 5th'!BE265,'Do Not Alter except - Enter 5th'!BE265,IF(BH34='Do Not Alter except - Enter 5th'!BE264,IF(BH39='Do Not Alter except - Enter 5th'!BE266,BH39,'Do Not Alter except - Enter 5th'!BE267))))</f>
        <v>65</v>
      </c>
      <c r="BI48" t="s" s="58">
        <f>IF(BI34=0," ",IF(BI34='Do Not Alter except - Enter 5th'!BF265,'Do Not Alter except - Enter 5th'!BF265,IF(BI34='Do Not Alter except - Enter 5th'!BF264,IF(BI39='Do Not Alter except - Enter 5th'!BF266,BI39,'Do Not Alter except - Enter 5th'!BF267))))</f>
        <v>65</v>
      </c>
      <c r="BJ48" t="s" s="58">
        <f>IF(BJ34=0," ",IF(BJ34='Do Not Alter except - Enter 5th'!BG265,'Do Not Alter except - Enter 5th'!BG265,IF(BJ34='Do Not Alter except - Enter 5th'!BG264,IF(BJ39='Do Not Alter except - Enter 5th'!BG266,BJ39,'Do Not Alter except - Enter 5th'!BG267))))</f>
        <v>65</v>
      </c>
      <c r="BK48" t="s" s="58">
        <f>IF(BK34=0," ",IF(BK34='Do Not Alter except - Enter 5th'!BH265,'Do Not Alter except - Enter 5th'!BH265,IF(BK34='Do Not Alter except - Enter 5th'!BH264,IF(BK39='Do Not Alter except - Enter 5th'!BH266,BK39,'Do Not Alter except - Enter 5th'!BH267))))</f>
        <v>65</v>
      </c>
      <c r="BL48" t="s" s="58">
        <f>IF(BL34=0," ",IF(BL34='Do Not Alter except - Enter 5th'!BI265,'Do Not Alter except - Enter 5th'!BI265,IF(BL34='Do Not Alter except - Enter 5th'!BI264,IF(BL39='Do Not Alter except - Enter 5th'!BI266,BL39,'Do Not Alter except - Enter 5th'!BI267))))</f>
        <v>65</v>
      </c>
      <c r="BM48" t="s" s="59">
        <f>IF(BM34=0," ",IF(BM34='Do Not Alter except - Enter 5th'!BJ265,'Do Not Alter except - Enter 5th'!BJ265,IF(BM34='Do Not Alter except - Enter 5th'!BJ264,IF(BM39='Do Not Alter except - Enter 5th'!BJ266,BM39,'Do Not Alter except - Enter 5th'!BJ267))))</f>
        <v>65</v>
      </c>
    </row>
    <row r="49" ht="14.7" customHeight="1">
      <c r="A49" s="53"/>
      <c r="B49" s="36"/>
      <c r="C49" s="37"/>
      <c r="D49" t="s" s="23">
        <v>102</v>
      </c>
      <c r="E49" s="31"/>
      <c r="F49" t="s" s="47">
        <f>'Do Not Alter except - Enter 5th'!B269</f>
        <v>103</v>
      </c>
      <c r="G49" t="s" s="47">
        <f>'Do Not Alter except - Enter 5th'!C269</f>
        <v>103</v>
      </c>
      <c r="H49" t="s" s="47">
        <f>'Do Not Alter except - Enter 5th'!D269</f>
        <v>103</v>
      </c>
      <c r="I49" t="s" s="47">
        <f>'Do Not Alter except - Enter 5th'!E269</f>
        <v>103</v>
      </c>
      <c r="J49" t="s" s="47">
        <f>'Do Not Alter except - Enter 5th'!F269</f>
        <v>103</v>
      </c>
      <c r="K49" t="s" s="47">
        <f>'Do Not Alter except - Enter 5th'!G269</f>
        <v>103</v>
      </c>
      <c r="L49" t="s" s="47">
        <f>'Do Not Alter except - Enter 5th'!H269</f>
        <v>103</v>
      </c>
      <c r="M49" t="s" s="47">
        <f>'Do Not Alter except - Enter 5th'!I269</f>
        <v>103</v>
      </c>
      <c r="N49" t="s" s="47">
        <f>'Do Not Alter except - Enter 5th'!J269</f>
        <v>103</v>
      </c>
      <c r="O49" t="s" s="47">
        <f>'Do Not Alter except - Enter 5th'!K269</f>
        <v>103</v>
      </c>
      <c r="P49" t="s" s="47">
        <f>'Do Not Alter except - Enter 5th'!L269</f>
        <v>103</v>
      </c>
      <c r="Q49" t="s" s="47">
        <f>'Do Not Alter except - Enter 5th'!M269</f>
        <v>103</v>
      </c>
      <c r="R49" t="s" s="47">
        <f>'Do Not Alter except - Enter 5th'!N269</f>
        <v>103</v>
      </c>
      <c r="S49" t="s" s="47">
        <f>'Do Not Alter except - Enter 5th'!O269</f>
        <v>103</v>
      </c>
      <c r="T49" t="s" s="47">
        <f>'Do Not Alter except - Enter 5th'!P269</f>
        <v>103</v>
      </c>
      <c r="U49" t="s" s="47">
        <f>'Do Not Alter except - Enter 5th'!Q269</f>
        <v>103</v>
      </c>
      <c r="V49" t="s" s="47">
        <f>'Do Not Alter except - Enter 5th'!R269</f>
        <v>103</v>
      </c>
      <c r="W49" t="s" s="47">
        <f>'Do Not Alter except - Enter 5th'!S269</f>
        <v>103</v>
      </c>
      <c r="X49" t="s" s="47">
        <f>'Do Not Alter except - Enter 5th'!T269</f>
        <v>103</v>
      </c>
      <c r="Y49" t="s" s="47">
        <f>'Do Not Alter except - Enter 5th'!U269</f>
        <v>103</v>
      </c>
      <c r="Z49" t="s" s="47">
        <f>'Do Not Alter except - Enter 5th'!V269</f>
        <v>103</v>
      </c>
      <c r="AA49" t="s" s="47">
        <f>'Do Not Alter except - Enter 5th'!W269</f>
        <v>103</v>
      </c>
      <c r="AB49" t="s" s="47">
        <f>'Do Not Alter except - Enter 5th'!X269</f>
        <v>103</v>
      </c>
      <c r="AC49" t="s" s="47">
        <f>'Do Not Alter except - Enter 5th'!Y269</f>
        <v>103</v>
      </c>
      <c r="AD49" t="s" s="47">
        <f>'Do Not Alter except - Enter 5th'!Z269</f>
        <v>103</v>
      </c>
      <c r="AE49" t="s" s="47">
        <f>'Do Not Alter except - Enter 5th'!AA269</f>
        <v>103</v>
      </c>
      <c r="AF49" t="s" s="47">
        <f>'Do Not Alter except - Enter 5th'!AB269</f>
        <v>103</v>
      </c>
      <c r="AG49" t="s" s="47">
        <f>'Do Not Alter except - Enter 5th'!AC269</f>
        <v>103</v>
      </c>
      <c r="AH49" t="s" s="47">
        <f>'Do Not Alter except - Enter 5th'!AD269</f>
        <v>103</v>
      </c>
      <c r="AI49" t="s" s="47">
        <f>'Do Not Alter except - Enter 5th'!AE269</f>
        <v>103</v>
      </c>
      <c r="AJ49" t="s" s="47">
        <f>'Do Not Alter except - Enter 5th'!AF269</f>
        <v>103</v>
      </c>
      <c r="AK49" t="s" s="47">
        <f>'Do Not Alter except - Enter 5th'!AG269</f>
        <v>103</v>
      </c>
      <c r="AL49" t="s" s="47">
        <f>'Do Not Alter except - Enter 5th'!AH269</f>
        <v>103</v>
      </c>
      <c r="AM49" t="s" s="47">
        <f>'Do Not Alter except - Enter 5th'!AI269</f>
        <v>103</v>
      </c>
      <c r="AN49" t="s" s="47">
        <f>'Do Not Alter except - Enter 5th'!AJ269</f>
        <v>103</v>
      </c>
      <c r="AO49" t="s" s="47">
        <f>'Do Not Alter except - Enter 5th'!AK269</f>
        <v>103</v>
      </c>
      <c r="AP49" t="s" s="47">
        <f>'Do Not Alter except - Enter 5th'!AL269</f>
        <v>103</v>
      </c>
      <c r="AQ49" t="s" s="47">
        <f>'Do Not Alter except - Enter 5th'!AM269</f>
        <v>103</v>
      </c>
      <c r="AR49" t="s" s="47">
        <f>'Do Not Alter except - Enter 5th'!AN269</f>
        <v>103</v>
      </c>
      <c r="AS49" t="s" s="47">
        <f>'Do Not Alter except - Enter 5th'!AO269</f>
        <v>103</v>
      </c>
      <c r="AT49" t="s" s="47">
        <f>'Do Not Alter except - Enter 5th'!AP269</f>
        <v>103</v>
      </c>
      <c r="AU49" t="s" s="47">
        <f>'Do Not Alter except - Enter 5th'!AQ269</f>
        <v>103</v>
      </c>
      <c r="AV49" t="s" s="47">
        <f>'Do Not Alter except - Enter 5th'!AR269</f>
        <v>103</v>
      </c>
      <c r="AW49" t="s" s="47">
        <f>'Do Not Alter except - Enter 5th'!AS269</f>
        <v>103</v>
      </c>
      <c r="AX49" t="s" s="47">
        <f>'Do Not Alter except - Enter 5th'!AT269</f>
        <v>103</v>
      </c>
      <c r="AY49" t="s" s="47">
        <f>'Do Not Alter except - Enter 5th'!AU269</f>
        <v>103</v>
      </c>
      <c r="AZ49" t="s" s="47">
        <f>'Do Not Alter except - Enter 5th'!AV269</f>
        <v>103</v>
      </c>
      <c r="BA49" t="s" s="47">
        <f>'Do Not Alter except - Enter 5th'!AW269</f>
        <v>103</v>
      </c>
      <c r="BB49" t="s" s="47">
        <f>'Do Not Alter except - Enter 5th'!AX269</f>
        <v>103</v>
      </c>
      <c r="BC49" t="s" s="47">
        <f>'Do Not Alter except - Enter 5th'!AY269</f>
        <v>103</v>
      </c>
      <c r="BD49" t="s" s="47">
        <f>'Do Not Alter except - Enter 5th'!AZ269</f>
        <v>103</v>
      </c>
      <c r="BE49" t="s" s="47">
        <f>'Do Not Alter except - Enter 5th'!BA269</f>
        <v>103</v>
      </c>
      <c r="BF49" t="s" s="47">
        <f>'Do Not Alter except - Enter 5th'!BB269</f>
        <v>103</v>
      </c>
      <c r="BG49" t="s" s="47">
        <f>'Do Not Alter except - Enter 5th'!BC269</f>
        <v>103</v>
      </c>
      <c r="BH49" t="s" s="47">
        <f>'Do Not Alter except - Enter 5th'!BD269</f>
        <v>103</v>
      </c>
      <c r="BI49" t="s" s="47">
        <f>'Do Not Alter except - Enter 5th'!BE269</f>
        <v>103</v>
      </c>
      <c r="BJ49" t="s" s="47">
        <f>'Do Not Alter except - Enter 5th'!BF269</f>
        <v>103</v>
      </c>
      <c r="BK49" t="s" s="47">
        <f>'Do Not Alter except - Enter 5th'!BG269</f>
        <v>103</v>
      </c>
      <c r="BL49" t="s" s="47">
        <f>'Do Not Alter except - Enter 5th'!BH269</f>
        <v>103</v>
      </c>
      <c r="BM49" t="s" s="60">
        <f>'Do Not Alter except - Enter 5th'!BI269</f>
        <v>103</v>
      </c>
    </row>
    <row r="50" ht="14.7" customHeight="1">
      <c r="A50" s="54"/>
      <c r="B50" t="s" s="57">
        <v>61</v>
      </c>
      <c r="C50" s="61">
        <v>2</v>
      </c>
      <c r="D50" t="s" s="57">
        <v>104</v>
      </c>
      <c r="E50" s="31"/>
      <c r="F50" t="s" s="47">
        <v>103</v>
      </c>
      <c r="G50" t="s" s="47">
        <v>103</v>
      </c>
      <c r="H50" t="s" s="47">
        <v>83</v>
      </c>
      <c r="I50" t="s" s="47">
        <v>103</v>
      </c>
      <c r="J50" t="s" s="47">
        <v>103</v>
      </c>
      <c r="K50" t="s" s="47">
        <v>103</v>
      </c>
      <c r="L50" t="s" s="47">
        <v>103</v>
      </c>
      <c r="M50" t="s" s="47">
        <v>103</v>
      </c>
      <c r="N50" t="s" s="47">
        <v>83</v>
      </c>
      <c r="O50" t="s" s="47">
        <v>103</v>
      </c>
      <c r="P50" t="s" s="47">
        <v>83</v>
      </c>
      <c r="Q50" t="s" s="47">
        <v>103</v>
      </c>
      <c r="R50" t="s" s="47">
        <v>103</v>
      </c>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9"/>
    </row>
    <row r="51" ht="14.7" customHeight="1">
      <c r="A51" s="54"/>
      <c r="B51" s="55"/>
      <c r="C51" s="56"/>
      <c r="D51" t="s" s="57">
        <f>IF(E34=0," ",IF(E34='Do Not Alter except - Enter 5th'!B265,D35,IF(E34='Do Not Alter except - Enter 5th'!B264,IF(E39='Do Not Alter except - Enter 5th'!B266,D39,D40))))</f>
        <v>105</v>
      </c>
      <c r="E51" s="50"/>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2"/>
    </row>
    <row r="52" ht="14.7" customHeight="1">
      <c r="A52" s="53"/>
      <c r="B52" s="36"/>
      <c r="C52" s="37"/>
      <c r="D52" s="37"/>
      <c r="E52" s="31"/>
      <c r="F52" s="62"/>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4"/>
    </row>
    <row r="53" ht="14.7" customHeight="1">
      <c r="A53" s="65"/>
      <c r="B53" s="66"/>
      <c r="C53" s="67"/>
      <c r="D53" t="s" s="68">
        <v>106</v>
      </c>
      <c r="E53" s="31"/>
      <c r="F53" t="s" s="69">
        <f>IF(F45=0," ",IF(F50=0,"",IF(F45='Do Not Alter except - Enter 5th'!C268,'Do Not Alter except - Enter 5th'!C43,IF(F50='Do Not Alter except - Enter 5th'!C269,'Do Not Alter except - Enter 5th'!C48,IF(F50='Do Not Alter except - Enter 5th'!C265,'Do Not Alter except - Enter 5th'!C32,IF(F45='Do Not Alter except - Enter 5th'!C267,'Do Not Alter except - Enter 5th'!C37,IF(F50='Do Not Alter except - Enter 5th'!C266,'Do Not Alter except - Enter 5th'!B254)))))))</f>
        <v>107</v>
      </c>
      <c r="G53" t="s" s="69">
        <f>IF(G45=0," ",IF(G50=0,"",IF(G45='Do Not Alter except - Enter 5th'!D268,'Do Not Alter except - Enter 5th'!D43,IF(G50='Do Not Alter except - Enter 5th'!D269,'Do Not Alter except - Enter 5th'!D48,IF(G50='Do Not Alter except - Enter 5th'!D265,'Do Not Alter except - Enter 5th'!D32,IF(G45='Do Not Alter except - Enter 5th'!D267,'Do Not Alter except - Enter 5th'!D37,IF(G50='Do Not Alter except - Enter 5th'!D266,'Do Not Alter except - Enter 5th'!C254)))))))</f>
        <v>107</v>
      </c>
      <c r="H53" t="s" s="69">
        <f>IF(H45=0," ",IF(H50=0,"",IF(H45='Do Not Alter except - Enter 5th'!E268,'Do Not Alter except - Enter 5th'!E43,IF(H50='Do Not Alter except - Enter 5th'!E269,'Do Not Alter except - Enter 5th'!E48,IF(H50='Do Not Alter except - Enter 5th'!E265,'Do Not Alter except - Enter 5th'!E32,IF(H45='Do Not Alter except - Enter 5th'!E267,'Do Not Alter except - Enter 5th'!E37,IF(H50='Do Not Alter except - Enter 5th'!E266,'Do Not Alter except - Enter 5th'!D254)))))))</f>
        <v>107</v>
      </c>
      <c r="I53" t="s" s="69">
        <f>IF(I45=0," ",IF(I50=0,"",IF(I45='Do Not Alter except - Enter 5th'!F268,'Do Not Alter except - Enter 5th'!F43,IF(I50='Do Not Alter except - Enter 5th'!F269,'Do Not Alter except - Enter 5th'!F48,IF(I50='Do Not Alter except - Enter 5th'!F265,'Do Not Alter except - Enter 5th'!F32,IF(I45='Do Not Alter except - Enter 5th'!F267,'Do Not Alter except - Enter 5th'!F37,IF(I50='Do Not Alter except - Enter 5th'!F266,'Do Not Alter except - Enter 5th'!E254)))))))</f>
        <v>107</v>
      </c>
      <c r="J53" t="s" s="69">
        <f>IF(J45=0," ",IF(J50=0,"",IF(J45='Do Not Alter except - Enter 5th'!G268,'Do Not Alter except - Enter 5th'!G43,IF(J50='Do Not Alter except - Enter 5th'!G269,'Do Not Alter except - Enter 5th'!G48,IF(J50='Do Not Alter except - Enter 5th'!G265,'Do Not Alter except - Enter 5th'!G32,IF(J45='Do Not Alter except - Enter 5th'!G267,'Do Not Alter except - Enter 5th'!G37,IF(J50='Do Not Alter except - Enter 5th'!G266,'Do Not Alter except - Enter 5th'!F254)))))))</f>
        <v>107</v>
      </c>
      <c r="K53" t="s" s="69">
        <f>IF(K45=0," ",IF(K50=0,"",IF(K45='Do Not Alter except - Enter 5th'!H268,'Do Not Alter except - Enter 5th'!H43,IF(K50='Do Not Alter except - Enter 5th'!H269,'Do Not Alter except - Enter 5th'!H48,IF(K50='Do Not Alter except - Enter 5th'!H265,'Do Not Alter except - Enter 5th'!H32,IF(K45='Do Not Alter except - Enter 5th'!H267,'Do Not Alter except - Enter 5th'!H37,IF(K50='Do Not Alter except - Enter 5th'!H266,'Do Not Alter except - Enter 5th'!G254)))))))</f>
        <v>107</v>
      </c>
      <c r="L53" t="s" s="69">
        <f>IF(L45=0," ",IF(L50=0,"",IF(L45='Do Not Alter except - Enter 5th'!I268,'Do Not Alter except - Enter 5th'!I43,IF(L50='Do Not Alter except - Enter 5th'!I269,'Do Not Alter except - Enter 5th'!I48,IF(L50='Do Not Alter except - Enter 5th'!I265,'Do Not Alter except - Enter 5th'!I32,IF(L45='Do Not Alter except - Enter 5th'!I267,'Do Not Alter except - Enter 5th'!I37,IF(L50='Do Not Alter except - Enter 5th'!I266,'Do Not Alter except - Enter 5th'!H254)))))))</f>
        <v>107</v>
      </c>
      <c r="M53" t="s" s="69">
        <f>IF(M45=0," ",IF(M50=0,"",IF(M45='Do Not Alter except - Enter 5th'!J268,'Do Not Alter except - Enter 5th'!J43,IF(M50='Do Not Alter except - Enter 5th'!J269,'Do Not Alter except - Enter 5th'!J48,IF(M50='Do Not Alter except - Enter 5th'!J265,'Do Not Alter except - Enter 5th'!J32,IF(M45='Do Not Alter except - Enter 5th'!J267,'Do Not Alter except - Enter 5th'!J37,IF(M50='Do Not Alter except - Enter 5th'!J266,'Do Not Alter except - Enter 5th'!I254)))))))</f>
        <v>107</v>
      </c>
      <c r="N53" t="s" s="69">
        <f>IF(N45=0," ",IF(N50=0,"",IF(N45='Do Not Alter except - Enter 5th'!K268,'Do Not Alter except - Enter 5th'!K43,IF(N50='Do Not Alter except - Enter 5th'!K269,'Do Not Alter except - Enter 5th'!K48,IF(N50='Do Not Alter except - Enter 5th'!K265,'Do Not Alter except - Enter 5th'!K32,IF(N45='Do Not Alter except - Enter 5th'!K267,'Do Not Alter except - Enter 5th'!K37,IF(N50='Do Not Alter except - Enter 5th'!K266,'Do Not Alter except - Enter 5th'!J254)))))))</f>
        <v>107</v>
      </c>
      <c r="O53" t="s" s="69">
        <f>IF(O45=0," ",IF(O50=0,"",IF(O45='Do Not Alter except - Enter 5th'!L268,'Do Not Alter except - Enter 5th'!L43,IF(O50='Do Not Alter except - Enter 5th'!L269,'Do Not Alter except - Enter 5th'!L48,IF(O50='Do Not Alter except - Enter 5th'!L265,'Do Not Alter except - Enter 5th'!L32,IF(O45='Do Not Alter except - Enter 5th'!L267,'Do Not Alter except - Enter 5th'!L37,IF(O50='Do Not Alter except - Enter 5th'!L266,'Do Not Alter except - Enter 5th'!K254)))))))</f>
        <v>107</v>
      </c>
      <c r="P53" t="s" s="69">
        <f>IF(P45=0," ",IF(P50=0,"",IF(P45='Do Not Alter except - Enter 5th'!M268,'Do Not Alter except - Enter 5th'!M43,IF(P50='Do Not Alter except - Enter 5th'!M269,'Do Not Alter except - Enter 5th'!M48,IF(P50='Do Not Alter except - Enter 5th'!M265,'Do Not Alter except - Enter 5th'!M32,IF(P45='Do Not Alter except - Enter 5th'!M267,'Do Not Alter except - Enter 5th'!M37,IF(P50='Do Not Alter except - Enter 5th'!M266,'Do Not Alter except - Enter 5th'!L254)))))))</f>
        <v>107</v>
      </c>
      <c r="Q53" t="s" s="69">
        <f>IF(Q45=0," ",IF(Q50=0,"",IF(Q45='Do Not Alter except - Enter 5th'!N268,'Do Not Alter except - Enter 5th'!N43,IF(Q50='Do Not Alter except - Enter 5th'!N269,'Do Not Alter except - Enter 5th'!N48,IF(Q50='Do Not Alter except - Enter 5th'!N265,'Do Not Alter except - Enter 5th'!N32,IF(Q45='Do Not Alter except - Enter 5th'!N267,'Do Not Alter except - Enter 5th'!N37,IF(Q50='Do Not Alter except - Enter 5th'!N266,'Do Not Alter except - Enter 5th'!M254)))))))</f>
        <v>107</v>
      </c>
      <c r="R53" t="s" s="69">
        <f>IF(R45=0," ",IF(R50=0,"",IF(R45='Do Not Alter except - Enter 5th'!O268,'Do Not Alter except - Enter 5th'!O43,IF(R50='Do Not Alter except - Enter 5th'!O269,'Do Not Alter except - Enter 5th'!O48,IF(R50='Do Not Alter except - Enter 5th'!O265,'Do Not Alter except - Enter 5th'!O32,IF(R45='Do Not Alter except - Enter 5th'!O267,'Do Not Alter except - Enter 5th'!O37,IF(R50='Do Not Alter except - Enter 5th'!O266,'Do Not Alter except - Enter 5th'!N254)))))))</f>
        <v>107</v>
      </c>
      <c r="S53" t="s" s="69">
        <f>IF(S45=0," ",IF(S50=0,"",IF(S45='Do Not Alter except - Enter 5th'!P268,'Do Not Alter except - Enter 5th'!P43,IF(S50='Do Not Alter except - Enter 5th'!P269,'Do Not Alter except - Enter 5th'!P48,IF(S50='Do Not Alter except - Enter 5th'!P265,'Do Not Alter except - Enter 5th'!P32,IF(S45='Do Not Alter except - Enter 5th'!P267,'Do Not Alter except - Enter 5th'!P37,IF(S50='Do Not Alter except - Enter 5th'!P266,'Do Not Alter except - Enter 5th'!O254)))))))</f>
        <v>65</v>
      </c>
      <c r="T53" t="s" s="69">
        <f>IF(T45=0," ",IF(T50=0,"",IF(T45='Do Not Alter except - Enter 5th'!Q268,'Do Not Alter except - Enter 5th'!Q43,IF(T50='Do Not Alter except - Enter 5th'!Q269,'Do Not Alter except - Enter 5th'!Q48,IF(T50='Do Not Alter except - Enter 5th'!Q265,'Do Not Alter except - Enter 5th'!Q32,IF(T45='Do Not Alter except - Enter 5th'!Q267,'Do Not Alter except - Enter 5th'!Q37,IF(T50='Do Not Alter except - Enter 5th'!Q266,'Do Not Alter except - Enter 5th'!P254)))))))</f>
        <v>65</v>
      </c>
      <c r="U53" t="s" s="69">
        <f>IF(U45=0," ",IF(U50=0,"",IF(U45='Do Not Alter except - Enter 5th'!R268,'Do Not Alter except - Enter 5th'!R43,IF(U50='Do Not Alter except - Enter 5th'!R269,'Do Not Alter except - Enter 5th'!R48,IF(U50='Do Not Alter except - Enter 5th'!R265,'Do Not Alter except - Enter 5th'!R32,IF(U45='Do Not Alter except - Enter 5th'!R267,'Do Not Alter except - Enter 5th'!R37,IF(U50='Do Not Alter except - Enter 5th'!R266,'Do Not Alter except - Enter 5th'!Q254)))))))</f>
        <v>65</v>
      </c>
      <c r="V53" t="s" s="69">
        <f>IF(V45=0," ",IF(V50=0,"",IF(V45='Do Not Alter except - Enter 5th'!S268,'Do Not Alter except - Enter 5th'!S43,IF(V50='Do Not Alter except - Enter 5th'!S269,'Do Not Alter except - Enter 5th'!S48,IF(V50='Do Not Alter except - Enter 5th'!S265,'Do Not Alter except - Enter 5th'!S32,IF(V45='Do Not Alter except - Enter 5th'!S267,'Do Not Alter except - Enter 5th'!S37,IF(V50='Do Not Alter except - Enter 5th'!S266,'Do Not Alter except - Enter 5th'!R254)))))))</f>
        <v>65</v>
      </c>
      <c r="W53" t="s" s="69">
        <f>IF(W45=0," ",IF(W50=0,"",IF(W45='Do Not Alter except - Enter 5th'!T268,'Do Not Alter except - Enter 5th'!T43,IF(W50='Do Not Alter except - Enter 5th'!T269,'Do Not Alter except - Enter 5th'!T48,IF(W50='Do Not Alter except - Enter 5th'!T265,'Do Not Alter except - Enter 5th'!T32,IF(W45='Do Not Alter except - Enter 5th'!T267,'Do Not Alter except - Enter 5th'!T37,IF(W50='Do Not Alter except - Enter 5th'!T266,'Do Not Alter except - Enter 5th'!S254)))))))</f>
        <v>65</v>
      </c>
      <c r="X53" t="s" s="69">
        <f>IF(X45=0," ",IF(X50=0,"",IF(X45='Do Not Alter except - Enter 5th'!U268,'Do Not Alter except - Enter 5th'!U43,IF(X50='Do Not Alter except - Enter 5th'!U269,'Do Not Alter except - Enter 5th'!U48,IF(X50='Do Not Alter except - Enter 5th'!U265,'Do Not Alter except - Enter 5th'!U32,IF(X45='Do Not Alter except - Enter 5th'!U267,'Do Not Alter except - Enter 5th'!U37,IF(X50='Do Not Alter except - Enter 5th'!U266,'Do Not Alter except - Enter 5th'!T254)))))))</f>
        <v>65</v>
      </c>
      <c r="Y53" t="s" s="69">
        <f>IF(Y45=0," ",IF(Y50=0,"",IF(Y45='Do Not Alter except - Enter 5th'!V268,'Do Not Alter except - Enter 5th'!V43,IF(Y50='Do Not Alter except - Enter 5th'!V269,'Do Not Alter except - Enter 5th'!V48,IF(Y50='Do Not Alter except - Enter 5th'!V265,'Do Not Alter except - Enter 5th'!V32,IF(Y45='Do Not Alter except - Enter 5th'!V267,'Do Not Alter except - Enter 5th'!V37,IF(Y50='Do Not Alter except - Enter 5th'!V266,'Do Not Alter except - Enter 5th'!U254)))))))</f>
        <v>65</v>
      </c>
      <c r="Z53" t="s" s="69">
        <f>IF(Z45=0," ",IF(Z50=0,"",IF(Z45='Do Not Alter except - Enter 5th'!W268,'Do Not Alter except - Enter 5th'!W43,IF(Z50='Do Not Alter except - Enter 5th'!W269,'Do Not Alter except - Enter 5th'!W48,IF(Z50='Do Not Alter except - Enter 5th'!W265,'Do Not Alter except - Enter 5th'!W32,IF(Z45='Do Not Alter except - Enter 5th'!W267,'Do Not Alter except - Enter 5th'!W37,IF(Z50='Do Not Alter except - Enter 5th'!W266,'Do Not Alter except - Enter 5th'!V254)))))))</f>
        <v>65</v>
      </c>
      <c r="AA53" t="s" s="69">
        <f>IF(AA45=0," ",IF(AA50=0,"",IF(AA45='Do Not Alter except - Enter 5th'!X268,'Do Not Alter except - Enter 5th'!X43,IF(AA50='Do Not Alter except - Enter 5th'!X269,'Do Not Alter except - Enter 5th'!X48,IF(AA50='Do Not Alter except - Enter 5th'!X265,'Do Not Alter except - Enter 5th'!X32,IF(AA45='Do Not Alter except - Enter 5th'!X267,'Do Not Alter except - Enter 5th'!X37,IF(AA50='Do Not Alter except - Enter 5th'!X266,'Do Not Alter except - Enter 5th'!W254)))))))</f>
        <v>65</v>
      </c>
      <c r="AB53" t="s" s="69">
        <f>IF(AB45=0," ",IF(AB50=0,"",IF(AB45='Do Not Alter except - Enter 5th'!Y268,'Do Not Alter except - Enter 5th'!Y43,IF(AB50='Do Not Alter except - Enter 5th'!Y269,'Do Not Alter except - Enter 5th'!Y48,IF(AB50='Do Not Alter except - Enter 5th'!Y265,'Do Not Alter except - Enter 5th'!Y32,IF(AB45='Do Not Alter except - Enter 5th'!Y267,'Do Not Alter except - Enter 5th'!Y37,IF(AB50='Do Not Alter except - Enter 5th'!Y266,'Do Not Alter except - Enter 5th'!X254)))))))</f>
        <v>65</v>
      </c>
      <c r="AC53" t="s" s="69">
        <f>IF(AC45=0," ",IF(AC50=0,"",IF(AC45='Do Not Alter except - Enter 5th'!Z268,'Do Not Alter except - Enter 5th'!Z43,IF(AC50='Do Not Alter except - Enter 5th'!Z269,'Do Not Alter except - Enter 5th'!Z48,IF(AC50='Do Not Alter except - Enter 5th'!Z265,'Do Not Alter except - Enter 5th'!Z32,IF(AC45='Do Not Alter except - Enter 5th'!Z267,'Do Not Alter except - Enter 5th'!Z37,IF(AC50='Do Not Alter except - Enter 5th'!Z266,'Do Not Alter except - Enter 5th'!Y254)))))))</f>
        <v>65</v>
      </c>
      <c r="AD53" t="s" s="69">
        <f>IF(AD45=0," ",IF(AD50=0,"",IF(AD45='Do Not Alter except - Enter 5th'!AA268,'Do Not Alter except - Enter 5th'!AA43,IF(AD50='Do Not Alter except - Enter 5th'!AA269,'Do Not Alter except - Enter 5th'!AA48,IF(AD50='Do Not Alter except - Enter 5th'!AA265,'Do Not Alter except - Enter 5th'!AA32,IF(AD45='Do Not Alter except - Enter 5th'!AA267,'Do Not Alter except - Enter 5th'!AA37,IF(AD50='Do Not Alter except - Enter 5th'!AA266,'Do Not Alter except - Enter 5th'!Z254)))))))</f>
        <v>65</v>
      </c>
      <c r="AE53" t="s" s="69">
        <f>IF(AE45=0," ",IF(AE50=0,"",IF(AE45='Do Not Alter except - Enter 5th'!AB268,'Do Not Alter except - Enter 5th'!AB43,IF(AE50='Do Not Alter except - Enter 5th'!AB269,'Do Not Alter except - Enter 5th'!AB48,IF(AE50='Do Not Alter except - Enter 5th'!AB265,'Do Not Alter except - Enter 5th'!AB32,IF(AE45='Do Not Alter except - Enter 5th'!AB267,'Do Not Alter except - Enter 5th'!AB37,IF(AE50='Do Not Alter except - Enter 5th'!AB266,'Do Not Alter except - Enter 5th'!AA254)))))))</f>
        <v>65</v>
      </c>
      <c r="AF53" t="s" s="69">
        <f>IF(AF45=0," ",IF(AF50=0,"",IF(AF45='Do Not Alter except - Enter 5th'!AC268,'Do Not Alter except - Enter 5th'!AC43,IF(AF50='Do Not Alter except - Enter 5th'!AC269,'Do Not Alter except - Enter 5th'!AC48,IF(AF50='Do Not Alter except - Enter 5th'!AC265,'Do Not Alter except - Enter 5th'!AC32,IF(AF45='Do Not Alter except - Enter 5th'!AC267,'Do Not Alter except - Enter 5th'!AC37,IF(AF50='Do Not Alter except - Enter 5th'!AC266,'Do Not Alter except - Enter 5th'!AB254)))))))</f>
        <v>65</v>
      </c>
      <c r="AG53" t="s" s="69">
        <f>IF(AG45=0," ",IF(AG50=0,"",IF(AG45='Do Not Alter except - Enter 5th'!AD268,'Do Not Alter except - Enter 5th'!AD43,IF(AG50='Do Not Alter except - Enter 5th'!AD269,'Do Not Alter except - Enter 5th'!AD48,IF(AG50='Do Not Alter except - Enter 5th'!AD265,'Do Not Alter except - Enter 5th'!AD32,IF(AG45='Do Not Alter except - Enter 5th'!AD267,'Do Not Alter except - Enter 5th'!AD37,IF(AG50='Do Not Alter except - Enter 5th'!AD266,'Do Not Alter except - Enter 5th'!AC254)))))))</f>
        <v>65</v>
      </c>
      <c r="AH53" t="s" s="69">
        <f>IF(AH45=0," ",IF(AH50=0,"",IF(AH45='Do Not Alter except - Enter 5th'!AE268,'Do Not Alter except - Enter 5th'!AE43,IF(AH50='Do Not Alter except - Enter 5th'!AE269,'Do Not Alter except - Enter 5th'!AE48,IF(AH50='Do Not Alter except - Enter 5th'!AE265,'Do Not Alter except - Enter 5th'!AE32,IF(AH45='Do Not Alter except - Enter 5th'!AE267,'Do Not Alter except - Enter 5th'!AE37,IF(AH50='Do Not Alter except - Enter 5th'!AE266,'Do Not Alter except - Enter 5th'!AD254)))))))</f>
        <v>65</v>
      </c>
      <c r="AI53" t="s" s="69">
        <f>IF(AI45=0," ",IF(AI50=0,"",IF(AI45='Do Not Alter except - Enter 5th'!AF268,'Do Not Alter except - Enter 5th'!AF43,IF(AI50='Do Not Alter except - Enter 5th'!AF269,'Do Not Alter except - Enter 5th'!AF48,IF(AI50='Do Not Alter except - Enter 5th'!AF265,'Do Not Alter except - Enter 5th'!AF32,IF(AI45='Do Not Alter except - Enter 5th'!AF267,'Do Not Alter except - Enter 5th'!AF37,IF(AI50='Do Not Alter except - Enter 5th'!AF266,'Do Not Alter except - Enter 5th'!AE254)))))))</f>
        <v>65</v>
      </c>
      <c r="AJ53" t="s" s="69">
        <f>IF(AJ45=0," ",IF(AJ50=0,"",IF(AJ45='Do Not Alter except - Enter 5th'!AG268,'Do Not Alter except - Enter 5th'!AG43,IF(AJ50='Do Not Alter except - Enter 5th'!AG269,'Do Not Alter except - Enter 5th'!AG48,IF(AJ50='Do Not Alter except - Enter 5th'!AG265,'Do Not Alter except - Enter 5th'!AG32,IF(AJ45='Do Not Alter except - Enter 5th'!AG267,'Do Not Alter except - Enter 5th'!AG37,IF(AJ50='Do Not Alter except - Enter 5th'!AG266,'Do Not Alter except - Enter 5th'!AF254)))))))</f>
        <v>65</v>
      </c>
      <c r="AK53" t="s" s="69">
        <f>IF(AK45=0," ",IF(AK50=0,"",IF(AK45='Do Not Alter except - Enter 5th'!AH268,'Do Not Alter except - Enter 5th'!AH43,IF(AK50='Do Not Alter except - Enter 5th'!AH269,'Do Not Alter except - Enter 5th'!AH48,IF(AK50='Do Not Alter except - Enter 5th'!AH265,'Do Not Alter except - Enter 5th'!AH32,IF(AK45='Do Not Alter except - Enter 5th'!AH267,'Do Not Alter except - Enter 5th'!AH37,IF(AK50='Do Not Alter except - Enter 5th'!AH266,'Do Not Alter except - Enter 5th'!AG254)))))))</f>
        <v>65</v>
      </c>
      <c r="AL53" t="s" s="69">
        <f>IF(AL45=0," ",IF(AL50=0,"",IF(AL45='Do Not Alter except - Enter 5th'!AI268,'Do Not Alter except - Enter 5th'!AI43,IF(AL50='Do Not Alter except - Enter 5th'!AI269,'Do Not Alter except - Enter 5th'!AI48,IF(AL50='Do Not Alter except - Enter 5th'!AI265,'Do Not Alter except - Enter 5th'!AI32,IF(AL45='Do Not Alter except - Enter 5th'!AI267,'Do Not Alter except - Enter 5th'!AI37,IF(AL50='Do Not Alter except - Enter 5th'!AI266,'Do Not Alter except - Enter 5th'!AH254)))))))</f>
        <v>65</v>
      </c>
      <c r="AM53" t="s" s="69">
        <f>IF(AM45=0," ",IF(AM50=0,"",IF(AM45='Do Not Alter except - Enter 5th'!AJ268,'Do Not Alter except - Enter 5th'!AJ43,IF(AM50='Do Not Alter except - Enter 5th'!AJ269,'Do Not Alter except - Enter 5th'!AJ48,IF(AM50='Do Not Alter except - Enter 5th'!AJ265,'Do Not Alter except - Enter 5th'!AJ32,IF(AM45='Do Not Alter except - Enter 5th'!AJ267,'Do Not Alter except - Enter 5th'!AJ37,IF(AM50='Do Not Alter except - Enter 5th'!AJ266,'Do Not Alter except - Enter 5th'!AI254)))))))</f>
        <v>65</v>
      </c>
      <c r="AN53" t="s" s="69">
        <f>IF(AN45=0," ",IF(AN50=0,"",IF(AN45='Do Not Alter except - Enter 5th'!AK268,'Do Not Alter except - Enter 5th'!AK43,IF(AN50='Do Not Alter except - Enter 5th'!AK269,'Do Not Alter except - Enter 5th'!AK48,IF(AN50='Do Not Alter except - Enter 5th'!AK265,'Do Not Alter except - Enter 5th'!AK32,IF(AN45='Do Not Alter except - Enter 5th'!AK267,'Do Not Alter except - Enter 5th'!AK37,IF(AN50='Do Not Alter except - Enter 5th'!AK266,'Do Not Alter except - Enter 5th'!AJ254)))))))</f>
        <v>65</v>
      </c>
      <c r="AO53" t="s" s="69">
        <f>IF(AO45=0," ",IF(AO50=0,"",IF(AO45='Do Not Alter except - Enter 5th'!AL268,'Do Not Alter except - Enter 5th'!AL43,IF(AO50='Do Not Alter except - Enter 5th'!AL269,'Do Not Alter except - Enter 5th'!AL48,IF(AO50='Do Not Alter except - Enter 5th'!AL265,'Do Not Alter except - Enter 5th'!AL32,IF(AO45='Do Not Alter except - Enter 5th'!AL267,'Do Not Alter except - Enter 5th'!AL37,IF(AO50='Do Not Alter except - Enter 5th'!AL266,'Do Not Alter except - Enter 5th'!AK254)))))))</f>
        <v>65</v>
      </c>
      <c r="AP53" t="s" s="69">
        <f>IF(AP45=0," ",IF(AP50=0,"",IF(AP45='Do Not Alter except - Enter 5th'!AM268,'Do Not Alter except - Enter 5th'!AM43,IF(AP50='Do Not Alter except - Enter 5th'!AM269,'Do Not Alter except - Enter 5th'!AM48,IF(AP50='Do Not Alter except - Enter 5th'!AM265,'Do Not Alter except - Enter 5th'!AM32,IF(AP45='Do Not Alter except - Enter 5th'!AM267,'Do Not Alter except - Enter 5th'!AM37,IF(AP50='Do Not Alter except - Enter 5th'!AM266,'Do Not Alter except - Enter 5th'!AL254)))))))</f>
        <v>65</v>
      </c>
      <c r="AQ53" t="s" s="69">
        <f>IF(AQ45=0," ",IF(AQ50=0,"",IF(AQ45='Do Not Alter except - Enter 5th'!AN268,'Do Not Alter except - Enter 5th'!AN43,IF(AQ50='Do Not Alter except - Enter 5th'!AN269,'Do Not Alter except - Enter 5th'!AN48,IF(AQ50='Do Not Alter except - Enter 5th'!AN265,'Do Not Alter except - Enter 5th'!AN32,IF(AQ45='Do Not Alter except - Enter 5th'!AN267,'Do Not Alter except - Enter 5th'!AN37,IF(AQ50='Do Not Alter except - Enter 5th'!AN266,'Do Not Alter except - Enter 5th'!AM254)))))))</f>
        <v>65</v>
      </c>
      <c r="AR53" t="s" s="69">
        <f>IF(AR45=0," ",IF(AR50=0,"",IF(AR45='Do Not Alter except - Enter 5th'!AO268,'Do Not Alter except - Enter 5th'!AO43,IF(AR50='Do Not Alter except - Enter 5th'!AO269,'Do Not Alter except - Enter 5th'!AO48,IF(AR50='Do Not Alter except - Enter 5th'!AO265,'Do Not Alter except - Enter 5th'!AO32,IF(AR45='Do Not Alter except - Enter 5th'!AO267,'Do Not Alter except - Enter 5th'!AO37,IF(AR50='Do Not Alter except - Enter 5th'!AO266,'Do Not Alter except - Enter 5th'!AN254)))))))</f>
        <v>65</v>
      </c>
      <c r="AS53" t="s" s="69">
        <f>IF(AS45=0," ",IF(AS50=0,"",IF(AS45='Do Not Alter except - Enter 5th'!AP268,'Do Not Alter except - Enter 5th'!AP43,IF(AS50='Do Not Alter except - Enter 5th'!AP269,'Do Not Alter except - Enter 5th'!AP48,IF(AS50='Do Not Alter except - Enter 5th'!AP265,'Do Not Alter except - Enter 5th'!AP32,IF(AS45='Do Not Alter except - Enter 5th'!AP267,'Do Not Alter except - Enter 5th'!AP37,IF(AS50='Do Not Alter except - Enter 5th'!AP266,'Do Not Alter except - Enter 5th'!AO254)))))))</f>
        <v>65</v>
      </c>
      <c r="AT53" t="s" s="69">
        <f>IF(AT45=0," ",IF(AT50=0,"",IF(AT45='Do Not Alter except - Enter 5th'!AQ268,'Do Not Alter except - Enter 5th'!AQ43,IF(AT50='Do Not Alter except - Enter 5th'!AQ269,'Do Not Alter except - Enter 5th'!AQ48,IF(AT50='Do Not Alter except - Enter 5th'!AQ265,'Do Not Alter except - Enter 5th'!AQ32,IF(AT45='Do Not Alter except - Enter 5th'!AQ267,'Do Not Alter except - Enter 5th'!AQ37,IF(AT50='Do Not Alter except - Enter 5th'!AQ266,'Do Not Alter except - Enter 5th'!AP254)))))))</f>
        <v>65</v>
      </c>
      <c r="AU53" t="s" s="69">
        <f>IF(AU45=0," ",IF(AU50=0,"",IF(AU45='Do Not Alter except - Enter 5th'!AR268,'Do Not Alter except - Enter 5th'!AR43,IF(AU50='Do Not Alter except - Enter 5th'!AR269,'Do Not Alter except - Enter 5th'!AR48,IF(AU50='Do Not Alter except - Enter 5th'!AR265,'Do Not Alter except - Enter 5th'!AR32,IF(AU45='Do Not Alter except - Enter 5th'!AR267,'Do Not Alter except - Enter 5th'!AR37,IF(AU50='Do Not Alter except - Enter 5th'!AR266,'Do Not Alter except - Enter 5th'!AQ254)))))))</f>
        <v>65</v>
      </c>
      <c r="AV53" t="s" s="69">
        <f>IF(AV45=0," ",IF(AV50=0,"",IF(AV45='Do Not Alter except - Enter 5th'!AS268,'Do Not Alter except - Enter 5th'!AS43,IF(AV50='Do Not Alter except - Enter 5th'!AS269,'Do Not Alter except - Enter 5th'!AS48,IF(AV50='Do Not Alter except - Enter 5th'!AS265,'Do Not Alter except - Enter 5th'!AS32,IF(AV45='Do Not Alter except - Enter 5th'!AS267,'Do Not Alter except - Enter 5th'!AS37,IF(AV50='Do Not Alter except - Enter 5th'!AS266,'Do Not Alter except - Enter 5th'!AR254)))))))</f>
        <v>65</v>
      </c>
      <c r="AW53" t="s" s="69">
        <f>IF(AW45=0," ",IF(AW50=0,"",IF(AW45='Do Not Alter except - Enter 5th'!AT268,'Do Not Alter except - Enter 5th'!AT43,IF(AW50='Do Not Alter except - Enter 5th'!AT269,'Do Not Alter except - Enter 5th'!AT48,IF(AW50='Do Not Alter except - Enter 5th'!AT265,'Do Not Alter except - Enter 5th'!AT32,IF(AW45='Do Not Alter except - Enter 5th'!AT267,'Do Not Alter except - Enter 5th'!AT37,IF(AW50='Do Not Alter except - Enter 5th'!AT266,'Do Not Alter except - Enter 5th'!AS254)))))))</f>
        <v>65</v>
      </c>
      <c r="AX53" t="s" s="69">
        <f>IF(AX45=0," ",IF(AX50=0,"",IF(AX45='Do Not Alter except - Enter 5th'!AU268,'Do Not Alter except - Enter 5th'!AU43,IF(AX50='Do Not Alter except - Enter 5th'!AU269,'Do Not Alter except - Enter 5th'!AU48,IF(AX50='Do Not Alter except - Enter 5th'!AU265,'Do Not Alter except - Enter 5th'!AU32,IF(AX45='Do Not Alter except - Enter 5th'!AU267,'Do Not Alter except - Enter 5th'!AU37,IF(AX50='Do Not Alter except - Enter 5th'!AU266,'Do Not Alter except - Enter 5th'!AT254)))))))</f>
        <v>65</v>
      </c>
      <c r="AY53" t="s" s="69">
        <f>IF(AY45=0," ",IF(AY50=0,"",IF(AY45='Do Not Alter except - Enter 5th'!AV268,'Do Not Alter except - Enter 5th'!AV43,IF(AY50='Do Not Alter except - Enter 5th'!AV269,'Do Not Alter except - Enter 5th'!AV48,IF(AY50='Do Not Alter except - Enter 5th'!AV265,'Do Not Alter except - Enter 5th'!AV32,IF(AY45='Do Not Alter except - Enter 5th'!AV267,'Do Not Alter except - Enter 5th'!AV37,IF(AY50='Do Not Alter except - Enter 5th'!AV266,'Do Not Alter except - Enter 5th'!AU254)))))))</f>
        <v>65</v>
      </c>
      <c r="AZ53" t="s" s="69">
        <f>IF(AZ45=0," ",IF(AZ50=0,"",IF(AZ45='Do Not Alter except - Enter 5th'!AW268,'Do Not Alter except - Enter 5th'!AW43,IF(AZ50='Do Not Alter except - Enter 5th'!AW269,'Do Not Alter except - Enter 5th'!AW48,IF(AZ50='Do Not Alter except - Enter 5th'!AW265,'Do Not Alter except - Enter 5th'!AW32,IF(AZ45='Do Not Alter except - Enter 5th'!AW267,'Do Not Alter except - Enter 5th'!AW37,IF(AZ50='Do Not Alter except - Enter 5th'!AW266,'Do Not Alter except - Enter 5th'!AV254)))))))</f>
        <v>65</v>
      </c>
      <c r="BA53" t="s" s="69">
        <f>IF(BA45=0," ",IF(BA50=0,"",IF(BA45='Do Not Alter except - Enter 5th'!AX268,'Do Not Alter except - Enter 5th'!AX43,IF(BA50='Do Not Alter except - Enter 5th'!AX269,'Do Not Alter except - Enter 5th'!AX48,IF(BA50='Do Not Alter except - Enter 5th'!AX265,'Do Not Alter except - Enter 5th'!AX32,IF(BA45='Do Not Alter except - Enter 5th'!AX267,'Do Not Alter except - Enter 5th'!AX37,IF(BA50='Do Not Alter except - Enter 5th'!AX266,'Do Not Alter except - Enter 5th'!AW254)))))))</f>
        <v>65</v>
      </c>
      <c r="BB53" t="s" s="69">
        <f>IF(BB45=0," ",IF(BB50=0,"",IF(BB45='Do Not Alter except - Enter 5th'!AY268,'Do Not Alter except - Enter 5th'!AY43,IF(BB50='Do Not Alter except - Enter 5th'!AY269,'Do Not Alter except - Enter 5th'!AY48,IF(BB50='Do Not Alter except - Enter 5th'!AY265,'Do Not Alter except - Enter 5th'!AY32,IF(BB45='Do Not Alter except - Enter 5th'!AY267,'Do Not Alter except - Enter 5th'!AY37,IF(BB50='Do Not Alter except - Enter 5th'!AY266,'Do Not Alter except - Enter 5th'!AX254)))))))</f>
        <v>65</v>
      </c>
      <c r="BC53" t="s" s="69">
        <f>IF(BC45=0," ",IF(BC50=0,"",IF(BC45='Do Not Alter except - Enter 5th'!AZ268,'Do Not Alter except - Enter 5th'!AZ43,IF(BC50='Do Not Alter except - Enter 5th'!AZ269,'Do Not Alter except - Enter 5th'!AZ48,IF(BC50='Do Not Alter except - Enter 5th'!AZ265,'Do Not Alter except - Enter 5th'!AZ32,IF(BC45='Do Not Alter except - Enter 5th'!AZ267,'Do Not Alter except - Enter 5th'!AZ37,IF(BC50='Do Not Alter except - Enter 5th'!AZ266,'Do Not Alter except - Enter 5th'!AY254)))))))</f>
        <v>65</v>
      </c>
      <c r="BD53" t="s" s="69">
        <f>IF(BD45=0," ",IF(BD50=0,"",IF(BD45='Do Not Alter except - Enter 5th'!BA268,'Do Not Alter except - Enter 5th'!BA43,IF(BD50='Do Not Alter except - Enter 5th'!BA269,'Do Not Alter except - Enter 5th'!BA48,IF(BD50='Do Not Alter except - Enter 5th'!BA265,'Do Not Alter except - Enter 5th'!BA32,IF(BD45='Do Not Alter except - Enter 5th'!BA267,'Do Not Alter except - Enter 5th'!BA37,IF(BD50='Do Not Alter except - Enter 5th'!BA266,'Do Not Alter except - Enter 5th'!AZ254)))))))</f>
        <v>65</v>
      </c>
      <c r="BE53" t="s" s="69">
        <f>IF(BE45=0," ",IF(BE50=0,"",IF(BE45='Do Not Alter except - Enter 5th'!BB268,'Do Not Alter except - Enter 5th'!BB43,IF(BE50='Do Not Alter except - Enter 5th'!BB269,'Do Not Alter except - Enter 5th'!BB48,IF(BE50='Do Not Alter except - Enter 5th'!BB265,'Do Not Alter except - Enter 5th'!BB32,IF(BE45='Do Not Alter except - Enter 5th'!BB267,'Do Not Alter except - Enter 5th'!BB37,IF(BE50='Do Not Alter except - Enter 5th'!BB266,'Do Not Alter except - Enter 5th'!BA254)))))))</f>
        <v>65</v>
      </c>
      <c r="BF53" t="s" s="69">
        <f>IF(BF45=0," ",IF(BF50=0,"",IF(BF45='Do Not Alter except - Enter 5th'!BC268,'Do Not Alter except - Enter 5th'!BC43,IF(BF50='Do Not Alter except - Enter 5th'!BC269,'Do Not Alter except - Enter 5th'!BC48,IF(BF50='Do Not Alter except - Enter 5th'!BC265,'Do Not Alter except - Enter 5th'!BC32,IF(BF45='Do Not Alter except - Enter 5th'!BC267,'Do Not Alter except - Enter 5th'!BC37,IF(BF50='Do Not Alter except - Enter 5th'!BC266,'Do Not Alter except - Enter 5th'!BB254)))))))</f>
        <v>65</v>
      </c>
      <c r="BG53" t="s" s="69">
        <f>IF(BG45=0," ",IF(BG50=0,"",IF(BG45='Do Not Alter except - Enter 5th'!BD268,'Do Not Alter except - Enter 5th'!BD43,IF(BG50='Do Not Alter except - Enter 5th'!BD269,'Do Not Alter except - Enter 5th'!BD48,IF(BG50='Do Not Alter except - Enter 5th'!BD265,'Do Not Alter except - Enter 5th'!BD32,IF(BG45='Do Not Alter except - Enter 5th'!BD267,'Do Not Alter except - Enter 5th'!BD37,IF(BG50='Do Not Alter except - Enter 5th'!BD266,'Do Not Alter except - Enter 5th'!BC254)))))))</f>
        <v>65</v>
      </c>
      <c r="BH53" t="s" s="69">
        <f>IF(BH45=0," ",IF(BH50=0,"",IF(BH45='Do Not Alter except - Enter 5th'!BE268,'Do Not Alter except - Enter 5th'!BE43,IF(BH50='Do Not Alter except - Enter 5th'!BE269,'Do Not Alter except - Enter 5th'!BE48,IF(BH50='Do Not Alter except - Enter 5th'!BE265,'Do Not Alter except - Enter 5th'!BE32,IF(BH45='Do Not Alter except - Enter 5th'!BE267,'Do Not Alter except - Enter 5th'!BE37,IF(BH50='Do Not Alter except - Enter 5th'!BE266,'Do Not Alter except - Enter 5th'!BD254)))))))</f>
        <v>65</v>
      </c>
      <c r="BI53" t="s" s="69">
        <f>IF(BI45=0," ",IF(BI50=0,"",IF(BI45='Do Not Alter except - Enter 5th'!BF268,'Do Not Alter except - Enter 5th'!BF43,IF(BI50='Do Not Alter except - Enter 5th'!BF269,'Do Not Alter except - Enter 5th'!BF48,IF(BI50='Do Not Alter except - Enter 5th'!BF265,'Do Not Alter except - Enter 5th'!BF32,IF(BI45='Do Not Alter except - Enter 5th'!BF267,'Do Not Alter except - Enter 5th'!BF37,IF(BI50='Do Not Alter except - Enter 5th'!BF266,'Do Not Alter except - Enter 5th'!BE254)))))))</f>
        <v>65</v>
      </c>
      <c r="BJ53" t="s" s="69">
        <f>IF(BJ45=0," ",IF(BJ50=0,"",IF(BJ45='Do Not Alter except - Enter 5th'!BG268,'Do Not Alter except - Enter 5th'!BG43,IF(BJ50='Do Not Alter except - Enter 5th'!BG269,'Do Not Alter except - Enter 5th'!BG48,IF(BJ50='Do Not Alter except - Enter 5th'!BG265,'Do Not Alter except - Enter 5th'!BG32,IF(BJ45='Do Not Alter except - Enter 5th'!BG267,'Do Not Alter except - Enter 5th'!BG37,IF(BJ50='Do Not Alter except - Enter 5th'!BG266,'Do Not Alter except - Enter 5th'!BF254)))))))</f>
        <v>65</v>
      </c>
      <c r="BK53" t="s" s="69">
        <f>IF(BK45=0," ",IF(BK50=0,"",IF(BK45='Do Not Alter except - Enter 5th'!BH268,'Do Not Alter except - Enter 5th'!BH43,IF(BK50='Do Not Alter except - Enter 5th'!BH269,'Do Not Alter except - Enter 5th'!BH48,IF(BK50='Do Not Alter except - Enter 5th'!BH265,'Do Not Alter except - Enter 5th'!BH32,IF(BK45='Do Not Alter except - Enter 5th'!BH267,'Do Not Alter except - Enter 5th'!BH37,IF(BK50='Do Not Alter except - Enter 5th'!BH266,'Do Not Alter except - Enter 5th'!BG254)))))))</f>
        <v>65</v>
      </c>
      <c r="BL53" t="s" s="69">
        <f>IF(BL45=0," ",IF(BL50=0,"",IF(BL45='Do Not Alter except - Enter 5th'!BI268,'Do Not Alter except - Enter 5th'!BI43,IF(BL50='Do Not Alter except - Enter 5th'!BI269,'Do Not Alter except - Enter 5th'!BI48,IF(BL50='Do Not Alter except - Enter 5th'!BI265,'Do Not Alter except - Enter 5th'!BI32,IF(BL45='Do Not Alter except - Enter 5th'!BI267,'Do Not Alter except - Enter 5th'!BI37,IF(BL50='Do Not Alter except - Enter 5th'!BI266,'Do Not Alter except - Enter 5th'!BH254)))))))</f>
        <v>65</v>
      </c>
      <c r="BM53" t="s" s="70">
        <f>IF(BM45=0," ",IF(BM50=0,"",IF(BM45='Do Not Alter except - Enter 5th'!BJ268,'Do Not Alter except - Enter 5th'!BJ43,IF(BM50='Do Not Alter except - Enter 5th'!BJ269,'Do Not Alter except - Enter 5th'!BJ48,IF(BM50='Do Not Alter except - Enter 5th'!BJ265,'Do Not Alter except - Enter 5th'!BJ32,IF(BM45='Do Not Alter except - Enter 5th'!BJ267,'Do Not Alter except - Enter 5th'!BJ37,IF(BM50='Do Not Alter except - Enter 5th'!BJ266,'Do Not Alter except - Enter 5th'!BI254)))))))</f>
        <v>65</v>
      </c>
    </row>
    <row r="54" ht="14.7" customHeight="1">
      <c r="A54" s="53"/>
      <c r="B54" s="36"/>
      <c r="C54" s="37"/>
      <c r="D54" t="s" s="23">
        <v>75</v>
      </c>
      <c r="E54" s="31"/>
      <c r="F54" t="s" s="47">
        <f>IF(F45=0," ",F45)</f>
        <v>108</v>
      </c>
      <c r="G54" t="s" s="47">
        <f>IF(G45=0," ",G45)</f>
        <v>108</v>
      </c>
      <c r="H54" t="s" s="47">
        <f>IF(H45=0," ",H45)</f>
        <v>108</v>
      </c>
      <c r="I54" t="s" s="47">
        <f>IF(I45=0," ",I45)</f>
        <v>108</v>
      </c>
      <c r="J54" t="s" s="47">
        <f>IF(J45=0," ",J45)</f>
        <v>108</v>
      </c>
      <c r="K54" t="s" s="47">
        <f>IF(K45=0," ",K45)</f>
        <v>108</v>
      </c>
      <c r="L54" t="s" s="47">
        <f>IF(L45=0," ",L45)</f>
        <v>108</v>
      </c>
      <c r="M54" t="s" s="47">
        <f>IF(M45=0," ",M45)</f>
        <v>108</v>
      </c>
      <c r="N54" t="s" s="47">
        <f>IF(N45=0," ",N45)</f>
        <v>108</v>
      </c>
      <c r="O54" t="s" s="47">
        <f>IF(O45=0," ",O45)</f>
        <v>108</v>
      </c>
      <c r="P54" t="s" s="47">
        <f>IF(P45=0," ",P45)</f>
        <v>108</v>
      </c>
      <c r="Q54" t="s" s="47">
        <f>IF(Q45=0," ",Q45)</f>
        <v>108</v>
      </c>
      <c r="R54" t="s" s="47">
        <f>IF(R45=0," ",R45)</f>
        <v>108</v>
      </c>
      <c r="S54" t="s" s="47">
        <f>IF(S45=0," ",S45)</f>
        <v>65</v>
      </c>
      <c r="T54" t="s" s="47">
        <f>IF(T45=0," ",T45)</f>
        <v>65</v>
      </c>
      <c r="U54" t="s" s="47">
        <f>IF(U45=0," ",U45)</f>
        <v>65</v>
      </c>
      <c r="V54" t="s" s="47">
        <f>IF(V45=0," ",V45)</f>
        <v>65</v>
      </c>
      <c r="W54" t="s" s="47">
        <f>IF(W45=0," ",W45)</f>
        <v>65</v>
      </c>
      <c r="X54" t="s" s="47">
        <f>IF(X45=0," ",X45)</f>
        <v>65</v>
      </c>
      <c r="Y54" t="s" s="47">
        <f>IF(Y45=0," ",Y45)</f>
        <v>65</v>
      </c>
      <c r="Z54" t="s" s="47">
        <f>IF(Z45=0," ",Z45)</f>
        <v>65</v>
      </c>
      <c r="AA54" t="s" s="47">
        <f>IF(AA45=0," ",AA45)</f>
        <v>65</v>
      </c>
      <c r="AB54" t="s" s="47">
        <f>IF(AB45=0," ",AB45)</f>
        <v>65</v>
      </c>
      <c r="AC54" t="s" s="47">
        <f>IF(AC45=0," ",AC45)</f>
        <v>65</v>
      </c>
      <c r="AD54" t="s" s="47">
        <f>IF(AD45=0," ",AD45)</f>
        <v>65</v>
      </c>
      <c r="AE54" t="s" s="47">
        <f>IF(AE45=0," ",AE45)</f>
        <v>65</v>
      </c>
      <c r="AF54" t="s" s="47">
        <f>IF(AF45=0," ",AF45)</f>
        <v>65</v>
      </c>
      <c r="AG54" t="s" s="47">
        <f>IF(AG45=0," ",AG45)</f>
        <v>65</v>
      </c>
      <c r="AH54" t="s" s="47">
        <f>IF(AH45=0," ",AH45)</f>
        <v>65</v>
      </c>
      <c r="AI54" t="s" s="47">
        <f>IF(AI45=0," ",AI45)</f>
        <v>65</v>
      </c>
      <c r="AJ54" t="s" s="47">
        <f>IF(AJ45=0," ",AJ45)</f>
        <v>65</v>
      </c>
      <c r="AK54" t="s" s="47">
        <f>IF(AK45=0," ",AK45)</f>
        <v>65</v>
      </c>
      <c r="AL54" t="s" s="47">
        <f>IF(AL45=0," ",AL45)</f>
        <v>65</v>
      </c>
      <c r="AM54" t="s" s="47">
        <f>IF(AM45=0," ",AM45)</f>
        <v>65</v>
      </c>
      <c r="AN54" t="s" s="47">
        <f>IF(AN45=0," ",AN45)</f>
        <v>65</v>
      </c>
      <c r="AO54" t="s" s="47">
        <f>IF(AO45=0," ",AO45)</f>
        <v>65</v>
      </c>
      <c r="AP54" t="s" s="47">
        <f>IF(AP45=0," ",AP45)</f>
        <v>65</v>
      </c>
      <c r="AQ54" t="s" s="47">
        <f>IF(AQ45=0," ",AQ45)</f>
        <v>65</v>
      </c>
      <c r="AR54" t="s" s="47">
        <f>IF(AR45=0," ",AR45)</f>
        <v>65</v>
      </c>
      <c r="AS54" t="s" s="47">
        <f>IF(AS45=0," ",AS45)</f>
        <v>65</v>
      </c>
      <c r="AT54" t="s" s="47">
        <f>IF(AT45=0," ",AT45)</f>
        <v>65</v>
      </c>
      <c r="AU54" t="s" s="47">
        <f>IF(AU45=0," ",AU45)</f>
        <v>65</v>
      </c>
      <c r="AV54" t="s" s="47">
        <f>IF(AV45=0," ",AV45)</f>
        <v>65</v>
      </c>
      <c r="AW54" t="s" s="47">
        <f>IF(AW45=0," ",AW45)</f>
        <v>65</v>
      </c>
      <c r="AX54" t="s" s="47">
        <f>IF(AX45=0," ",AX45)</f>
        <v>65</v>
      </c>
      <c r="AY54" t="s" s="47">
        <f>IF(AY45=0," ",AY45)</f>
        <v>65</v>
      </c>
      <c r="AZ54" t="s" s="47">
        <f>IF(AZ45=0," ",AZ45)</f>
        <v>65</v>
      </c>
      <c r="BA54" t="s" s="47">
        <f>IF(BA45=0," ",BA45)</f>
        <v>65</v>
      </c>
      <c r="BB54" t="s" s="47">
        <f>IF(BB45=0," ",BB45)</f>
        <v>65</v>
      </c>
      <c r="BC54" t="s" s="47">
        <f>IF(BC45=0," ",BC45)</f>
        <v>65</v>
      </c>
      <c r="BD54" t="s" s="47">
        <f>IF(BD45=0," ",BD45)</f>
        <v>65</v>
      </c>
      <c r="BE54" t="s" s="47">
        <f>IF(BE45=0," ",BE45)</f>
        <v>65</v>
      </c>
      <c r="BF54" t="s" s="47">
        <f>IF(BF45=0," ",BF45)</f>
        <v>65</v>
      </c>
      <c r="BG54" t="s" s="47">
        <f>IF(BG45=0," ",BG45)</f>
        <v>65</v>
      </c>
      <c r="BH54" t="s" s="47">
        <f>IF(BH45=0," ",BH45)</f>
        <v>65</v>
      </c>
      <c r="BI54" t="s" s="47">
        <f>IF(BI45=0," ",BI45)</f>
        <v>65</v>
      </c>
      <c r="BJ54" t="s" s="47">
        <f>IF(BJ45=0," ",BJ45)</f>
        <v>65</v>
      </c>
      <c r="BK54" t="s" s="47">
        <f>IF(BK45=0," ",BK45)</f>
        <v>65</v>
      </c>
      <c r="BL54" t="s" s="47">
        <f>IF(BL45=0," ",BL45)</f>
        <v>65</v>
      </c>
      <c r="BM54" t="s" s="60">
        <f>IF(BM45=0," ",BM45)</f>
        <v>65</v>
      </c>
    </row>
    <row r="55" ht="14.7" customHeight="1">
      <c r="A55" s="53"/>
      <c r="B55" s="36"/>
      <c r="C55" s="37"/>
      <c r="D55" t="s" s="23">
        <f>IF(E45=0," ",IF(E50=0,"",IF(E45='Do Not Alter except - Enter 5th'!B268,D44,IF(E50='Do Not Alter except - Enter 5th'!B269,D49,IF(E50='Do Not Alter except - Enter 5th'!B265,D33,IF(E45='Do Not Alter except - Enter 5th'!B267,D38,IF(E50='Do Not Alter except - Enter 5th'!B267,D38,IF(E50='Do Not Alter except - Enter 5th'!B266,'Do Not Alter except - Enter 5th'!C254))))))))</f>
        <v>65</v>
      </c>
      <c r="E55" s="31"/>
      <c r="F55" t="s" s="47">
        <f>IF(F50=0," ",F50)</f>
        <v>109</v>
      </c>
      <c r="G55" t="s" s="47">
        <f>IF(G50=0," ",G50)</f>
        <v>109</v>
      </c>
      <c r="H55" t="s" s="47">
        <f>IF(H50=0," ",H50)</f>
        <v>110</v>
      </c>
      <c r="I55" t="s" s="47">
        <f>IF(I50=0," ",I50)</f>
        <v>109</v>
      </c>
      <c r="J55" t="s" s="47">
        <f>IF(J50=0," ",J50)</f>
        <v>109</v>
      </c>
      <c r="K55" t="s" s="47">
        <f>IF(K50=0," ",K50)</f>
        <v>109</v>
      </c>
      <c r="L55" t="s" s="47">
        <f>IF(L50=0," ",L50)</f>
        <v>109</v>
      </c>
      <c r="M55" t="s" s="47">
        <f>IF(M50=0," ",M50)</f>
        <v>109</v>
      </c>
      <c r="N55" t="s" s="47">
        <f>IF(N50=0," ",N50)</f>
        <v>110</v>
      </c>
      <c r="O55" t="s" s="47">
        <f>IF(O50=0," ",O50)</f>
        <v>109</v>
      </c>
      <c r="P55" t="s" s="47">
        <f>IF(P50=0," ",P50)</f>
        <v>110</v>
      </c>
      <c r="Q55" t="s" s="47">
        <f>IF(Q50=0," ",Q50)</f>
        <v>109</v>
      </c>
      <c r="R55" t="s" s="47">
        <f>IF(R50=0," ",R50)</f>
        <v>109</v>
      </c>
      <c r="S55" t="s" s="47">
        <f>IF(S50=0," ",S50)</f>
        <v>65</v>
      </c>
      <c r="T55" t="s" s="47">
        <f>IF(T50=0," ",T50)</f>
        <v>65</v>
      </c>
      <c r="U55" t="s" s="47">
        <f>IF(U50=0," ",U50)</f>
        <v>65</v>
      </c>
      <c r="V55" t="s" s="47">
        <f>IF(V50=0," ",V50)</f>
        <v>65</v>
      </c>
      <c r="W55" t="s" s="47">
        <f>IF(W50=0," ",W50)</f>
        <v>65</v>
      </c>
      <c r="X55" t="s" s="47">
        <f>IF(X50=0," ",X50)</f>
        <v>65</v>
      </c>
      <c r="Y55" t="s" s="47">
        <f>IF(Y50=0," ",Y50)</f>
        <v>65</v>
      </c>
      <c r="Z55" t="s" s="47">
        <f>IF(Z50=0," ",Z50)</f>
        <v>65</v>
      </c>
      <c r="AA55" t="s" s="47">
        <f>IF(AA50=0," ",AA50)</f>
        <v>65</v>
      </c>
      <c r="AB55" t="s" s="47">
        <f>IF(AB50=0," ",AB50)</f>
        <v>65</v>
      </c>
      <c r="AC55" t="s" s="47">
        <f>IF(AC50=0," ",AC50)</f>
        <v>65</v>
      </c>
      <c r="AD55" t="s" s="47">
        <f>IF(AD50=0," ",AD50)</f>
        <v>65</v>
      </c>
      <c r="AE55" t="s" s="47">
        <f>IF(AE50=0," ",AE50)</f>
        <v>65</v>
      </c>
      <c r="AF55" t="s" s="47">
        <f>IF(AF50=0," ",AF50)</f>
        <v>65</v>
      </c>
      <c r="AG55" t="s" s="47">
        <f>IF(AG50=0," ",AG50)</f>
        <v>65</v>
      </c>
      <c r="AH55" t="s" s="47">
        <f>IF(AH50=0," ",AH50)</f>
        <v>65</v>
      </c>
      <c r="AI55" t="s" s="47">
        <f>IF(AI50=0," ",AI50)</f>
        <v>65</v>
      </c>
      <c r="AJ55" t="s" s="47">
        <f>IF(AJ50=0," ",AJ50)</f>
        <v>65</v>
      </c>
      <c r="AK55" t="s" s="47">
        <f>IF(AK50=0," ",AK50)</f>
        <v>65</v>
      </c>
      <c r="AL55" t="s" s="47">
        <f>IF(AL50=0," ",AL50)</f>
        <v>65</v>
      </c>
      <c r="AM55" t="s" s="47">
        <f>IF(AM50=0," ",AM50)</f>
        <v>65</v>
      </c>
      <c r="AN55" t="s" s="47">
        <f>IF(AN50=0," ",AN50)</f>
        <v>65</v>
      </c>
      <c r="AO55" t="s" s="47">
        <f>IF(AO50=0," ",AO50)</f>
        <v>65</v>
      </c>
      <c r="AP55" t="s" s="47">
        <f>IF(AP50=0," ",AP50)</f>
        <v>65</v>
      </c>
      <c r="AQ55" t="s" s="47">
        <f>IF(AQ50=0," ",AQ50)</f>
        <v>65</v>
      </c>
      <c r="AR55" t="s" s="47">
        <f>IF(AR50=0," ",AR50)</f>
        <v>65</v>
      </c>
      <c r="AS55" t="s" s="47">
        <f>IF(AS50=0," ",AS50)</f>
        <v>65</v>
      </c>
      <c r="AT55" t="s" s="47">
        <f>IF(AT50=0," ",AT50)</f>
        <v>65</v>
      </c>
      <c r="AU55" t="s" s="47">
        <f>IF(AU50=0," ",AU50)</f>
        <v>65</v>
      </c>
      <c r="AV55" t="s" s="47">
        <f>IF(AV50=0," ",AV50)</f>
        <v>65</v>
      </c>
      <c r="AW55" t="s" s="47">
        <f>IF(AW50=0," ",AW50)</f>
        <v>65</v>
      </c>
      <c r="AX55" t="s" s="47">
        <f>IF(AX50=0," ",AX50)</f>
        <v>65</v>
      </c>
      <c r="AY55" t="s" s="47">
        <f>IF(AY50=0," ",AY50)</f>
        <v>65</v>
      </c>
      <c r="AZ55" t="s" s="47">
        <f>IF(AZ50=0," ",AZ50)</f>
        <v>65</v>
      </c>
      <c r="BA55" t="s" s="47">
        <f>IF(BA50=0," ",BA50)</f>
        <v>65</v>
      </c>
      <c r="BB55" t="s" s="47">
        <f>IF(BB50=0," ",BB50)</f>
        <v>65</v>
      </c>
      <c r="BC55" t="s" s="47">
        <f>IF(BC50=0," ",BC50)</f>
        <v>65</v>
      </c>
      <c r="BD55" t="s" s="47">
        <f>IF(BD50=0," ",BD50)</f>
        <v>65</v>
      </c>
      <c r="BE55" t="s" s="47">
        <f>IF(BE50=0," ",BE50)</f>
        <v>65</v>
      </c>
      <c r="BF55" t="s" s="47">
        <f>IF(BF50=0," ",BF50)</f>
        <v>65</v>
      </c>
      <c r="BG55" t="s" s="47">
        <f>IF(BG50=0," ",BG50)</f>
        <v>65</v>
      </c>
      <c r="BH55" t="s" s="47">
        <f>IF(BH50=0," ",BH50)</f>
        <v>65</v>
      </c>
      <c r="BI55" t="s" s="47">
        <f>IF(BI50=0," ",BI50)</f>
        <v>65</v>
      </c>
      <c r="BJ55" t="s" s="47">
        <f>IF(BJ50=0," ",BJ50)</f>
        <v>65</v>
      </c>
      <c r="BK55" t="s" s="47">
        <f>IF(BK50=0," ",BK50)</f>
        <v>65</v>
      </c>
      <c r="BL55" t="s" s="47">
        <f>IF(BL50=0," ",BL50)</f>
        <v>65</v>
      </c>
      <c r="BM55" t="s" s="60">
        <f>IF(BM50=0," ",BM50)</f>
        <v>65</v>
      </c>
    </row>
    <row r="56" ht="14.7" customHeight="1">
      <c r="A56" s="65"/>
      <c r="B56" s="66"/>
      <c r="C56" s="67"/>
      <c r="D56" t="s" s="68">
        <f>IF(E50=0," ",E50)</f>
        <v>65</v>
      </c>
      <c r="E56" s="31"/>
      <c r="F56" t="s" s="47">
        <v>98</v>
      </c>
      <c r="G56" t="s" s="47">
        <v>103</v>
      </c>
      <c r="H56" t="s" s="47">
        <v>83</v>
      </c>
      <c r="I56" t="s" s="47">
        <v>98</v>
      </c>
      <c r="J56" t="s" s="47">
        <v>98</v>
      </c>
      <c r="K56" t="s" s="47">
        <v>98</v>
      </c>
      <c r="L56" t="s" s="47">
        <v>98</v>
      </c>
      <c r="M56" t="s" s="47">
        <v>103</v>
      </c>
      <c r="N56" t="s" s="47">
        <v>83</v>
      </c>
      <c r="O56" t="s" s="47">
        <v>98</v>
      </c>
      <c r="P56" t="s" s="47">
        <v>98</v>
      </c>
      <c r="Q56" t="s" s="47">
        <v>98</v>
      </c>
      <c r="R56" t="s" s="47">
        <v>103</v>
      </c>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9"/>
    </row>
    <row r="57" ht="14.7" customHeight="1">
      <c r="A57" s="65"/>
      <c r="B57" s="66"/>
      <c r="C57" s="67"/>
      <c r="D57" t="s" s="68">
        <f>IF(E45=0," ",E45)</f>
        <v>65</v>
      </c>
      <c r="E57" s="50"/>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2"/>
    </row>
    <row r="58" ht="14.7" customHeight="1">
      <c r="A58" s="53"/>
      <c r="B58" s="36"/>
      <c r="C58" s="37"/>
      <c r="D58" s="37"/>
      <c r="E58" s="31"/>
      <c r="F58" s="32"/>
      <c r="G58" s="33"/>
      <c r="H58" s="33"/>
      <c r="I58" s="33"/>
      <c r="J58" s="33"/>
      <c r="K58" s="33"/>
      <c r="L58" s="33"/>
      <c r="M58" s="33"/>
      <c r="N58" s="33"/>
      <c r="O58" s="33"/>
      <c r="P58" s="33"/>
      <c r="Q58" s="33"/>
      <c r="R58" s="33"/>
      <c r="S58" s="71"/>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4"/>
    </row>
    <row r="59" ht="14.7" customHeight="1">
      <c r="A59" s="72"/>
      <c r="B59" s="73"/>
      <c r="C59" s="74"/>
      <c r="D59" t="s" s="75">
        <v>111</v>
      </c>
      <c r="E59" s="31"/>
      <c r="F59" s="41"/>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3"/>
    </row>
    <row r="60" ht="14.7" customHeight="1">
      <c r="A60" s="53"/>
      <c r="B60" s="36"/>
      <c r="C60" s="37"/>
      <c r="D60" t="s" s="23">
        <v>112</v>
      </c>
      <c r="E60" s="31"/>
      <c r="F60" t="s" s="47">
        <f>IF(F28=0," ",F28)</f>
        <v>60</v>
      </c>
      <c r="G60" t="s" s="47">
        <f>IF(G28=0," ",G28)</f>
        <v>68</v>
      </c>
      <c r="H60" t="s" s="47">
        <f>IF(H28=0," ",H28)</f>
        <v>76</v>
      </c>
      <c r="I60" t="s" s="47">
        <f>IF(I28=0," ",I28)</f>
        <v>68</v>
      </c>
      <c r="J60" t="s" s="47">
        <f>IF(J28=0," ",J28)</f>
        <v>60</v>
      </c>
      <c r="K60" t="s" s="47">
        <f>IF(K28=0," ",K28)</f>
        <v>76</v>
      </c>
      <c r="L60" t="s" s="47">
        <f>IF(L28=0," ",L28)</f>
        <v>76</v>
      </c>
      <c r="M60" t="s" s="47">
        <f>IF(M28=0," ",M28)</f>
        <v>60</v>
      </c>
      <c r="N60" t="s" s="47">
        <f>IF(N28=0," ",N28)</f>
        <v>68</v>
      </c>
      <c r="O60" t="s" s="47">
        <f>IF(O28=0," ",O28)</f>
        <v>76</v>
      </c>
      <c r="P60" t="s" s="47">
        <f>IF(P28=0," ",P28)</f>
        <v>68</v>
      </c>
      <c r="Q60" t="s" s="47">
        <f>IF(Q28=0," ",Q28)</f>
        <v>68</v>
      </c>
      <c r="R60" t="s" s="47">
        <f>IF(R28=0," ",R28)</f>
        <v>76</v>
      </c>
      <c r="S60" t="s" s="47">
        <f>IF(S28=0," ",S28)</f>
        <v>65</v>
      </c>
      <c r="T60" t="s" s="47">
        <f>IF(T28=0," ",T28)</f>
        <v>65</v>
      </c>
      <c r="U60" t="s" s="47">
        <f>IF(U28=0," ",U28)</f>
        <v>65</v>
      </c>
      <c r="V60" t="s" s="47">
        <f>IF(V28=0," ",V28)</f>
        <v>65</v>
      </c>
      <c r="W60" t="s" s="47">
        <f>IF(W28=0," ",W28)</f>
        <v>65</v>
      </c>
      <c r="X60" t="s" s="47">
        <f>IF(X28=0," ",X28)</f>
        <v>65</v>
      </c>
      <c r="Y60" t="s" s="47">
        <f>IF(Y28=0," ",Y28)</f>
        <v>65</v>
      </c>
      <c r="Z60" t="s" s="47">
        <f>IF(Z28=0," ",Z28)</f>
        <v>65</v>
      </c>
      <c r="AA60" t="s" s="47">
        <f>IF(AA28=0," ",AA28)</f>
        <v>65</v>
      </c>
      <c r="AB60" t="s" s="47">
        <f>IF(AB28=0," ",AB28)</f>
        <v>65</v>
      </c>
      <c r="AC60" t="s" s="47">
        <f>IF(AC28=0," ",AC28)</f>
        <v>65</v>
      </c>
      <c r="AD60" t="s" s="47">
        <f>IF(AD28=0," ",AD28)</f>
        <v>65</v>
      </c>
      <c r="AE60" t="s" s="47">
        <f>IF(AE28=0," ",AE28)</f>
        <v>65</v>
      </c>
      <c r="AF60" t="s" s="47">
        <f>IF(AF28=0," ",AF28)</f>
        <v>65</v>
      </c>
      <c r="AG60" t="s" s="47">
        <f>IF(AG28=0," ",AG28)</f>
        <v>65</v>
      </c>
      <c r="AH60" t="s" s="47">
        <f>IF(AH28=0," ",AH28)</f>
        <v>65</v>
      </c>
      <c r="AI60" t="s" s="47">
        <f>IF(AI28=0," ",AI28)</f>
        <v>65</v>
      </c>
      <c r="AJ60" t="s" s="47">
        <f>IF(AJ28=0," ",AJ28)</f>
        <v>65</v>
      </c>
      <c r="AK60" t="s" s="47">
        <f>IF(AK28=0," ",AK28)</f>
        <v>65</v>
      </c>
      <c r="AL60" t="s" s="47">
        <f>IF(AL28=0," ",AL28)</f>
        <v>65</v>
      </c>
      <c r="AM60" t="s" s="47">
        <f>IF(AM28=0," ",AM28)</f>
        <v>65</v>
      </c>
      <c r="AN60" t="s" s="47">
        <f>IF(AN28=0," ",AN28)</f>
        <v>65</v>
      </c>
      <c r="AO60" t="s" s="47">
        <f>IF(AO28=0," ",AO28)</f>
        <v>65</v>
      </c>
      <c r="AP60" t="s" s="47">
        <f>IF(AP28=0," ",AP28)</f>
        <v>65</v>
      </c>
      <c r="AQ60" t="s" s="47">
        <f>IF(AQ28=0," ",AQ28)</f>
        <v>65</v>
      </c>
      <c r="AR60" t="s" s="47">
        <f>IF(AR28=0," ",AR28)</f>
        <v>65</v>
      </c>
      <c r="AS60" t="s" s="47">
        <f>IF(AS28=0," ",AS28)</f>
        <v>65</v>
      </c>
      <c r="AT60" t="s" s="47">
        <f>IF(AT28=0," ",AT28)</f>
        <v>65</v>
      </c>
      <c r="AU60" t="s" s="47">
        <f>IF(AU28=0," ",AU28)</f>
        <v>65</v>
      </c>
      <c r="AV60" t="s" s="47">
        <f>IF(AV28=0," ",AV28)</f>
        <v>65</v>
      </c>
      <c r="AW60" t="s" s="47">
        <f>IF(AW28=0," ",AW28)</f>
        <v>65</v>
      </c>
      <c r="AX60" t="s" s="47">
        <f>IF(AX28=0," ",AX28)</f>
        <v>65</v>
      </c>
      <c r="AY60" t="s" s="47">
        <f>IF(AY28=0," ",AY28)</f>
        <v>65</v>
      </c>
      <c r="AZ60" t="s" s="47">
        <f>IF(AZ28=0," ",AZ28)</f>
        <v>65</v>
      </c>
      <c r="BA60" t="s" s="47">
        <f>IF(BA28=0," ",BA28)</f>
        <v>65</v>
      </c>
      <c r="BB60" t="s" s="47">
        <f>IF(BB28=0," ",BB28)</f>
        <v>65</v>
      </c>
      <c r="BC60" t="s" s="47">
        <f>IF(BC28=0," ",BC28)</f>
        <v>65</v>
      </c>
      <c r="BD60" t="s" s="47">
        <f>IF(BD28=0," ",BD28)</f>
        <v>65</v>
      </c>
      <c r="BE60" t="s" s="47">
        <f>IF(BE28=0," ",BE28)</f>
        <v>65</v>
      </c>
      <c r="BF60" t="s" s="47">
        <f>IF(BF28=0," ",BF28)</f>
        <v>65</v>
      </c>
      <c r="BG60" t="s" s="47">
        <f>IF(BG28=0," ",BG28)</f>
        <v>65</v>
      </c>
      <c r="BH60" t="s" s="47">
        <f>IF(BH28=0," ",BH28)</f>
        <v>65</v>
      </c>
      <c r="BI60" t="s" s="47">
        <f>IF(BI28=0," ",BI28)</f>
        <v>65</v>
      </c>
      <c r="BJ60" t="s" s="47">
        <f>IF(BJ28=0," ",BJ28)</f>
        <v>65</v>
      </c>
      <c r="BK60" t="s" s="47">
        <f>IF(BK28=0," ",BK28)</f>
        <v>65</v>
      </c>
      <c r="BL60" t="s" s="47">
        <f>IF(BL28=0," ",BL28)</f>
        <v>65</v>
      </c>
      <c r="BM60" t="s" s="60">
        <f>IF(BM28=0," ",BM28)</f>
        <v>65</v>
      </c>
    </row>
    <row r="61" ht="14.7" customHeight="1">
      <c r="A61" s="53"/>
      <c r="B61" s="36"/>
      <c r="C61" s="37"/>
      <c r="D61" t="s" s="23">
        <v>66</v>
      </c>
      <c r="E61" s="31"/>
      <c r="F61" t="s" s="47">
        <f>IF(F56=0," ",F56)</f>
        <v>108</v>
      </c>
      <c r="G61" t="s" s="47">
        <f>IF(G56=0," ",G56)</f>
        <v>109</v>
      </c>
      <c r="H61" t="s" s="47">
        <f>IF(H56=0," ",H56)</f>
        <v>110</v>
      </c>
      <c r="I61" t="s" s="47">
        <f>IF(I56=0," ",I56)</f>
        <v>108</v>
      </c>
      <c r="J61" t="s" s="47">
        <f>IF(J56=0," ",J56)</f>
        <v>108</v>
      </c>
      <c r="K61" t="s" s="47">
        <f>IF(K56=0," ",K56)</f>
        <v>108</v>
      </c>
      <c r="L61" t="s" s="47">
        <f>IF(L56=0," ",L56)</f>
        <v>108</v>
      </c>
      <c r="M61" t="s" s="47">
        <f>IF(M56=0," ",M56)</f>
        <v>109</v>
      </c>
      <c r="N61" t="s" s="47">
        <f>IF(N56=0," ",N56)</f>
        <v>110</v>
      </c>
      <c r="O61" t="s" s="47">
        <f>IF(O56=0," ",O56)</f>
        <v>108</v>
      </c>
      <c r="P61" t="s" s="47">
        <f>IF(P56=0," ",P56)</f>
        <v>108</v>
      </c>
      <c r="Q61" t="s" s="47">
        <f>IF(Q56=0," ",Q56)</f>
        <v>108</v>
      </c>
      <c r="R61" t="s" s="47">
        <f>IF(R56=0," ",R56)</f>
        <v>109</v>
      </c>
      <c r="S61" t="s" s="47">
        <f>IF(S56=0," ",S56)</f>
        <v>65</v>
      </c>
      <c r="T61" t="s" s="47">
        <f>IF(T56=0," ",T56)</f>
        <v>65</v>
      </c>
      <c r="U61" t="s" s="47">
        <f>IF(U56=0," ",U56)</f>
        <v>65</v>
      </c>
      <c r="V61" t="s" s="47">
        <f>IF(V56=0," ",V56)</f>
        <v>65</v>
      </c>
      <c r="W61" t="s" s="47">
        <f>IF(W56=0," ",W56)</f>
        <v>65</v>
      </c>
      <c r="X61" t="s" s="47">
        <f>IF(X56=0," ",X56)</f>
        <v>65</v>
      </c>
      <c r="Y61" t="s" s="47">
        <f>IF(Y56=0," ",Y56)</f>
        <v>65</v>
      </c>
      <c r="Z61" t="s" s="47">
        <f>IF(Z56=0," ",Z56)</f>
        <v>65</v>
      </c>
      <c r="AA61" t="s" s="47">
        <f>IF(AA56=0," ",AA56)</f>
        <v>65</v>
      </c>
      <c r="AB61" t="s" s="47">
        <f>IF(AB56=0," ",AB56)</f>
        <v>65</v>
      </c>
      <c r="AC61" t="s" s="47">
        <f>IF(AC56=0," ",AC56)</f>
        <v>65</v>
      </c>
      <c r="AD61" t="s" s="47">
        <f>IF(AD56=0," ",AD56)</f>
        <v>65</v>
      </c>
      <c r="AE61" t="s" s="47">
        <f>IF(AE56=0," ",AE56)</f>
        <v>65</v>
      </c>
      <c r="AF61" t="s" s="47">
        <f>IF(AF56=0," ",AF56)</f>
        <v>65</v>
      </c>
      <c r="AG61" t="s" s="47">
        <f>IF(AG56=0," ",AG56)</f>
        <v>65</v>
      </c>
      <c r="AH61" t="s" s="47">
        <f>IF(AH56=0," ",AH56)</f>
        <v>65</v>
      </c>
      <c r="AI61" t="s" s="47">
        <f>IF(AI56=0," ",AI56)</f>
        <v>65</v>
      </c>
      <c r="AJ61" t="s" s="47">
        <f>IF(AJ56=0," ",AJ56)</f>
        <v>65</v>
      </c>
      <c r="AK61" t="s" s="47">
        <f>IF(AK56=0," ",AK56)</f>
        <v>65</v>
      </c>
      <c r="AL61" t="s" s="47">
        <f>IF(AL56=0," ",AL56)</f>
        <v>65</v>
      </c>
      <c r="AM61" t="s" s="47">
        <f>IF(AM56=0," ",AM56)</f>
        <v>65</v>
      </c>
      <c r="AN61" t="s" s="47">
        <f>IF(AN56=0," ",AN56)</f>
        <v>65</v>
      </c>
      <c r="AO61" t="s" s="47">
        <f>IF(AO56=0," ",AO56)</f>
        <v>65</v>
      </c>
      <c r="AP61" t="s" s="47">
        <f>IF(AP56=0," ",AP56)</f>
        <v>65</v>
      </c>
      <c r="AQ61" t="s" s="47">
        <f>IF(AQ56=0," ",AQ56)</f>
        <v>65</v>
      </c>
      <c r="AR61" t="s" s="47">
        <f>IF(AR56=0," ",AR56)</f>
        <v>65</v>
      </c>
      <c r="AS61" t="s" s="47">
        <f>IF(AS56=0," ",AS56)</f>
        <v>65</v>
      </c>
      <c r="AT61" t="s" s="47">
        <f>IF(AT56=0," ",AT56)</f>
        <v>65</v>
      </c>
      <c r="AU61" t="s" s="47">
        <f>IF(AU56=0," ",AU56)</f>
        <v>65</v>
      </c>
      <c r="AV61" t="s" s="47">
        <f>IF(AV56=0," ",AV56)</f>
        <v>65</v>
      </c>
      <c r="AW61" t="s" s="47">
        <f>IF(AW56=0," ",AW56)</f>
        <v>65</v>
      </c>
      <c r="AX61" t="s" s="47">
        <f>IF(AX56=0," ",AX56)</f>
        <v>65</v>
      </c>
      <c r="AY61" t="s" s="47">
        <f>IF(AY56=0," ",AY56)</f>
        <v>65</v>
      </c>
      <c r="AZ61" t="s" s="47">
        <f>IF(AZ56=0," ",AZ56)</f>
        <v>65</v>
      </c>
      <c r="BA61" t="s" s="47">
        <f>IF(BA56=0," ",BA56)</f>
        <v>65</v>
      </c>
      <c r="BB61" t="s" s="47">
        <f>IF(BB56=0," ",BB56)</f>
        <v>65</v>
      </c>
      <c r="BC61" t="s" s="47">
        <f>IF(BC56=0," ",BC56)</f>
        <v>65</v>
      </c>
      <c r="BD61" t="s" s="47">
        <f>IF(BD56=0," ",BD56)</f>
        <v>65</v>
      </c>
      <c r="BE61" t="s" s="47">
        <f>IF(BE56=0," ",BE56)</f>
        <v>65</v>
      </c>
      <c r="BF61" t="s" s="47">
        <f>IF(BF56=0," ",BF56)</f>
        <v>65</v>
      </c>
      <c r="BG61" t="s" s="47">
        <f>IF(BG56=0," ",BG56)</f>
        <v>65</v>
      </c>
      <c r="BH61" t="s" s="47">
        <f>IF(BH56=0," ",BH56)</f>
        <v>65</v>
      </c>
      <c r="BI61" t="s" s="47">
        <f>IF(BI56=0," ",BI56)</f>
        <v>65</v>
      </c>
      <c r="BJ61" t="s" s="47">
        <f>IF(BJ56=0," ",BJ56)</f>
        <v>65</v>
      </c>
      <c r="BK61" t="s" s="47">
        <f>IF(BK56=0," ",BK56)</f>
        <v>65</v>
      </c>
      <c r="BL61" t="s" s="47">
        <f>IF(BL56=0," ",BL56)</f>
        <v>65</v>
      </c>
      <c r="BM61" t="s" s="60">
        <f>IF(BM56=0," ",BM56)</f>
        <v>65</v>
      </c>
    </row>
    <row r="62" ht="14.7" customHeight="1">
      <c r="A62" s="72"/>
      <c r="B62" s="73"/>
      <c r="C62" s="74"/>
      <c r="D62" t="s" s="75">
        <f>IF(E28=0," ",E28)</f>
        <v>65</v>
      </c>
      <c r="E62" s="31"/>
      <c r="F62" t="s" s="47">
        <v>59</v>
      </c>
      <c r="G62" t="s" s="47">
        <v>67</v>
      </c>
      <c r="H62" t="s" s="47">
        <v>50</v>
      </c>
      <c r="I62" t="s" s="47">
        <v>98</v>
      </c>
      <c r="J62" t="s" s="47">
        <v>59</v>
      </c>
      <c r="K62" t="s" s="47">
        <v>50</v>
      </c>
      <c r="L62" t="s" s="47">
        <v>98</v>
      </c>
      <c r="M62" t="s" s="47">
        <v>103</v>
      </c>
      <c r="N62" t="s" s="47">
        <v>67</v>
      </c>
      <c r="O62" t="s" s="47">
        <v>50</v>
      </c>
      <c r="P62" t="s" s="47">
        <v>98</v>
      </c>
      <c r="Q62" t="s" s="47">
        <v>98</v>
      </c>
      <c r="R62" t="s" s="47">
        <v>50</v>
      </c>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9"/>
    </row>
    <row r="63" ht="14.7" customHeight="1">
      <c r="A63" s="72"/>
      <c r="B63" s="73"/>
      <c r="C63" s="74"/>
      <c r="D63" t="s" s="75">
        <f>IF(E56=0," ",E56)</f>
        <v>65</v>
      </c>
      <c r="E63" s="50"/>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2"/>
    </row>
    <row r="64" ht="14.7" customHeight="1">
      <c r="A64" s="35"/>
      <c r="B64" s="36"/>
      <c r="C64" s="37"/>
      <c r="D64" t="s" s="23">
        <v>113</v>
      </c>
      <c r="E64" s="31"/>
      <c r="F64" t="s" s="47">
        <v>114</v>
      </c>
      <c r="G64" t="s" s="47">
        <v>115</v>
      </c>
      <c r="H64" t="s" s="47">
        <v>116</v>
      </c>
      <c r="I64" t="s" s="47">
        <v>117</v>
      </c>
      <c r="J64" t="s" s="47">
        <v>118</v>
      </c>
      <c r="K64" t="s" s="47">
        <v>119</v>
      </c>
      <c r="L64" t="s" s="47">
        <v>120</v>
      </c>
      <c r="M64" t="s" s="47">
        <v>119</v>
      </c>
      <c r="N64" t="s" s="47">
        <v>119</v>
      </c>
      <c r="O64" t="s" s="47">
        <v>121</v>
      </c>
      <c r="P64" t="s" s="47">
        <v>117</v>
      </c>
      <c r="Q64" t="s" s="47">
        <v>122</v>
      </c>
      <c r="R64" t="s" s="47">
        <v>123</v>
      </c>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9"/>
    </row>
    <row r="65" ht="26.7" customHeight="1">
      <c r="A65" s="27"/>
      <c r="B65" s="28"/>
      <c r="C65" s="29"/>
      <c r="D65" t="s" s="30">
        <v>124</v>
      </c>
      <c r="E65" s="76">
        <v>1</v>
      </c>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9"/>
    </row>
    <row r="66" ht="26.7" customHeight="1">
      <c r="A66" s="77"/>
      <c r="B66" s="55"/>
      <c r="C66" s="56"/>
      <c r="D66" t="s" s="57">
        <v>125</v>
      </c>
      <c r="E66" s="76">
        <v>2</v>
      </c>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9"/>
    </row>
    <row r="67" ht="26.7" customHeight="1">
      <c r="A67" s="77"/>
      <c r="B67" s="55"/>
      <c r="C67" s="56"/>
      <c r="D67" t="s" s="57">
        <v>126</v>
      </c>
      <c r="E67" s="76">
        <v>2</v>
      </c>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9"/>
    </row>
    <row r="68" ht="26.7" customHeight="1">
      <c r="A68" s="78"/>
      <c r="B68" s="66"/>
      <c r="C68" s="67"/>
      <c r="D68" t="s" s="68">
        <v>127</v>
      </c>
      <c r="E68" s="76">
        <v>4</v>
      </c>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9"/>
    </row>
    <row r="69" ht="26.7" customHeight="1">
      <c r="A69" s="79"/>
      <c r="B69" s="80"/>
      <c r="C69" s="81"/>
      <c r="D69" t="s" s="82">
        <v>128</v>
      </c>
      <c r="E69" s="83">
        <v>7</v>
      </c>
      <c r="F69" s="84"/>
      <c r="G69" s="84"/>
      <c r="H69" t="s" s="85">
        <v>129</v>
      </c>
      <c r="I69" s="86"/>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7"/>
    </row>
  </sheetData>
  <mergeCells count="674">
    <mergeCell ref="H11:H12"/>
    <mergeCell ref="H6:H7"/>
    <mergeCell ref="BM62:BM63"/>
    <mergeCell ref="BL62:BL63"/>
    <mergeCell ref="BK62:BK63"/>
    <mergeCell ref="BM56:BM57"/>
    <mergeCell ref="BL56:BL57"/>
    <mergeCell ref="BK56:BK57"/>
    <mergeCell ref="BJ56:BJ57"/>
    <mergeCell ref="BI56:BI57"/>
    <mergeCell ref="BH56:BH57"/>
    <mergeCell ref="BG56:BG57"/>
    <mergeCell ref="BJ62:BJ63"/>
    <mergeCell ref="BM50:BM51"/>
    <mergeCell ref="BI62:BI63"/>
    <mergeCell ref="BL50:BL51"/>
    <mergeCell ref="BH62:BH63"/>
    <mergeCell ref="BK50:BK51"/>
    <mergeCell ref="BG62:BG63"/>
    <mergeCell ref="BJ50:BJ51"/>
    <mergeCell ref="BM45:BM46"/>
    <mergeCell ref="BL45:BL46"/>
    <mergeCell ref="BK45:BK46"/>
    <mergeCell ref="BJ45:BJ46"/>
    <mergeCell ref="BI45:BI46"/>
    <mergeCell ref="BH45:BH46"/>
    <mergeCell ref="BG45:BG46"/>
    <mergeCell ref="BM39:BM40"/>
    <mergeCell ref="BL39:BL40"/>
    <mergeCell ref="BK39:BK40"/>
    <mergeCell ref="BJ39:BJ40"/>
    <mergeCell ref="BI39:BI40"/>
    <mergeCell ref="BH39:BH40"/>
    <mergeCell ref="BG39:BG40"/>
    <mergeCell ref="BF62:BF63"/>
    <mergeCell ref="BI50:BI51"/>
    <mergeCell ref="BM34:BM35"/>
    <mergeCell ref="BE62:BE63"/>
    <mergeCell ref="BH50:BH51"/>
    <mergeCell ref="BL34:BL35"/>
    <mergeCell ref="BD62:BD63"/>
    <mergeCell ref="BG50:BG51"/>
    <mergeCell ref="BK34:BK35"/>
    <mergeCell ref="BF56:BF57"/>
    <mergeCell ref="BM28:BM29"/>
    <mergeCell ref="BE56:BE57"/>
    <mergeCell ref="BL28:BL29"/>
    <mergeCell ref="BD56:BD57"/>
    <mergeCell ref="BK28:BK29"/>
    <mergeCell ref="BC56:BC57"/>
    <mergeCell ref="BJ28:BJ29"/>
    <mergeCell ref="BB56:BB57"/>
    <mergeCell ref="BI28:BI29"/>
    <mergeCell ref="BA56:BA57"/>
    <mergeCell ref="BH28:BH29"/>
    <mergeCell ref="AZ56:AZ57"/>
    <mergeCell ref="BG28:BG29"/>
    <mergeCell ref="AY56:AY57"/>
    <mergeCell ref="BF28:BF29"/>
    <mergeCell ref="AX56:AX57"/>
    <mergeCell ref="BE28:BE29"/>
    <mergeCell ref="AW56:AW57"/>
    <mergeCell ref="BD28:BD29"/>
    <mergeCell ref="AV56:AV57"/>
    <mergeCell ref="BC28:BC29"/>
    <mergeCell ref="AU56:AU57"/>
    <mergeCell ref="BB28:BB29"/>
    <mergeCell ref="AT56:AT57"/>
    <mergeCell ref="BA28:BA29"/>
    <mergeCell ref="AS56:AS57"/>
    <mergeCell ref="AZ28:AZ29"/>
    <mergeCell ref="AR56:AR57"/>
    <mergeCell ref="AY28:AY29"/>
    <mergeCell ref="AQ56:AQ57"/>
    <mergeCell ref="AX28:AX29"/>
    <mergeCell ref="AP56:AP57"/>
    <mergeCell ref="AW28:AW29"/>
    <mergeCell ref="AO56:AO57"/>
    <mergeCell ref="AV28:AV29"/>
    <mergeCell ref="AN56:AN57"/>
    <mergeCell ref="AU28:AU29"/>
    <mergeCell ref="AM56:AM57"/>
    <mergeCell ref="AT28:AT29"/>
    <mergeCell ref="AL56:AL57"/>
    <mergeCell ref="AS28:AS29"/>
    <mergeCell ref="AK56:AK57"/>
    <mergeCell ref="AR28:AR29"/>
    <mergeCell ref="AJ56:AJ57"/>
    <mergeCell ref="AQ28:AQ29"/>
    <mergeCell ref="AI56:AI57"/>
    <mergeCell ref="AP28:AP29"/>
    <mergeCell ref="AH56:AH57"/>
    <mergeCell ref="AO28:AO29"/>
    <mergeCell ref="AG56:AG57"/>
    <mergeCell ref="AN28:AN29"/>
    <mergeCell ref="AF56:AF57"/>
    <mergeCell ref="AM28:AM29"/>
    <mergeCell ref="AE56:AE57"/>
    <mergeCell ref="AL28:AL29"/>
    <mergeCell ref="AD56:AD57"/>
    <mergeCell ref="AK28:AK29"/>
    <mergeCell ref="AC56:AC57"/>
    <mergeCell ref="AJ28:AJ29"/>
    <mergeCell ref="AB56:AB57"/>
    <mergeCell ref="AI28:AI29"/>
    <mergeCell ref="AA56:AA57"/>
    <mergeCell ref="AH28:AH29"/>
    <mergeCell ref="Z56:Z57"/>
    <mergeCell ref="AG28:AG29"/>
    <mergeCell ref="Y56:Y57"/>
    <mergeCell ref="AF28:AF29"/>
    <mergeCell ref="X56:X57"/>
    <mergeCell ref="AE28:AE29"/>
    <mergeCell ref="W56:W57"/>
    <mergeCell ref="AD28:AD29"/>
    <mergeCell ref="V56:V57"/>
    <mergeCell ref="AC28:AC29"/>
    <mergeCell ref="U56:U57"/>
    <mergeCell ref="AB28:AB29"/>
    <mergeCell ref="T56:T57"/>
    <mergeCell ref="AA28:AA29"/>
    <mergeCell ref="S56:S57"/>
    <mergeCell ref="Z28:Z29"/>
    <mergeCell ref="R56:R57"/>
    <mergeCell ref="Y28:Y29"/>
    <mergeCell ref="Q56:Q57"/>
    <mergeCell ref="X28:X29"/>
    <mergeCell ref="P56:P57"/>
    <mergeCell ref="W28:W29"/>
    <mergeCell ref="O56:O57"/>
    <mergeCell ref="V28:V29"/>
    <mergeCell ref="N56:N57"/>
    <mergeCell ref="U28:U29"/>
    <mergeCell ref="M56:M57"/>
    <mergeCell ref="T28:T29"/>
    <mergeCell ref="L56:L57"/>
    <mergeCell ref="S28:S29"/>
    <mergeCell ref="K56:K57"/>
    <mergeCell ref="R28:R29"/>
    <mergeCell ref="J56:J57"/>
    <mergeCell ref="Q28:Q29"/>
    <mergeCell ref="I56:I57"/>
    <mergeCell ref="P28:P29"/>
    <mergeCell ref="H56:H57"/>
    <mergeCell ref="O28:O29"/>
    <mergeCell ref="G56:G57"/>
    <mergeCell ref="N28:N29"/>
    <mergeCell ref="F56:F57"/>
    <mergeCell ref="M28:M29"/>
    <mergeCell ref="E56:E57"/>
    <mergeCell ref="L28:L29"/>
    <mergeCell ref="K28:K29"/>
    <mergeCell ref="J28:J29"/>
    <mergeCell ref="I28:I29"/>
    <mergeCell ref="H28:H29"/>
    <mergeCell ref="G28:G29"/>
    <mergeCell ref="F28:F29"/>
    <mergeCell ref="E28:E29"/>
    <mergeCell ref="BC62:BC63"/>
    <mergeCell ref="BF50:BF51"/>
    <mergeCell ref="BJ34:BJ35"/>
    <mergeCell ref="BM22:BM23"/>
    <mergeCell ref="BB62:BB63"/>
    <mergeCell ref="BE50:BE51"/>
    <mergeCell ref="BI34:BI35"/>
    <mergeCell ref="BL22:BL23"/>
    <mergeCell ref="BA62:BA63"/>
    <mergeCell ref="BD50:BD51"/>
    <mergeCell ref="BH34:BH35"/>
    <mergeCell ref="BK22:BK23"/>
    <mergeCell ref="AZ62:AZ63"/>
    <mergeCell ref="BC50:BC51"/>
    <mergeCell ref="BG34:BG35"/>
    <mergeCell ref="BJ22:BJ23"/>
    <mergeCell ref="BF45:BF46"/>
    <mergeCell ref="BM17:BM18"/>
    <mergeCell ref="BE45:BE46"/>
    <mergeCell ref="BL17:BL18"/>
    <mergeCell ref="BD45:BD46"/>
    <mergeCell ref="BK17:BK18"/>
    <mergeCell ref="BC45:BC46"/>
    <mergeCell ref="BJ17:BJ18"/>
    <mergeCell ref="BB45:BB46"/>
    <mergeCell ref="BI17:BI18"/>
    <mergeCell ref="BA45:BA46"/>
    <mergeCell ref="BH17:BH18"/>
    <mergeCell ref="AZ45:AZ46"/>
    <mergeCell ref="BG17:BG18"/>
    <mergeCell ref="AY45:AY46"/>
    <mergeCell ref="BF17:BF18"/>
    <mergeCell ref="AX45:AX46"/>
    <mergeCell ref="BE17:BE18"/>
    <mergeCell ref="AW45:AW46"/>
    <mergeCell ref="BD17:BD18"/>
    <mergeCell ref="AV45:AV46"/>
    <mergeCell ref="BC17:BC18"/>
    <mergeCell ref="AU45:AU46"/>
    <mergeCell ref="BB17:BB18"/>
    <mergeCell ref="AT45:AT46"/>
    <mergeCell ref="BA17:BA18"/>
    <mergeCell ref="AS45:AS46"/>
    <mergeCell ref="AZ17:AZ18"/>
    <mergeCell ref="AR45:AR46"/>
    <mergeCell ref="AY17:AY18"/>
    <mergeCell ref="AQ45:AQ46"/>
    <mergeCell ref="AX17:AX18"/>
    <mergeCell ref="AP45:AP46"/>
    <mergeCell ref="AW17:AW18"/>
    <mergeCell ref="AO45:AO46"/>
    <mergeCell ref="AV17:AV18"/>
    <mergeCell ref="AN45:AN46"/>
    <mergeCell ref="AU17:AU18"/>
    <mergeCell ref="AM45:AM46"/>
    <mergeCell ref="AT17:AT18"/>
    <mergeCell ref="AL45:AL46"/>
    <mergeCell ref="AS17:AS18"/>
    <mergeCell ref="AK45:AK46"/>
    <mergeCell ref="AR17:AR18"/>
    <mergeCell ref="AJ45:AJ46"/>
    <mergeCell ref="AQ17:AQ18"/>
    <mergeCell ref="AI45:AI46"/>
    <mergeCell ref="AP17:AP18"/>
    <mergeCell ref="AH45:AH46"/>
    <mergeCell ref="AO17:AO18"/>
    <mergeCell ref="AG45:AG46"/>
    <mergeCell ref="AN17:AN18"/>
    <mergeCell ref="AF45:AF46"/>
    <mergeCell ref="AM17:AM18"/>
    <mergeCell ref="AE45:AE46"/>
    <mergeCell ref="AL17:AL18"/>
    <mergeCell ref="AD45:AD46"/>
    <mergeCell ref="AK17:AK18"/>
    <mergeCell ref="AC45:AC46"/>
    <mergeCell ref="AJ17:AJ18"/>
    <mergeCell ref="AB45:AB46"/>
    <mergeCell ref="AI17:AI18"/>
    <mergeCell ref="AA45:AA46"/>
    <mergeCell ref="AH17:AH18"/>
    <mergeCell ref="Z45:Z46"/>
    <mergeCell ref="AG17:AG18"/>
    <mergeCell ref="Y45:Y46"/>
    <mergeCell ref="AF17:AF18"/>
    <mergeCell ref="X45:X46"/>
    <mergeCell ref="AE17:AE18"/>
    <mergeCell ref="W45:W46"/>
    <mergeCell ref="AD17:AD18"/>
    <mergeCell ref="V45:V46"/>
    <mergeCell ref="AC17:AC18"/>
    <mergeCell ref="U45:U46"/>
    <mergeCell ref="AB17:AB18"/>
    <mergeCell ref="T45:T46"/>
    <mergeCell ref="AA17:AA18"/>
    <mergeCell ref="S45:S46"/>
    <mergeCell ref="Z17:Z18"/>
    <mergeCell ref="R45:R46"/>
    <mergeCell ref="Y17:Y18"/>
    <mergeCell ref="Q45:Q46"/>
    <mergeCell ref="X17:X18"/>
    <mergeCell ref="P45:P46"/>
    <mergeCell ref="W17:W18"/>
    <mergeCell ref="O45:O46"/>
    <mergeCell ref="V17:V18"/>
    <mergeCell ref="H69:I69"/>
    <mergeCell ref="N45:N46"/>
    <mergeCell ref="U17:U18"/>
    <mergeCell ref="M45:M46"/>
    <mergeCell ref="T17:T18"/>
    <mergeCell ref="L45:L46"/>
    <mergeCell ref="S17:S18"/>
    <mergeCell ref="K45:K46"/>
    <mergeCell ref="R17:R18"/>
    <mergeCell ref="J45:J46"/>
    <mergeCell ref="Q17:Q18"/>
    <mergeCell ref="I45:I46"/>
    <mergeCell ref="P17:P18"/>
    <mergeCell ref="H45:H46"/>
    <mergeCell ref="O17:O18"/>
    <mergeCell ref="G45:G46"/>
    <mergeCell ref="N17:N18"/>
    <mergeCell ref="AW39:AW40"/>
    <mergeCell ref="BD11:BD12"/>
    <mergeCell ref="AS39:AS40"/>
    <mergeCell ref="AZ11:AZ12"/>
    <mergeCell ref="AR39:AR40"/>
    <mergeCell ref="AY11:AY12"/>
    <mergeCell ref="AQ39:AQ40"/>
    <mergeCell ref="AX11:AX12"/>
    <mergeCell ref="AP39:AP40"/>
    <mergeCell ref="AW11:AW12"/>
    <mergeCell ref="AO39:AO40"/>
    <mergeCell ref="AV11:AV12"/>
    <mergeCell ref="AN39:AN40"/>
    <mergeCell ref="AU11:AU12"/>
    <mergeCell ref="AM39:AM40"/>
    <mergeCell ref="AT11:AT12"/>
    <mergeCell ref="AL39:AL40"/>
    <mergeCell ref="AS11:AS12"/>
    <mergeCell ref="AK39:AK40"/>
    <mergeCell ref="AR11:AR12"/>
    <mergeCell ref="AJ39:AJ40"/>
    <mergeCell ref="AQ11:AQ12"/>
    <mergeCell ref="AI39:AI40"/>
    <mergeCell ref="AP11:AP12"/>
    <mergeCell ref="AH39:AH40"/>
    <mergeCell ref="AO11:AO12"/>
    <mergeCell ref="X39:X40"/>
    <mergeCell ref="AE11:AE12"/>
    <mergeCell ref="T39:T40"/>
    <mergeCell ref="AA11:AA12"/>
    <mergeCell ref="S39:S40"/>
    <mergeCell ref="Z11:Z12"/>
    <mergeCell ref="R39:R40"/>
    <mergeCell ref="Y11:Y12"/>
    <mergeCell ref="Q39:Q40"/>
    <mergeCell ref="X11:X12"/>
    <mergeCell ref="P39:P40"/>
    <mergeCell ref="W11:W12"/>
    <mergeCell ref="O39:O40"/>
    <mergeCell ref="V11:V12"/>
    <mergeCell ref="N39:N40"/>
    <mergeCell ref="U11:U12"/>
    <mergeCell ref="M39:M40"/>
    <mergeCell ref="T11:T12"/>
    <mergeCell ref="L39:L40"/>
    <mergeCell ref="S11:S12"/>
    <mergeCell ref="K39:K40"/>
    <mergeCell ref="R11:R12"/>
    <mergeCell ref="J39:J40"/>
    <mergeCell ref="Q11:Q12"/>
    <mergeCell ref="I39:I40"/>
    <mergeCell ref="P11:P12"/>
    <mergeCell ref="H39:H40"/>
    <mergeCell ref="O11:O12"/>
    <mergeCell ref="G39:G40"/>
    <mergeCell ref="N11:N12"/>
    <mergeCell ref="F39:F40"/>
    <mergeCell ref="M11:M12"/>
    <mergeCell ref="E39:E40"/>
    <mergeCell ref="L11:L12"/>
    <mergeCell ref="K11:K12"/>
    <mergeCell ref="J11:J12"/>
    <mergeCell ref="I11:I12"/>
    <mergeCell ref="G11:G12"/>
    <mergeCell ref="F11:F12"/>
    <mergeCell ref="E11:E12"/>
    <mergeCell ref="F45:F46"/>
    <mergeCell ref="M17:M18"/>
    <mergeCell ref="AY62:AY63"/>
    <mergeCell ref="BB50:BB51"/>
    <mergeCell ref="BF34:BF35"/>
    <mergeCell ref="BI22:BI23"/>
    <mergeCell ref="BM6:BM7"/>
    <mergeCell ref="E45:E46"/>
    <mergeCell ref="L17:L18"/>
    <mergeCell ref="AX62:AX63"/>
    <mergeCell ref="BA50:BA51"/>
    <mergeCell ref="BE34:BE35"/>
    <mergeCell ref="BH22:BH23"/>
    <mergeCell ref="BL6:BL7"/>
    <mergeCell ref="K17:K18"/>
    <mergeCell ref="AW62:AW63"/>
    <mergeCell ref="AZ50:AZ51"/>
    <mergeCell ref="BD34:BD35"/>
    <mergeCell ref="BG22:BG23"/>
    <mergeCell ref="BK6:BK7"/>
    <mergeCell ref="J17:J18"/>
    <mergeCell ref="AV62:AV63"/>
    <mergeCell ref="AY50:AY51"/>
    <mergeCell ref="BC34:BC35"/>
    <mergeCell ref="BF22:BF23"/>
    <mergeCell ref="BJ6:BJ7"/>
    <mergeCell ref="I17:I18"/>
    <mergeCell ref="AU62:AU63"/>
    <mergeCell ref="AX50:AX51"/>
    <mergeCell ref="BB34:BB35"/>
    <mergeCell ref="BE22:BE23"/>
    <mergeCell ref="BI6:BI7"/>
    <mergeCell ref="H17:H18"/>
    <mergeCell ref="AT62:AT63"/>
    <mergeCell ref="AW50:AW51"/>
    <mergeCell ref="BA34:BA35"/>
    <mergeCell ref="BD22:BD23"/>
    <mergeCell ref="BH6:BH7"/>
    <mergeCell ref="G17:G18"/>
    <mergeCell ref="AS62:AS63"/>
    <mergeCell ref="AV50:AV51"/>
    <mergeCell ref="AZ34:AZ35"/>
    <mergeCell ref="BC22:BC23"/>
    <mergeCell ref="BG6:BG7"/>
    <mergeCell ref="F17:F18"/>
    <mergeCell ref="AR62:AR63"/>
    <mergeCell ref="AU50:AU51"/>
    <mergeCell ref="AY34:AY35"/>
    <mergeCell ref="BB22:BB23"/>
    <mergeCell ref="BF6:BF7"/>
    <mergeCell ref="E17:E18"/>
    <mergeCell ref="AQ62:AQ63"/>
    <mergeCell ref="AT50:AT51"/>
    <mergeCell ref="AX34:AX35"/>
    <mergeCell ref="BA22:BA23"/>
    <mergeCell ref="BE6:BE7"/>
    <mergeCell ref="AP62:AP63"/>
    <mergeCell ref="AS50:AS51"/>
    <mergeCell ref="AW34:AW35"/>
    <mergeCell ref="AZ22:AZ23"/>
    <mergeCell ref="BD6:BD7"/>
    <mergeCell ref="AO62:AO63"/>
    <mergeCell ref="AR50:AR51"/>
    <mergeCell ref="AV34:AV35"/>
    <mergeCell ref="AY22:AY23"/>
    <mergeCell ref="BC6:BC7"/>
    <mergeCell ref="AN62:AN63"/>
    <mergeCell ref="AQ50:AQ51"/>
    <mergeCell ref="AU34:AU35"/>
    <mergeCell ref="AX22:AX23"/>
    <mergeCell ref="BB6:BB7"/>
    <mergeCell ref="AM62:AM63"/>
    <mergeCell ref="AP50:AP51"/>
    <mergeCell ref="AT34:AT35"/>
    <mergeCell ref="AW22:AW23"/>
    <mergeCell ref="BA6:BA7"/>
    <mergeCell ref="AL62:AL63"/>
    <mergeCell ref="AO50:AO51"/>
    <mergeCell ref="AS34:AS35"/>
    <mergeCell ref="AV22:AV23"/>
    <mergeCell ref="AZ6:AZ7"/>
    <mergeCell ref="AK62:AK63"/>
    <mergeCell ref="AN50:AN51"/>
    <mergeCell ref="AR34:AR35"/>
    <mergeCell ref="AU22:AU23"/>
    <mergeCell ref="AY6:AY7"/>
    <mergeCell ref="B1:D1"/>
    <mergeCell ref="AJ62:AJ63"/>
    <mergeCell ref="AM50:AM51"/>
    <mergeCell ref="AQ34:AQ35"/>
    <mergeCell ref="AT22:AT23"/>
    <mergeCell ref="AX6:AX7"/>
    <mergeCell ref="A1:A2"/>
    <mergeCell ref="AI62:AI63"/>
    <mergeCell ref="AL50:AL51"/>
    <mergeCell ref="AP34:AP35"/>
    <mergeCell ref="AS22:AS23"/>
    <mergeCell ref="AW6:AW7"/>
    <mergeCell ref="AH62:AH63"/>
    <mergeCell ref="AK50:AK51"/>
    <mergeCell ref="AO34:AO35"/>
    <mergeCell ref="AR22:AR23"/>
    <mergeCell ref="AV6:AV7"/>
    <mergeCell ref="AG62:AG63"/>
    <mergeCell ref="AJ50:AJ51"/>
    <mergeCell ref="AN34:AN35"/>
    <mergeCell ref="AQ22:AQ23"/>
    <mergeCell ref="AU6:AU7"/>
    <mergeCell ref="AF62:AF63"/>
    <mergeCell ref="AI50:AI51"/>
    <mergeCell ref="AM34:AM35"/>
    <mergeCell ref="AP22:AP23"/>
    <mergeCell ref="AT6:AT7"/>
    <mergeCell ref="AE62:AE63"/>
    <mergeCell ref="AH50:AH51"/>
    <mergeCell ref="AL34:AL35"/>
    <mergeCell ref="AO22:AO23"/>
    <mergeCell ref="AS6:AS7"/>
    <mergeCell ref="AD62:AD63"/>
    <mergeCell ref="AG50:AG51"/>
    <mergeCell ref="AK34:AK35"/>
    <mergeCell ref="AN22:AN23"/>
    <mergeCell ref="AR6:AR7"/>
    <mergeCell ref="AC62:AC63"/>
    <mergeCell ref="AF50:AF51"/>
    <mergeCell ref="AJ34:AJ35"/>
    <mergeCell ref="AM22:AM23"/>
    <mergeCell ref="AQ6:AQ7"/>
    <mergeCell ref="AB62:AB63"/>
    <mergeCell ref="AE50:AE51"/>
    <mergeCell ref="AI34:AI35"/>
    <mergeCell ref="AL22:AL23"/>
    <mergeCell ref="AP6:AP7"/>
    <mergeCell ref="AA62:AA63"/>
    <mergeCell ref="AD50:AD51"/>
    <mergeCell ref="AH34:AH35"/>
    <mergeCell ref="AK22:AK23"/>
    <mergeCell ref="AO6:AO7"/>
    <mergeCell ref="Z62:Z63"/>
    <mergeCell ref="AC50:AC51"/>
    <mergeCell ref="AG34:AG35"/>
    <mergeCell ref="AJ22:AJ23"/>
    <mergeCell ref="AN6:AN7"/>
    <mergeCell ref="Y62:Y63"/>
    <mergeCell ref="AB50:AB51"/>
    <mergeCell ref="AF34:AF35"/>
    <mergeCell ref="AI22:AI23"/>
    <mergeCell ref="AM6:AM7"/>
    <mergeCell ref="X62:X63"/>
    <mergeCell ref="AA50:AA51"/>
    <mergeCell ref="AE34:AE35"/>
    <mergeCell ref="AH22:AH23"/>
    <mergeCell ref="AL6:AL7"/>
    <mergeCell ref="W62:W63"/>
    <mergeCell ref="Z50:Z51"/>
    <mergeCell ref="AD34:AD35"/>
    <mergeCell ref="AG22:AG23"/>
    <mergeCell ref="AK6:AK7"/>
    <mergeCell ref="T62:T63"/>
    <mergeCell ref="W50:W51"/>
    <mergeCell ref="AA34:AA35"/>
    <mergeCell ref="AD22:AD23"/>
    <mergeCell ref="AH6:AH7"/>
    <mergeCell ref="S62:S63"/>
    <mergeCell ref="V50:V51"/>
    <mergeCell ref="Z34:Z35"/>
    <mergeCell ref="AC22:AC23"/>
    <mergeCell ref="AG6:AG7"/>
    <mergeCell ref="R62:R63"/>
    <mergeCell ref="U50:U51"/>
    <mergeCell ref="Y34:Y35"/>
    <mergeCell ref="AB22:AB23"/>
    <mergeCell ref="AF6:AF7"/>
    <mergeCell ref="Q62:Q63"/>
    <mergeCell ref="T50:T51"/>
    <mergeCell ref="X34:X35"/>
    <mergeCell ref="AA22:AA23"/>
    <mergeCell ref="AE6:AE7"/>
    <mergeCell ref="P62:P63"/>
    <mergeCell ref="S50:S51"/>
    <mergeCell ref="W34:W35"/>
    <mergeCell ref="Z22:Z23"/>
    <mergeCell ref="AD6:AD7"/>
    <mergeCell ref="O62:O63"/>
    <mergeCell ref="R50:R51"/>
    <mergeCell ref="V34:V35"/>
    <mergeCell ref="Y22:Y23"/>
    <mergeCell ref="AC6:AC7"/>
    <mergeCell ref="N62:N63"/>
    <mergeCell ref="Q50:Q51"/>
    <mergeCell ref="U34:U35"/>
    <mergeCell ref="X22:X23"/>
    <mergeCell ref="AB6:AB7"/>
    <mergeCell ref="M62:M63"/>
    <mergeCell ref="P50:P51"/>
    <mergeCell ref="T34:T35"/>
    <mergeCell ref="W22:W23"/>
    <mergeCell ref="AA6:AA7"/>
    <mergeCell ref="L62:L63"/>
    <mergeCell ref="O50:O51"/>
    <mergeCell ref="S34:S35"/>
    <mergeCell ref="V22:V23"/>
    <mergeCell ref="Z6:Z7"/>
    <mergeCell ref="K62:K63"/>
    <mergeCell ref="N50:N51"/>
    <mergeCell ref="R34:R35"/>
    <mergeCell ref="U22:U23"/>
    <mergeCell ref="Y6:Y7"/>
    <mergeCell ref="J62:J63"/>
    <mergeCell ref="M50:M51"/>
    <mergeCell ref="Q34:Q35"/>
    <mergeCell ref="T22:T23"/>
    <mergeCell ref="X6:X7"/>
    <mergeCell ref="I62:I63"/>
    <mergeCell ref="L50:L51"/>
    <mergeCell ref="P34:P35"/>
    <mergeCell ref="S22:S23"/>
    <mergeCell ref="W6:W7"/>
    <mergeCell ref="H62:H63"/>
    <mergeCell ref="K50:K51"/>
    <mergeCell ref="O34:O35"/>
    <mergeCell ref="R22:R23"/>
    <mergeCell ref="V6:V7"/>
    <mergeCell ref="G62:G63"/>
    <mergeCell ref="J50:J51"/>
    <mergeCell ref="N34:N35"/>
    <mergeCell ref="Q22:Q23"/>
    <mergeCell ref="U6:U7"/>
    <mergeCell ref="F62:F63"/>
    <mergeCell ref="I50:I51"/>
    <mergeCell ref="M34:M35"/>
    <mergeCell ref="P22:P23"/>
    <mergeCell ref="T6:T7"/>
    <mergeCell ref="E62:E63"/>
    <mergeCell ref="H50:H51"/>
    <mergeCell ref="L34:L35"/>
    <mergeCell ref="O22:O23"/>
    <mergeCell ref="S6:S7"/>
    <mergeCell ref="AF39:AF40"/>
    <mergeCell ref="AM11:AM12"/>
    <mergeCell ref="E50:E51"/>
    <mergeCell ref="I34:I35"/>
    <mergeCell ref="P6:P7"/>
    <mergeCell ref="L22:L23"/>
    <mergeCell ref="BE39:BE40"/>
    <mergeCell ref="BL11:BL12"/>
    <mergeCell ref="AE39:AE40"/>
    <mergeCell ref="AL11:AL12"/>
    <mergeCell ref="H34:H35"/>
    <mergeCell ref="O6:O7"/>
    <mergeCell ref="K22:K23"/>
    <mergeCell ref="BD39:BD40"/>
    <mergeCell ref="BK11:BK12"/>
    <mergeCell ref="AD39:AD40"/>
    <mergeCell ref="AK11:AK12"/>
    <mergeCell ref="G34:G35"/>
    <mergeCell ref="N6:N7"/>
    <mergeCell ref="J22:J23"/>
    <mergeCell ref="BC39:BC40"/>
    <mergeCell ref="BJ11:BJ12"/>
    <mergeCell ref="AC39:AC40"/>
    <mergeCell ref="AJ11:AJ12"/>
    <mergeCell ref="F34:F35"/>
    <mergeCell ref="M6:M7"/>
    <mergeCell ref="I22:I23"/>
    <mergeCell ref="BB39:BB40"/>
    <mergeCell ref="BI11:BI12"/>
    <mergeCell ref="AB39:AB40"/>
    <mergeCell ref="AI11:AI12"/>
    <mergeCell ref="E34:E35"/>
    <mergeCell ref="L6:L7"/>
    <mergeCell ref="H22:H23"/>
    <mergeCell ref="BA39:BA40"/>
    <mergeCell ref="BH11:BH12"/>
    <mergeCell ref="AA39:AA40"/>
    <mergeCell ref="AH11:AH12"/>
    <mergeCell ref="K6:K7"/>
    <mergeCell ref="G22:G23"/>
    <mergeCell ref="AZ39:AZ40"/>
    <mergeCell ref="BG11:BG12"/>
    <mergeCell ref="Z39:Z40"/>
    <mergeCell ref="AG11:AG12"/>
    <mergeCell ref="J6:J7"/>
    <mergeCell ref="F22:F23"/>
    <mergeCell ref="AY39:AY40"/>
    <mergeCell ref="BF11:BF12"/>
    <mergeCell ref="U39:U40"/>
    <mergeCell ref="AB11:AB12"/>
    <mergeCell ref="AT39:AT40"/>
    <mergeCell ref="BA11:BA12"/>
    <mergeCell ref="E6:E7"/>
    <mergeCell ref="W39:W40"/>
    <mergeCell ref="AD11:AD12"/>
    <mergeCell ref="AV39:AV40"/>
    <mergeCell ref="BC11:BC12"/>
    <mergeCell ref="G6:G7"/>
    <mergeCell ref="Y39:Y40"/>
    <mergeCell ref="AF11:AF12"/>
    <mergeCell ref="I6:I7"/>
    <mergeCell ref="E22:E23"/>
    <mergeCell ref="AX39:AX40"/>
    <mergeCell ref="BE11:BE12"/>
    <mergeCell ref="G50:G51"/>
    <mergeCell ref="K34:K35"/>
    <mergeCell ref="N22:N23"/>
    <mergeCell ref="R6:R7"/>
    <mergeCell ref="V62:V63"/>
    <mergeCell ref="Y50:Y51"/>
    <mergeCell ref="AC34:AC35"/>
    <mergeCell ref="AF22:AF23"/>
    <mergeCell ref="AJ6:AJ7"/>
    <mergeCell ref="V39:V40"/>
    <mergeCell ref="AC11:AC12"/>
    <mergeCell ref="AU39:AU40"/>
    <mergeCell ref="BB11:BB12"/>
    <mergeCell ref="F6:F7"/>
    <mergeCell ref="AG39:AG40"/>
    <mergeCell ref="AN11:AN12"/>
    <mergeCell ref="F50:F51"/>
    <mergeCell ref="J34:J35"/>
    <mergeCell ref="Q6:Q7"/>
    <mergeCell ref="M22:M23"/>
    <mergeCell ref="BF39:BF40"/>
    <mergeCell ref="BM11:BM12"/>
    <mergeCell ref="U62:U63"/>
    <mergeCell ref="X50:X51"/>
    <mergeCell ref="AB34:AB35"/>
    <mergeCell ref="AE22:AE23"/>
    <mergeCell ref="AI6:AI7"/>
  </mergeCells>
  <hyperlinks>
    <hyperlink ref="D2" r:id="rId1" location="" tooltip="" display=""/>
    <hyperlink ref="H69" r:id="rId2" location="" tooltip="" display=""/>
  </hyperlinks>
  <pageMargins left="0.22" right="0.22" top="0.25" bottom="0.25" header="0" footer="0"/>
  <pageSetup firstPageNumber="1" fitToHeight="1" fitToWidth="1" scale="91" useFirstPageNumber="0" orientation="landscape" pageOrder="downThenOver"/>
</worksheet>
</file>

<file path=xl/worksheets/sheet4.xml><?xml version="1.0" encoding="utf-8"?>
<worksheet xmlns:r="http://schemas.openxmlformats.org/officeDocument/2006/relationships" xmlns="http://schemas.openxmlformats.org/spreadsheetml/2006/main">
  <dimension ref="A1:I65"/>
  <sheetViews>
    <sheetView workbookViewId="0" showGridLines="0" defaultGridColor="1"/>
  </sheetViews>
  <sheetFormatPr defaultColWidth="12" defaultRowHeight="13.9" customHeight="1" outlineLevelRow="0" outlineLevelCol="0"/>
  <cols>
    <col min="1" max="1" width="6.85156" style="88" customWidth="1"/>
    <col min="2" max="2" width="12" style="88" customWidth="1"/>
    <col min="3" max="3" width="12" style="88" customWidth="1"/>
    <col min="4" max="4" width="12" style="88" customWidth="1"/>
    <col min="5" max="5" width="12" style="88" customWidth="1"/>
    <col min="6" max="6" width="12" style="88" customWidth="1"/>
    <col min="7" max="7" width="12" style="88" customWidth="1"/>
    <col min="8" max="8" width="11.1719" style="88" customWidth="1"/>
    <col min="9" max="9" width="5.85156" style="88" customWidth="1"/>
    <col min="10" max="256" width="12" style="88" customWidth="1"/>
  </cols>
  <sheetData>
    <row r="1" ht="14.7" customHeight="1">
      <c r="A1" s="89"/>
      <c r="B1" s="90"/>
      <c r="C1" s="90"/>
      <c r="D1" s="90"/>
      <c r="E1" s="90"/>
      <c r="F1" s="91"/>
      <c r="G1" t="s" s="92">
        <v>132</v>
      </c>
      <c r="H1" s="93">
        <v>0.7</v>
      </c>
      <c r="I1" s="94">
        <f>H1*F5</f>
        <v>0</v>
      </c>
    </row>
    <row r="2" ht="14.7" customHeight="1">
      <c r="A2" s="95"/>
      <c r="B2" s="96"/>
      <c r="C2" s="96"/>
      <c r="D2" s="96"/>
      <c r="E2" s="96"/>
      <c r="F2" s="97"/>
      <c r="G2" t="s" s="92">
        <v>133</v>
      </c>
      <c r="H2" s="93">
        <v>0.3</v>
      </c>
      <c r="I2" s="94">
        <f>H2*F5</f>
        <v>0</v>
      </c>
    </row>
    <row r="3" ht="14.7" customHeight="1">
      <c r="A3" s="95"/>
      <c r="B3" s="96"/>
      <c r="C3" s="96"/>
      <c r="D3" s="96"/>
      <c r="E3" s="96"/>
      <c r="F3" s="97"/>
      <c r="G3" t="s" s="92">
        <v>134</v>
      </c>
      <c r="H3" s="93"/>
      <c r="I3" s="94">
        <f>H3*F5</f>
        <v>0</v>
      </c>
    </row>
    <row r="4" ht="14.7" customHeight="1">
      <c r="A4" s="98"/>
      <c r="B4" s="99"/>
      <c r="C4" s="99"/>
      <c r="D4" s="99"/>
      <c r="E4" s="99"/>
      <c r="F4" s="100"/>
      <c r="G4" t="s" s="92">
        <v>135</v>
      </c>
      <c r="H4" s="93"/>
      <c r="I4" s="94">
        <f>H4*F5</f>
        <v>0</v>
      </c>
    </row>
    <row r="5" ht="14.7" customHeight="1">
      <c r="A5" t="s" s="23">
        <v>136</v>
      </c>
      <c r="B5" t="s" s="23">
        <v>137</v>
      </c>
      <c r="C5" t="s" s="23">
        <v>138</v>
      </c>
      <c r="D5" t="s" s="23">
        <v>139</v>
      </c>
      <c r="E5" t="s" s="23">
        <v>140</v>
      </c>
      <c r="F5" s="101">
        <f>SUM(D6:D65)</f>
        <v>0</v>
      </c>
      <c r="G5" t="s" s="23">
        <v>141</v>
      </c>
      <c r="H5" s="102">
        <f>SUM(H1:H4)</f>
        <v>1</v>
      </c>
      <c r="I5" s="103">
        <f>SUM(I1:I4)</f>
        <v>0</v>
      </c>
    </row>
    <row r="6" ht="14.7" customHeight="1">
      <c r="A6" s="25">
        <v>1</v>
      </c>
      <c r="B6" t="s" s="69">
        <f>'Enter picks &amp; winners - Enter n'!F2</f>
        <v>22</v>
      </c>
      <c r="C6" s="104">
        <f>'Enter picks &amp; winners - Enter n'!F1</f>
        <v>5</v>
      </c>
      <c r="D6" s="105"/>
      <c r="E6" s="106"/>
      <c r="F6" s="106"/>
      <c r="G6" s="106"/>
      <c r="H6" s="106"/>
      <c r="I6" s="106"/>
    </row>
    <row r="7" ht="14.7" customHeight="1">
      <c r="A7" s="37">
        <f>A12+1</f>
      </c>
      <c r="B7" t="s" s="69">
        <f>'Enter picks &amp; winners - Enter n'!P2</f>
        <v>32</v>
      </c>
      <c r="C7" s="104">
        <f>'Enter picks &amp; winners - Enter n'!P1</f>
        <v>5</v>
      </c>
      <c r="D7" s="105"/>
      <c r="E7" s="106"/>
      <c r="F7" s="106"/>
      <c r="G7" s="106"/>
      <c r="H7" s="106"/>
      <c r="I7" s="106"/>
    </row>
    <row r="8" ht="14.7" customHeight="1">
      <c r="A8" s="37">
        <f>A5+1</f>
      </c>
      <c r="B8" t="s" s="69">
        <f>'Enter picks &amp; winners - Enter n'!G2</f>
        <v>23</v>
      </c>
      <c r="C8" s="104">
        <f>'Enter picks &amp; winners - Enter n'!G1</f>
        <v>4</v>
      </c>
      <c r="D8" s="105"/>
      <c r="E8" s="106"/>
      <c r="F8" s="106"/>
      <c r="G8" s="106"/>
      <c r="H8" s="106"/>
      <c r="I8" s="106"/>
    </row>
    <row r="9" ht="14.7" customHeight="1">
      <c r="A9" s="37"/>
      <c r="B9" t="s" s="69">
        <f>'Enter picks &amp; winners - Enter n'!M2</f>
        <v>29</v>
      </c>
      <c r="C9" s="104">
        <f>'Enter picks &amp; winners - Enter n'!M1</f>
        <v>4</v>
      </c>
      <c r="D9" s="105"/>
      <c r="E9" s="106"/>
      <c r="F9" s="106"/>
      <c r="G9" s="106"/>
      <c r="H9" s="106"/>
      <c r="I9" s="106"/>
    </row>
    <row r="10" ht="14.7" customHeight="1">
      <c r="A10" s="37">
        <f>A8+1</f>
      </c>
      <c r="B10" t="s" s="69">
        <f>'Enter picks &amp; winners - Enter n'!J2</f>
        <v>26</v>
      </c>
      <c r="C10" s="104">
        <f>'Enter picks &amp; winners - Enter n'!J1</f>
        <v>4</v>
      </c>
      <c r="D10" s="105"/>
      <c r="E10" s="106"/>
      <c r="F10" s="106"/>
      <c r="G10" s="106"/>
      <c r="H10" s="106"/>
      <c r="I10" s="106"/>
    </row>
    <row r="11" ht="14.7" customHeight="1">
      <c r="A11" s="37">
        <f>A17+1</f>
      </c>
      <c r="B11" t="s" s="69">
        <f>'Enter picks &amp; winners - Enter n'!N2</f>
        <v>30</v>
      </c>
      <c r="C11" s="104">
        <f>'Enter picks &amp; winners - Enter n'!N1</f>
        <v>3</v>
      </c>
      <c r="D11" s="105"/>
      <c r="E11" s="106"/>
      <c r="F11" s="106"/>
      <c r="G11" s="106"/>
      <c r="H11" s="106"/>
      <c r="I11" s="106"/>
    </row>
    <row r="12" ht="14.7" customHeight="1">
      <c r="A12" s="37">
        <f>A22+1</f>
      </c>
      <c r="B12" t="s" s="69">
        <f>'Enter picks &amp; winners - Enter n'!I2</f>
        <v>25</v>
      </c>
      <c r="C12" s="104">
        <f>'Enter picks &amp; winners - Enter n'!I1</f>
        <v>2</v>
      </c>
      <c r="D12" s="105"/>
      <c r="E12" s="106"/>
      <c r="F12" s="106"/>
      <c r="G12" s="106"/>
      <c r="H12" s="106"/>
      <c r="I12" s="106"/>
    </row>
    <row r="13" ht="14.7" customHeight="1">
      <c r="A13" s="37"/>
      <c r="B13" t="s" s="69">
        <f>'Enter picks &amp; winners - Enter n'!K2</f>
        <v>27</v>
      </c>
      <c r="C13" s="104">
        <f>'Enter picks &amp; winners - Enter n'!K1</f>
        <v>2</v>
      </c>
      <c r="D13" s="105"/>
      <c r="E13" s="106"/>
      <c r="F13" s="106"/>
      <c r="G13" s="106"/>
      <c r="H13" s="106"/>
      <c r="I13" s="106"/>
    </row>
    <row r="14" ht="14.7" customHeight="1">
      <c r="A14" s="37">
        <f>A7+1</f>
      </c>
      <c r="B14" t="s" s="69">
        <f>'Enter picks &amp; winners - Enter n'!O2</f>
        <v>31</v>
      </c>
      <c r="C14" s="104">
        <f>'Enter picks &amp; winners - Enter n'!O1</f>
        <v>2</v>
      </c>
      <c r="D14" s="105"/>
      <c r="E14" s="106"/>
      <c r="F14" s="106"/>
      <c r="G14" s="106"/>
      <c r="H14" s="106"/>
      <c r="I14" s="106"/>
    </row>
    <row r="15" ht="14.7" customHeight="1">
      <c r="A15" s="37">
        <f>A9+1</f>
      </c>
      <c r="B15" t="s" s="69">
        <f>'Enter picks &amp; winners - Enter n'!R2</f>
        <v>34</v>
      </c>
      <c r="C15" s="104">
        <f>'Enter picks &amp; winners - Enter n'!R1</f>
        <v>2</v>
      </c>
      <c r="D15" s="105"/>
      <c r="E15" s="106"/>
      <c r="F15" s="106"/>
      <c r="G15" s="106"/>
      <c r="H15" s="106"/>
      <c r="I15" s="106"/>
    </row>
    <row r="16" ht="14.7" customHeight="1">
      <c r="A16" s="37">
        <f>A19+1</f>
      </c>
      <c r="B16" t="s" s="69">
        <f>'Enter picks &amp; winners - Enter n'!L2</f>
        <v>28</v>
      </c>
      <c r="C16" s="104">
        <f>'Enter picks &amp; winners - Enter n'!L1</f>
        <v>2</v>
      </c>
      <c r="D16" s="105"/>
      <c r="E16" s="106"/>
      <c r="F16" s="106"/>
      <c r="G16" s="106"/>
      <c r="H16" s="106"/>
      <c r="I16" s="106"/>
    </row>
    <row r="17" ht="14.7" customHeight="1">
      <c r="A17" s="37">
        <f>A25+1</f>
      </c>
      <c r="B17" t="s" s="69">
        <f>'Enter picks &amp; winners - Enter n'!H2</f>
        <v>24</v>
      </c>
      <c r="C17" s="104">
        <f>'Enter picks &amp; winners - Enter n'!H1</f>
        <v>2</v>
      </c>
      <c r="D17" s="105"/>
      <c r="E17" s="106"/>
      <c r="F17" s="106"/>
      <c r="G17" s="106"/>
      <c r="H17" s="106"/>
      <c r="I17" s="106"/>
    </row>
    <row r="18" ht="14.7" customHeight="1">
      <c r="A18" s="37">
        <f>A22+1</f>
      </c>
      <c r="B18" t="s" s="69">
        <f>'Enter picks &amp; winners - Enter n'!Q2</f>
        <v>33</v>
      </c>
      <c r="C18" s="104">
        <f>'Enter picks &amp; winners - Enter n'!Q1</f>
        <v>2</v>
      </c>
      <c r="D18" s="105"/>
      <c r="E18" s="106"/>
      <c r="F18" s="106"/>
      <c r="G18" s="106"/>
      <c r="H18" s="106"/>
      <c r="I18" s="106"/>
    </row>
    <row r="19" ht="14.7" customHeight="1">
      <c r="A19" s="37">
        <f>A22+1</f>
      </c>
      <c r="B19" t="s" s="69">
        <f>'Enter picks &amp; winners - Enter n'!U2</f>
        <v>32</v>
      </c>
      <c r="C19" s="104">
        <f>'Enter picks &amp; winners - Enter n'!U1</f>
        <v>0</v>
      </c>
      <c r="D19" s="105"/>
      <c r="E19" t="s" s="107">
        <v>142</v>
      </c>
      <c r="F19" s="106"/>
      <c r="G19" s="106"/>
      <c r="H19" s="106"/>
      <c r="I19" s="106"/>
    </row>
    <row r="20" ht="14.7" customHeight="1">
      <c r="A20" s="37">
        <f>A22+1</f>
      </c>
      <c r="B20" t="s" s="69">
        <f>'Enter picks &amp; winners - Enter n'!V2</f>
        <v>30</v>
      </c>
      <c r="C20" s="104">
        <f>'Enter picks &amp; winners - Enter n'!V1</f>
        <v>0</v>
      </c>
      <c r="D20" s="105"/>
      <c r="E20" s="106"/>
      <c r="F20" s="106"/>
      <c r="G20" s="106"/>
      <c r="H20" s="106"/>
      <c r="I20" s="106"/>
    </row>
    <row r="21" ht="14.7" customHeight="1">
      <c r="A21" s="37">
        <f>A20+1</f>
      </c>
      <c r="B21" t="s" s="69">
        <f>'Enter picks &amp; winners - Enter n'!Z2</f>
        <v>37</v>
      </c>
      <c r="C21" s="104">
        <f>'Enter picks &amp; winners - Enter n'!Z1</f>
        <v>0</v>
      </c>
      <c r="D21" s="105"/>
      <c r="E21" s="106"/>
      <c r="F21" s="106"/>
      <c r="G21" s="106"/>
      <c r="H21" s="106"/>
      <c r="I21" s="106"/>
    </row>
    <row r="22" ht="14.7" customHeight="1">
      <c r="A22" s="37">
        <f>A21+1</f>
      </c>
      <c r="B22" t="s" s="69">
        <f>'Enter picks &amp; winners - Enter n'!AA2</f>
        <v>33</v>
      </c>
      <c r="C22" s="104">
        <f>'Enter picks &amp; winners - Enter n'!AA1</f>
        <v>0</v>
      </c>
      <c r="D22" s="105"/>
      <c r="E22" s="106"/>
      <c r="F22" s="106"/>
      <c r="G22" s="106"/>
      <c r="H22" s="106"/>
      <c r="I22" s="106"/>
    </row>
    <row r="23" ht="14.7" customHeight="1">
      <c r="A23" s="37">
        <f>A18+1</f>
      </c>
      <c r="B23" t="s" s="69">
        <f>'Enter picks &amp; winners - Enter n'!S2</f>
        <v>31</v>
      </c>
      <c r="C23" s="104">
        <f>'Enter picks &amp; winners - Enter n'!S1</f>
        <v>0</v>
      </c>
      <c r="D23" s="105"/>
      <c r="E23" s="106"/>
      <c r="F23" s="106"/>
      <c r="G23" s="106"/>
      <c r="H23" s="106"/>
      <c r="I23" s="106"/>
    </row>
    <row r="24" ht="14.7" customHeight="1">
      <c r="A24" s="37">
        <f>A33+1</f>
      </c>
      <c r="B24" t="s" s="69">
        <f>'Enter picks &amp; winners - Enter n'!T2</f>
        <v>30</v>
      </c>
      <c r="C24" s="104">
        <f>'Enter picks &amp; winners - Enter n'!T1</f>
        <v>0</v>
      </c>
      <c r="D24" s="105"/>
      <c r="E24" s="106"/>
      <c r="F24" s="106"/>
      <c r="G24" s="106"/>
      <c r="H24" s="106"/>
      <c r="I24" s="106"/>
    </row>
    <row r="25" ht="14.7" customHeight="1">
      <c r="A25" s="37">
        <f>A24+1</f>
      </c>
      <c r="B25" t="s" s="69">
        <f>'Enter picks &amp; winners - Enter n'!Y2</f>
        <v>36</v>
      </c>
      <c r="C25" s="104">
        <f>'Enter picks &amp; winners - Enter n'!Y1</f>
        <v>0</v>
      </c>
      <c r="D25" s="105"/>
      <c r="E25" s="106"/>
      <c r="F25" s="106"/>
      <c r="G25" s="106"/>
      <c r="H25" s="106"/>
      <c r="I25" s="106"/>
    </row>
    <row r="26" ht="14.7" customHeight="1">
      <c r="A26" s="37">
        <f>A10+1</f>
      </c>
      <c r="B26" t="s" s="69">
        <f>'Enter picks &amp; winners - Enter n'!W2</f>
        <v>34</v>
      </c>
      <c r="C26" s="104">
        <f>'Enter picks &amp; winners - Enter n'!W1</f>
        <v>0</v>
      </c>
      <c r="D26" s="105"/>
      <c r="E26" s="106"/>
      <c r="F26" s="106"/>
      <c r="G26" s="106"/>
      <c r="H26" s="106"/>
      <c r="I26" s="106"/>
    </row>
    <row r="27" ht="14.7" customHeight="1">
      <c r="A27" s="37">
        <f>A26+1</f>
      </c>
      <c r="B27" t="s" s="69">
        <f>'Enter picks &amp; winners - Enter n'!X2</f>
        <v>35</v>
      </c>
      <c r="C27" s="104">
        <f>'Enter picks &amp; winners - Enter n'!X1</f>
        <v>0</v>
      </c>
      <c r="D27" s="105"/>
      <c r="E27" s="106"/>
      <c r="F27" s="106"/>
      <c r="G27" s="106"/>
      <c r="H27" s="106"/>
      <c r="I27" s="106"/>
    </row>
    <row r="28" ht="14.7" customHeight="1">
      <c r="A28" s="37">
        <f>A27+1</f>
      </c>
      <c r="B28" s="104">
        <f>'Enter picks &amp; winners - Enter n'!AB2</f>
        <v>1</v>
      </c>
      <c r="C28" s="104">
        <f>'Enter picks &amp; winners - Enter n'!AB1</f>
        <v>0</v>
      </c>
      <c r="D28" s="105"/>
      <c r="E28" s="106"/>
      <c r="F28" s="106"/>
      <c r="G28" s="106"/>
      <c r="H28" s="106"/>
      <c r="I28" s="106"/>
    </row>
    <row r="29" ht="14.7" customHeight="1">
      <c r="A29" s="37">
        <f>A28+1</f>
      </c>
      <c r="B29" s="104">
        <f>'Enter picks &amp; winners - Enter n'!AC2</f>
        <v>2</v>
      </c>
      <c r="C29" s="104">
        <f>'Enter picks &amp; winners - Enter n'!AC1</f>
        <v>0</v>
      </c>
      <c r="D29" s="105"/>
      <c r="E29" s="106"/>
      <c r="F29" s="106"/>
      <c r="G29" s="106"/>
      <c r="H29" s="106"/>
      <c r="I29" s="106"/>
    </row>
    <row r="30" ht="14.7" customHeight="1">
      <c r="A30" s="37">
        <f>A29+1</f>
      </c>
      <c r="B30" s="104">
        <f>'Enter picks &amp; winners - Enter n'!AD2</f>
        <v>3</v>
      </c>
      <c r="C30" s="104">
        <f>'Enter picks &amp; winners - Enter n'!AD1</f>
        <v>0</v>
      </c>
      <c r="D30" s="105"/>
      <c r="E30" s="106"/>
      <c r="F30" s="106"/>
      <c r="G30" s="106"/>
      <c r="H30" s="106"/>
      <c r="I30" s="106"/>
    </row>
    <row r="31" ht="14.7" customHeight="1">
      <c r="A31" s="37">
        <f>A30+1</f>
      </c>
      <c r="B31" s="104">
        <f>'Enter picks &amp; winners - Enter n'!AE2</f>
        <v>4</v>
      </c>
      <c r="C31" s="104">
        <f>'Enter picks &amp; winners - Enter n'!AE1</f>
        <v>0</v>
      </c>
      <c r="D31" s="105"/>
      <c r="E31" s="106"/>
      <c r="F31" s="106"/>
      <c r="G31" s="106"/>
      <c r="H31" s="106"/>
      <c r="I31" s="106"/>
    </row>
    <row r="32" ht="14.7" customHeight="1">
      <c r="A32" s="37">
        <f>A31+1</f>
      </c>
      <c r="B32" s="104">
        <f>'Enter picks &amp; winners - Enter n'!AF2</f>
        <v>5</v>
      </c>
      <c r="C32" s="104">
        <f>'Enter picks &amp; winners - Enter n'!AF1</f>
        <v>0</v>
      </c>
      <c r="D32" s="105"/>
      <c r="E32" s="106"/>
      <c r="F32" s="106"/>
      <c r="G32" s="106"/>
      <c r="H32" s="106"/>
      <c r="I32" s="106"/>
    </row>
    <row r="33" ht="14.7" customHeight="1">
      <c r="A33" s="37">
        <f>A32+1</f>
      </c>
      <c r="B33" s="104">
        <f>'Enter picks &amp; winners - Enter n'!AG2</f>
        <v>6</v>
      </c>
      <c r="C33" s="104">
        <f>'Enter picks &amp; winners - Enter n'!AG1</f>
        <v>0</v>
      </c>
      <c r="D33" s="105"/>
      <c r="E33" s="106"/>
      <c r="F33" s="106"/>
      <c r="G33" s="106"/>
      <c r="H33" s="106"/>
      <c r="I33" s="106"/>
    </row>
    <row r="34" ht="14.7" customHeight="1">
      <c r="A34" s="37">
        <f>A33+1</f>
      </c>
      <c r="B34" s="104">
        <f>'Enter picks &amp; winners - Enter n'!AH2</f>
        <v>7</v>
      </c>
      <c r="C34" s="104">
        <f>'Enter picks &amp; winners - Enter n'!AH1</f>
        <v>0</v>
      </c>
      <c r="D34" s="105"/>
      <c r="E34" s="106"/>
      <c r="F34" s="106"/>
      <c r="G34" s="106"/>
      <c r="H34" s="106"/>
      <c r="I34" s="106"/>
    </row>
    <row r="35" ht="14.7" customHeight="1">
      <c r="A35" s="37">
        <f>A34+1</f>
      </c>
      <c r="B35" s="104">
        <f>'Enter picks &amp; winners - Enter n'!AI2</f>
        <v>8</v>
      </c>
      <c r="C35" s="104">
        <f>'Enter picks &amp; winners - Enter n'!AI1</f>
        <v>0</v>
      </c>
      <c r="D35" s="105"/>
      <c r="E35" s="106"/>
      <c r="F35" s="106"/>
      <c r="G35" s="106"/>
      <c r="H35" s="106"/>
      <c r="I35" s="106"/>
    </row>
    <row r="36" ht="14.7" customHeight="1">
      <c r="A36" s="37">
        <f>A35+1</f>
      </c>
      <c r="B36" s="104">
        <f>'Enter picks &amp; winners - Enter n'!AJ2</f>
        <v>9</v>
      </c>
      <c r="C36" s="104">
        <f>'Enter picks &amp; winners - Enter n'!AJ1</f>
        <v>0</v>
      </c>
      <c r="D36" s="105"/>
      <c r="E36" s="106"/>
      <c r="F36" s="106"/>
      <c r="G36" s="106"/>
      <c r="H36" s="106"/>
      <c r="I36" s="106"/>
    </row>
    <row r="37" ht="14.7" customHeight="1">
      <c r="A37" s="37">
        <f>A36+1</f>
      </c>
      <c r="B37" s="104">
        <f>'Enter picks &amp; winners - Enter n'!AK2</f>
        <v>10</v>
      </c>
      <c r="C37" s="104">
        <f>'Enter picks &amp; winners - Enter n'!AK1</f>
        <v>0</v>
      </c>
      <c r="D37" s="105"/>
      <c r="E37" s="106"/>
      <c r="F37" s="106"/>
      <c r="G37" s="106"/>
      <c r="H37" s="106"/>
      <c r="I37" s="106"/>
    </row>
    <row r="38" ht="14.7" customHeight="1">
      <c r="A38" s="37">
        <f>A37+1</f>
      </c>
      <c r="B38" s="104">
        <f>'Enter picks &amp; winners - Enter n'!AL2</f>
        <v>11</v>
      </c>
      <c r="C38" s="104">
        <f>'Enter picks &amp; winners - Enter n'!AL1</f>
        <v>0</v>
      </c>
      <c r="D38" s="105"/>
      <c r="E38" s="106"/>
      <c r="F38" s="106"/>
      <c r="G38" s="106"/>
      <c r="H38" s="106"/>
      <c r="I38" s="106"/>
    </row>
    <row r="39" ht="14.7" customHeight="1">
      <c r="A39" s="37">
        <f>A38+1</f>
      </c>
      <c r="B39" s="104">
        <f>'Enter picks &amp; winners - Enter n'!AM2</f>
        <v>12</v>
      </c>
      <c r="C39" s="104">
        <f>'Enter picks &amp; winners - Enter n'!AM1</f>
        <v>0</v>
      </c>
      <c r="D39" s="105"/>
      <c r="E39" s="106"/>
      <c r="F39" s="106"/>
      <c r="G39" s="106"/>
      <c r="H39" s="106"/>
      <c r="I39" s="106"/>
    </row>
    <row r="40" ht="14.7" customHeight="1">
      <c r="A40" s="37">
        <f>A39+1</f>
      </c>
      <c r="B40" s="104">
        <f>'Enter picks &amp; winners - Enter n'!AN2</f>
        <v>13</v>
      </c>
      <c r="C40" s="104">
        <f>'Enter picks &amp; winners - Enter n'!AN1</f>
        <v>0</v>
      </c>
      <c r="D40" s="105"/>
      <c r="E40" s="106"/>
      <c r="F40" s="106"/>
      <c r="G40" s="106"/>
      <c r="H40" s="106"/>
      <c r="I40" s="106"/>
    </row>
    <row r="41" ht="14.7" customHeight="1">
      <c r="A41" s="37">
        <f>A40+1</f>
      </c>
      <c r="B41" s="104">
        <f>'Enter picks &amp; winners - Enter n'!AO2</f>
        <v>14</v>
      </c>
      <c r="C41" s="104">
        <f>'Enter picks &amp; winners - Enter n'!AO1</f>
        <v>0</v>
      </c>
      <c r="D41" s="105"/>
      <c r="E41" s="106"/>
      <c r="F41" s="106"/>
      <c r="G41" s="106"/>
      <c r="H41" s="106"/>
      <c r="I41" s="106"/>
    </row>
    <row r="42" ht="14.7" customHeight="1">
      <c r="A42" s="37">
        <f>A41+1</f>
      </c>
      <c r="B42" s="104">
        <f>'Enter picks &amp; winners - Enter n'!AP2</f>
        <v>15</v>
      </c>
      <c r="C42" s="104">
        <f>'Enter picks &amp; winners - Enter n'!AP1</f>
        <v>0</v>
      </c>
      <c r="D42" s="105"/>
      <c r="E42" s="106"/>
      <c r="F42" s="106"/>
      <c r="G42" s="106"/>
      <c r="H42" s="106"/>
      <c r="I42" s="106"/>
    </row>
    <row r="43" ht="14.7" customHeight="1">
      <c r="A43" s="37">
        <f>A42+1</f>
      </c>
      <c r="B43" s="104">
        <f>'Enter picks &amp; winners - Enter n'!AQ2</f>
        <v>16</v>
      </c>
      <c r="C43" s="104">
        <f>'Enter picks &amp; winners - Enter n'!AQ1</f>
        <v>0</v>
      </c>
      <c r="D43" s="105"/>
      <c r="E43" s="106"/>
      <c r="F43" s="106"/>
      <c r="G43" s="106"/>
      <c r="H43" s="106"/>
      <c r="I43" s="106"/>
    </row>
    <row r="44" ht="14.7" customHeight="1">
      <c r="A44" s="37">
        <f>A43+1</f>
      </c>
      <c r="B44" s="104">
        <f>'Enter picks &amp; winners - Enter n'!AR2</f>
        <v>17</v>
      </c>
      <c r="C44" s="104">
        <f>'Enter picks &amp; winners - Enter n'!AR1</f>
        <v>0</v>
      </c>
      <c r="D44" s="51"/>
      <c r="E44" t="s" s="108">
        <v>143</v>
      </c>
      <c r="F44" s="106"/>
      <c r="G44" s="106"/>
      <c r="H44" s="106"/>
      <c r="I44" s="106"/>
    </row>
    <row r="45" ht="14.7" customHeight="1">
      <c r="A45" s="37">
        <f>A44+1</f>
      </c>
      <c r="B45" s="104">
        <f>'Enter picks &amp; winners - Enter n'!AS2</f>
        <v>18</v>
      </c>
      <c r="C45" s="104">
        <f>'Enter picks &amp; winners - Enter n'!AS1</f>
        <v>0</v>
      </c>
      <c r="D45" s="51"/>
      <c r="E45" t="s" s="108">
        <v>144</v>
      </c>
      <c r="F45" s="106"/>
      <c r="G45" s="106"/>
      <c r="H45" s="106"/>
      <c r="I45" s="106"/>
    </row>
    <row r="46" ht="14.7" customHeight="1">
      <c r="A46" s="37">
        <f>A45+1</f>
      </c>
      <c r="B46" s="104">
        <f>'Enter picks &amp; winners - Enter n'!AT2</f>
        <v>19</v>
      </c>
      <c r="C46" s="104">
        <f>'Enter picks &amp; winners - Enter n'!AT1</f>
        <v>0</v>
      </c>
      <c r="D46" s="105"/>
      <c r="E46" s="106"/>
      <c r="F46" s="106"/>
      <c r="G46" s="106"/>
      <c r="H46" s="106"/>
      <c r="I46" s="106"/>
    </row>
    <row r="47" ht="14.7" customHeight="1">
      <c r="A47" s="37">
        <f>A46+1</f>
      </c>
      <c r="B47" s="104">
        <f>'Enter picks &amp; winners - Enter n'!AU2</f>
        <v>20</v>
      </c>
      <c r="C47" s="104">
        <f>'Enter picks &amp; winners - Enter n'!AU1</f>
        <v>0</v>
      </c>
      <c r="D47" s="105"/>
      <c r="E47" s="106"/>
      <c r="F47" s="106"/>
      <c r="G47" s="106"/>
      <c r="H47" s="106"/>
      <c r="I47" s="106"/>
    </row>
    <row r="48" ht="14.7" customHeight="1">
      <c r="A48" s="37">
        <f>A47+1</f>
      </c>
      <c r="B48" s="104">
        <f>'Enter picks &amp; winners - Enter n'!AV2</f>
        <v>21</v>
      </c>
      <c r="C48" s="104">
        <f>'Enter picks &amp; winners - Enter n'!AV1</f>
        <v>0</v>
      </c>
      <c r="D48" s="105"/>
      <c r="E48" s="106"/>
      <c r="F48" s="106"/>
      <c r="G48" s="106"/>
      <c r="H48" s="106"/>
      <c r="I48" s="106"/>
    </row>
    <row r="49" ht="14.7" customHeight="1">
      <c r="A49" s="37">
        <f>A48+1</f>
      </c>
      <c r="B49" s="104">
        <f>'Enter picks &amp; winners - Enter n'!AW2</f>
        <v>22</v>
      </c>
      <c r="C49" s="104">
        <f>'Enter picks &amp; winners - Enter n'!AW1</f>
        <v>0</v>
      </c>
      <c r="D49" s="105"/>
      <c r="E49" s="106"/>
      <c r="F49" s="106"/>
      <c r="G49" s="106"/>
      <c r="H49" s="106"/>
      <c r="I49" s="106"/>
    </row>
    <row r="50" ht="14.7" customHeight="1">
      <c r="A50" s="37">
        <f>A49+1</f>
      </c>
      <c r="B50" s="104">
        <f>'Enter picks &amp; winners - Enter n'!AX2</f>
        <v>23</v>
      </c>
      <c r="C50" s="104">
        <f>'Enter picks &amp; winners - Enter n'!AX1</f>
        <v>0</v>
      </c>
      <c r="D50" s="105"/>
      <c r="E50" s="106"/>
      <c r="F50" s="106"/>
      <c r="G50" s="106"/>
      <c r="H50" s="106"/>
      <c r="I50" s="106"/>
    </row>
    <row r="51" ht="14.7" customHeight="1">
      <c r="A51" s="37">
        <f>A50+1</f>
      </c>
      <c r="B51" s="104">
        <f>'Enter picks &amp; winners - Enter n'!AY2</f>
        <v>24</v>
      </c>
      <c r="C51" s="104">
        <f>'Enter picks &amp; winners - Enter n'!AY1</f>
        <v>0</v>
      </c>
      <c r="D51" s="105"/>
      <c r="E51" s="106"/>
      <c r="F51" s="106"/>
      <c r="G51" s="106"/>
      <c r="H51" s="106"/>
      <c r="I51" s="106"/>
    </row>
    <row r="52" ht="14.7" customHeight="1">
      <c r="A52" s="37">
        <f>A51+1</f>
      </c>
      <c r="B52" s="104">
        <f>'Enter picks &amp; winners - Enter n'!AZ2</f>
        <v>25</v>
      </c>
      <c r="C52" s="104">
        <f>'Enter picks &amp; winners - Enter n'!AZ1</f>
        <v>0</v>
      </c>
      <c r="D52" s="105"/>
      <c r="E52" s="106"/>
      <c r="F52" s="106"/>
      <c r="G52" s="106"/>
      <c r="H52" s="106"/>
      <c r="I52" s="106"/>
    </row>
    <row r="53" ht="14.7" customHeight="1">
      <c r="A53" s="37">
        <f>A52+1</f>
      </c>
      <c r="B53" s="104">
        <f>'Enter picks &amp; winners - Enter n'!BA2</f>
        <v>26</v>
      </c>
      <c r="C53" s="104">
        <f>'Enter picks &amp; winners - Enter n'!BA1</f>
        <v>0</v>
      </c>
      <c r="D53" s="105"/>
      <c r="E53" s="106"/>
      <c r="F53" s="106"/>
      <c r="G53" s="106"/>
      <c r="H53" s="106"/>
      <c r="I53" s="106"/>
    </row>
    <row r="54" ht="14.7" customHeight="1">
      <c r="A54" s="37">
        <f>A53+1</f>
      </c>
      <c r="B54" s="104">
        <f>'Enter picks &amp; winners - Enter n'!BB2</f>
        <v>27</v>
      </c>
      <c r="C54" s="104">
        <f>'Enter picks &amp; winners - Enter n'!BB1</f>
        <v>0</v>
      </c>
      <c r="D54" s="105"/>
      <c r="E54" s="106"/>
      <c r="F54" s="106"/>
      <c r="G54" s="106"/>
      <c r="H54" s="106"/>
      <c r="I54" s="106"/>
    </row>
    <row r="55" ht="14.7" customHeight="1">
      <c r="A55" s="37">
        <f>A54+1</f>
      </c>
      <c r="B55" s="104">
        <f>'Enter picks &amp; winners - Enter n'!BC2</f>
        <v>28</v>
      </c>
      <c r="C55" s="104">
        <f>'Enter picks &amp; winners - Enter n'!BC1</f>
        <v>0</v>
      </c>
      <c r="D55" s="105"/>
      <c r="E55" s="106"/>
      <c r="F55" s="106"/>
      <c r="G55" s="106"/>
      <c r="H55" s="106"/>
      <c r="I55" s="106"/>
    </row>
    <row r="56" ht="14.7" customHeight="1">
      <c r="A56" s="37">
        <f>A55+1</f>
      </c>
      <c r="B56" s="104">
        <f>'Enter picks &amp; winners - Enter n'!BD2</f>
        <v>29</v>
      </c>
      <c r="C56" s="104">
        <f>'Enter picks &amp; winners - Enter n'!BD1</f>
        <v>0</v>
      </c>
      <c r="D56" s="105"/>
      <c r="E56" s="106"/>
      <c r="F56" s="106"/>
      <c r="G56" s="106"/>
      <c r="H56" s="106"/>
      <c r="I56" s="106"/>
    </row>
    <row r="57" ht="14.7" customHeight="1">
      <c r="A57" s="37">
        <f>A56+1</f>
      </c>
      <c r="B57" s="104">
        <f>'Enter picks &amp; winners - Enter n'!BE2</f>
        <v>30</v>
      </c>
      <c r="C57" s="104">
        <f>'Enter picks &amp; winners - Enter n'!BE1</f>
        <v>0</v>
      </c>
      <c r="D57" s="105"/>
      <c r="E57" s="106"/>
      <c r="F57" s="106"/>
      <c r="G57" s="106"/>
      <c r="H57" s="106"/>
      <c r="I57" s="106"/>
    </row>
    <row r="58" ht="14.7" customHeight="1">
      <c r="A58" s="37">
        <f>A57+1</f>
      </c>
      <c r="B58" s="104">
        <f>'Enter picks &amp; winners - Enter n'!BF2</f>
        <v>31</v>
      </c>
      <c r="C58" s="104">
        <f>'Enter picks &amp; winners - Enter n'!BF1</f>
        <v>0</v>
      </c>
      <c r="D58" s="105"/>
      <c r="E58" s="106"/>
      <c r="F58" s="106"/>
      <c r="G58" s="106"/>
      <c r="H58" s="106"/>
      <c r="I58" s="106"/>
    </row>
    <row r="59" ht="14.7" customHeight="1">
      <c r="A59" s="37">
        <f>A58+1</f>
      </c>
      <c r="B59" s="104">
        <f>'Enter picks &amp; winners - Enter n'!BG2</f>
        <v>32</v>
      </c>
      <c r="C59" s="104">
        <f>'Enter picks &amp; winners - Enter n'!BG1</f>
        <v>0</v>
      </c>
      <c r="D59" s="105"/>
      <c r="E59" s="106"/>
      <c r="F59" s="106"/>
      <c r="G59" s="106"/>
      <c r="H59" s="106"/>
      <c r="I59" s="106"/>
    </row>
    <row r="60" ht="14.7" customHeight="1">
      <c r="A60" s="37">
        <f>A59+1</f>
      </c>
      <c r="B60" s="104">
        <f>'Enter picks &amp; winners - Enter n'!BH2</f>
        <v>33</v>
      </c>
      <c r="C60" s="104">
        <f>'Enter picks &amp; winners - Enter n'!BH1</f>
        <v>0</v>
      </c>
      <c r="D60" s="105"/>
      <c r="E60" s="106"/>
      <c r="F60" s="106"/>
      <c r="G60" s="106"/>
      <c r="H60" s="106"/>
      <c r="I60" s="106"/>
    </row>
    <row r="61" ht="14.7" customHeight="1">
      <c r="A61" s="37">
        <f>A60+1</f>
      </c>
      <c r="B61" s="104">
        <f>'Enter picks &amp; winners - Enter n'!BI2</f>
        <v>34</v>
      </c>
      <c r="C61" s="104">
        <f>'Enter picks &amp; winners - Enter n'!BI1</f>
        <v>0</v>
      </c>
      <c r="D61" s="105"/>
      <c r="E61" s="106"/>
      <c r="F61" s="106"/>
      <c r="G61" s="106"/>
      <c r="H61" s="106"/>
      <c r="I61" s="106"/>
    </row>
    <row r="62" ht="14.7" customHeight="1">
      <c r="A62" s="37">
        <f>A61+1</f>
      </c>
      <c r="B62" s="104">
        <f>'Enter picks &amp; winners - Enter n'!BJ2</f>
        <v>35</v>
      </c>
      <c r="C62" s="104">
        <f>'Enter picks &amp; winners - Enter n'!BJ1</f>
        <v>0</v>
      </c>
      <c r="D62" s="105"/>
      <c r="E62" s="106"/>
      <c r="F62" s="106"/>
      <c r="G62" s="106"/>
      <c r="H62" s="106"/>
      <c r="I62" s="106"/>
    </row>
    <row r="63" ht="14.7" customHeight="1">
      <c r="A63" s="37">
        <f>A62+1</f>
      </c>
      <c r="B63" s="104">
        <f>'Enter picks &amp; winners - Enter n'!BK2</f>
        <v>36</v>
      </c>
      <c r="C63" s="104">
        <f>'Enter picks &amp; winners - Enter n'!BK1</f>
        <v>0</v>
      </c>
      <c r="D63" s="105"/>
      <c r="E63" s="106"/>
      <c r="F63" s="106"/>
      <c r="G63" s="106"/>
      <c r="H63" s="106"/>
      <c r="I63" s="106"/>
    </row>
    <row r="64" ht="14.7" customHeight="1">
      <c r="A64" s="37">
        <f>A63+1</f>
      </c>
      <c r="B64" s="104">
        <f>'Enter picks &amp; winners - Enter n'!BL2</f>
        <v>37</v>
      </c>
      <c r="C64" s="104">
        <f>'Enter picks &amp; winners - Enter n'!BL1</f>
        <v>0</v>
      </c>
      <c r="D64" s="105"/>
      <c r="E64" s="106"/>
      <c r="F64" s="106"/>
      <c r="G64" s="106"/>
      <c r="H64" s="106"/>
      <c r="I64" s="106"/>
    </row>
    <row r="65" ht="14.7" customHeight="1">
      <c r="A65" s="37">
        <f>A64+1</f>
      </c>
      <c r="B65" s="104">
        <f>'Enter picks &amp; winners - Enter n'!BM2</f>
        <v>38</v>
      </c>
      <c r="C65" s="104">
        <f>'Enter picks &amp; winners - Enter n'!BM1</f>
        <v>0</v>
      </c>
      <c r="D65" s="105"/>
      <c r="E65" s="106"/>
      <c r="F65" s="106"/>
      <c r="G65" s="106"/>
      <c r="H65" s="106"/>
      <c r="I65" s="106"/>
    </row>
  </sheetData>
  <pageMargins left="0.25" right="0.25" top="0.25" bottom="0.25" header="0.25" footer="0.25"/>
  <pageSetup firstPageNumber="1" fitToHeight="1" fitToWidth="1" scale="100" useFirstPageNumber="0" orientation="portrait" pageOrder="downThenOver"/>
</worksheet>
</file>

<file path=xl/worksheets/sheet5.xml><?xml version="1.0" encoding="utf-8"?>
<worksheet xmlns:r="http://schemas.openxmlformats.org/officeDocument/2006/relationships" xmlns="http://schemas.openxmlformats.org/spreadsheetml/2006/main">
  <dimension ref="A1:A65"/>
  <sheetViews>
    <sheetView workbookViewId="0" showGridLines="0" defaultGridColor="1"/>
  </sheetViews>
  <sheetFormatPr defaultColWidth="6.83333" defaultRowHeight="13.9" customHeight="1" outlineLevelRow="0" outlineLevelCol="0"/>
  <cols>
    <col min="1" max="1" width="6.85156" style="109" customWidth="1"/>
    <col min="2" max="256" width="6.85156" style="109" customWidth="1"/>
  </cols>
  <sheetData>
    <row r="1" ht="14.7" customHeight="1">
      <c r="A1" s="89"/>
    </row>
    <row r="2" ht="14.7" customHeight="1">
      <c r="A2" s="95"/>
    </row>
    <row r="3" ht="14.7" customHeight="1">
      <c r="A3" s="95"/>
    </row>
    <row r="4" ht="14.7" customHeight="1">
      <c r="A4" s="98"/>
    </row>
    <row r="5" ht="14.7" customHeight="1">
      <c r="A5" t="s" s="110">
        <v>136</v>
      </c>
    </row>
    <row r="6" ht="14.7" customHeight="1">
      <c r="A6" s="111">
        <v>1</v>
      </c>
    </row>
    <row r="7" ht="14.7" customHeight="1">
      <c r="A7" s="111">
        <f>A6+1</f>
        <v>2</v>
      </c>
    </row>
    <row r="8" ht="14.7" customHeight="1">
      <c r="A8" s="111">
        <f>A7+1</f>
        <v>3</v>
      </c>
    </row>
    <row r="9" ht="14.7" customHeight="1">
      <c r="A9" s="111">
        <f>A8+1</f>
        <v>4</v>
      </c>
    </row>
    <row r="10" ht="14.7" customHeight="1">
      <c r="A10" s="111">
        <f>A9+1</f>
        <v>5</v>
      </c>
    </row>
    <row r="11" ht="14.7" customHeight="1">
      <c r="A11" s="111">
        <f>A10+1</f>
        <v>6</v>
      </c>
    </row>
    <row r="12" ht="14.7" customHeight="1">
      <c r="A12" s="111">
        <f>A11+1</f>
        <v>7</v>
      </c>
    </row>
    <row r="13" ht="14.7" customHeight="1">
      <c r="A13" s="111">
        <f>A12+1</f>
        <v>8</v>
      </c>
    </row>
    <row r="14" ht="14.7" customHeight="1">
      <c r="A14" s="111">
        <f>A13+1</f>
        <v>9</v>
      </c>
    </row>
    <row r="15" ht="14.7" customHeight="1">
      <c r="A15" s="111">
        <f>A14+1</f>
        <v>10</v>
      </c>
    </row>
    <row r="16" ht="14.7" customHeight="1">
      <c r="A16" s="111">
        <f>A15+1</f>
        <v>11</v>
      </c>
    </row>
    <row r="17" ht="14.7" customHeight="1">
      <c r="A17" s="111">
        <f>A16+1</f>
        <v>12</v>
      </c>
    </row>
    <row r="18" ht="14.7" customHeight="1">
      <c r="A18" s="111">
        <f>A17+1</f>
        <v>13</v>
      </c>
    </row>
    <row r="19" ht="14.7" customHeight="1">
      <c r="A19" s="111">
        <f>A18+1</f>
        <v>14</v>
      </c>
    </row>
    <row r="20" ht="14.7" customHeight="1">
      <c r="A20" s="111">
        <f>A19+1</f>
        <v>15</v>
      </c>
    </row>
    <row r="21" ht="14.7" customHeight="1">
      <c r="A21" s="111">
        <f>A20+1</f>
        <v>16</v>
      </c>
    </row>
    <row r="22" ht="14.7" customHeight="1">
      <c r="A22" s="111">
        <f>A21+1</f>
        <v>17</v>
      </c>
    </row>
    <row r="23" ht="14.7" customHeight="1">
      <c r="A23" s="111">
        <f>A22+1</f>
        <v>18</v>
      </c>
    </row>
    <row r="24" ht="14.7" customHeight="1">
      <c r="A24" s="111">
        <f>A23+1</f>
        <v>19</v>
      </c>
    </row>
    <row r="25" ht="14.7" customHeight="1">
      <c r="A25" s="111">
        <f>A24+1</f>
        <v>20</v>
      </c>
    </row>
    <row r="26" ht="14.7" customHeight="1">
      <c r="A26" s="111">
        <f>A25+1</f>
        <v>21</v>
      </c>
    </row>
    <row r="27" ht="14.7" customHeight="1">
      <c r="A27" s="111">
        <f>A26+1</f>
        <v>22</v>
      </c>
    </row>
    <row r="28" ht="14.7" customHeight="1">
      <c r="A28" s="111">
        <f>A27+1</f>
        <v>23</v>
      </c>
    </row>
    <row r="29" ht="14.7" customHeight="1">
      <c r="A29" s="111">
        <f>A28+1</f>
        <v>24</v>
      </c>
    </row>
    <row r="30" ht="14.7" customHeight="1">
      <c r="A30" s="111">
        <f>A29+1</f>
        <v>25</v>
      </c>
    </row>
    <row r="31" ht="14.7" customHeight="1">
      <c r="A31" s="111">
        <f>A30+1</f>
        <v>26</v>
      </c>
    </row>
    <row r="32" ht="14.7" customHeight="1">
      <c r="A32" s="111">
        <f>A31+1</f>
        <v>27</v>
      </c>
    </row>
    <row r="33" ht="14.7" customHeight="1">
      <c r="A33" s="111">
        <f>A32+1</f>
        <v>28</v>
      </c>
    </row>
    <row r="34" ht="14.7" customHeight="1">
      <c r="A34" s="111">
        <f>A33+1</f>
        <v>29</v>
      </c>
    </row>
    <row r="35" ht="14.7" customHeight="1">
      <c r="A35" s="111">
        <f>A34+1</f>
        <v>30</v>
      </c>
    </row>
    <row r="36" ht="14.7" customHeight="1">
      <c r="A36" s="111">
        <f>A35+1</f>
        <v>31</v>
      </c>
    </row>
    <row r="37" ht="14.7" customHeight="1">
      <c r="A37" s="111">
        <f>A36+1</f>
        <v>32</v>
      </c>
    </row>
    <row r="38" ht="14.7" customHeight="1">
      <c r="A38" s="111">
        <f>A37+1</f>
        <v>33</v>
      </c>
    </row>
    <row r="39" ht="14.7" customHeight="1">
      <c r="A39" s="111">
        <f>A38+1</f>
        <v>34</v>
      </c>
    </row>
    <row r="40" ht="14.7" customHeight="1">
      <c r="A40" s="111">
        <f>A39+1</f>
        <v>35</v>
      </c>
    </row>
    <row r="41" ht="14.7" customHeight="1">
      <c r="A41" s="111">
        <f>A40+1</f>
        <v>36</v>
      </c>
    </row>
    <row r="42" ht="14.7" customHeight="1">
      <c r="A42" s="111">
        <f>A41+1</f>
        <v>37</v>
      </c>
    </row>
    <row r="43" ht="14.7" customHeight="1">
      <c r="A43" s="111">
        <f>A42+1</f>
        <v>38</v>
      </c>
    </row>
    <row r="44" ht="14.7" customHeight="1">
      <c r="A44" s="111">
        <f>A43+1</f>
        <v>39</v>
      </c>
    </row>
    <row r="45" ht="14.7" customHeight="1">
      <c r="A45" s="111">
        <f>A44+1</f>
        <v>40</v>
      </c>
    </row>
    <row r="46" ht="14.7" customHeight="1">
      <c r="A46" s="111">
        <f>A45+1</f>
        <v>41</v>
      </c>
    </row>
    <row r="47" ht="14.7" customHeight="1">
      <c r="A47" s="111">
        <f>A46+1</f>
        <v>42</v>
      </c>
    </row>
    <row r="48" ht="14.7" customHeight="1">
      <c r="A48" s="111">
        <f>A47+1</f>
        <v>43</v>
      </c>
    </row>
    <row r="49" ht="14.7" customHeight="1">
      <c r="A49" s="111">
        <f>A48+1</f>
        <v>44</v>
      </c>
    </row>
    <row r="50" ht="14.7" customHeight="1">
      <c r="A50" s="111">
        <f>A49+1</f>
        <v>45</v>
      </c>
    </row>
    <row r="51" ht="14.7" customHeight="1">
      <c r="A51" s="111">
        <f>A50+1</f>
        <v>46</v>
      </c>
    </row>
    <row r="52" ht="14.7" customHeight="1">
      <c r="A52" s="111">
        <f>A51+1</f>
        <v>47</v>
      </c>
    </row>
    <row r="53" ht="14.7" customHeight="1">
      <c r="A53" s="111">
        <f>A52+1</f>
        <v>48</v>
      </c>
    </row>
    <row r="54" ht="14.7" customHeight="1">
      <c r="A54" s="111">
        <f>A53+1</f>
        <v>49</v>
      </c>
    </row>
    <row r="55" ht="14.7" customHeight="1">
      <c r="A55" s="111">
        <f>A54+1</f>
        <v>50</v>
      </c>
    </row>
    <row r="56" ht="14.7" customHeight="1">
      <c r="A56" s="111">
        <f>A55+1</f>
        <v>51</v>
      </c>
    </row>
    <row r="57" ht="14.7" customHeight="1">
      <c r="A57" s="111">
        <f>A56+1</f>
        <v>52</v>
      </c>
    </row>
    <row r="58" ht="14.7" customHeight="1">
      <c r="A58" s="111">
        <f>A57+1</f>
        <v>53</v>
      </c>
    </row>
    <row r="59" ht="14.7" customHeight="1">
      <c r="A59" s="111">
        <f>A58+1</f>
        <v>54</v>
      </c>
    </row>
    <row r="60" ht="14.7" customHeight="1">
      <c r="A60" s="111">
        <f>A59+1</f>
        <v>55</v>
      </c>
    </row>
    <row r="61" ht="14.7" customHeight="1">
      <c r="A61" s="111">
        <f>A60+1</f>
        <v>56</v>
      </c>
    </row>
    <row r="62" ht="14.7" customHeight="1">
      <c r="A62" s="111">
        <f>A61+1</f>
        <v>57</v>
      </c>
    </row>
    <row r="63" ht="14.7" customHeight="1">
      <c r="A63" s="111">
        <f>A62+1</f>
        <v>58</v>
      </c>
    </row>
    <row r="64" ht="14.7" customHeight="1">
      <c r="A64" s="111">
        <f>A63+1</f>
        <v>59</v>
      </c>
    </row>
    <row r="65" ht="14.7" customHeight="1">
      <c r="A65" s="111">
        <f>A64+1</f>
        <v>60</v>
      </c>
    </row>
  </sheetData>
  <pageMargins left="0.25" right="0.25" top="0.25" bottom="0.25" header="0.25" footer="0.25"/>
  <pageSetup firstPageNumber="1" fitToHeight="1" fitToWidth="1" scale="100" useFirstPageNumber="0" orientation="portrait" pageOrder="downThenOver"/>
</worksheet>
</file>

<file path=xl/worksheets/sheet6.xml><?xml version="1.0" encoding="utf-8"?>
<worksheet xmlns:r="http://schemas.openxmlformats.org/officeDocument/2006/relationships" xmlns="http://schemas.openxmlformats.org/spreadsheetml/2006/main">
  <dimension ref="A1:M41"/>
  <sheetViews>
    <sheetView workbookViewId="0" showGridLines="0" defaultGridColor="1"/>
  </sheetViews>
  <sheetFormatPr defaultColWidth="1.8" defaultRowHeight="13.9" customHeight="1" outlineLevelRow="0" outlineLevelCol="0"/>
  <cols>
    <col min="1" max="1" width="1.8125" style="112" customWidth="1"/>
    <col min="2" max="2" width="13.1719" style="112" customWidth="1"/>
    <col min="3" max="3" width="12" style="112" customWidth="1"/>
    <col min="4" max="4" width="1.85156" style="112" customWidth="1"/>
    <col min="5" max="5" width="18.1406" style="112" customWidth="1"/>
    <col min="6" max="6" width="13.1719" style="112" customWidth="1"/>
    <col min="7" max="7" width="17.6484" style="112" customWidth="1"/>
    <col min="8" max="8" width="13.2344" style="112" customWidth="1"/>
    <col min="9" max="9" width="18.1406" style="112" customWidth="1"/>
    <col min="10" max="10" width="1.8125" style="112" customWidth="1"/>
    <col min="11" max="11" width="11.9922" style="112" customWidth="1"/>
    <col min="12" max="12" width="13.2109" style="112" customWidth="1"/>
    <col min="13" max="13" width="1.8125" style="112" customWidth="1"/>
    <col min="14" max="256" width="1.8125" style="112" customWidth="1"/>
  </cols>
  <sheetData>
    <row r="1" ht="14.45" customHeight="1">
      <c r="A1" s="113"/>
      <c r="B1" s="114"/>
      <c r="C1" s="115"/>
      <c r="D1" s="116">
        <f>'Enter picks &amp; winners - Enter n'!C17</f>
        <v>1</v>
      </c>
      <c r="E1" t="s" s="117">
        <f>'Enter picks &amp; winners - Enter n'!D17</f>
        <v>150</v>
      </c>
      <c r="F1" s="114"/>
      <c r="G1" s="113"/>
      <c r="H1" s="118"/>
      <c r="I1" s="113"/>
      <c r="J1" s="113"/>
      <c r="K1" s="113"/>
      <c r="L1" s="118"/>
      <c r="M1" s="113"/>
    </row>
    <row r="2" ht="14.45" customHeight="1">
      <c r="A2" s="119"/>
      <c r="B2" s="114"/>
      <c r="C2" s="113"/>
      <c r="D2" s="120"/>
      <c r="E2" s="121"/>
      <c r="F2" s="122"/>
      <c r="G2" s="113"/>
      <c r="H2" s="118"/>
      <c r="I2" s="113"/>
      <c r="J2" s="113"/>
      <c r="K2" s="123"/>
      <c r="L2" s="124"/>
      <c r="M2" s="113"/>
    </row>
    <row r="3" ht="14.45" customHeight="1">
      <c r="A3" s="116">
        <f>'Enter picks &amp; winners - Enter n'!C6</f>
        <v>6</v>
      </c>
      <c r="B3" t="s" s="125">
        <f>'Enter picks &amp; winners - Enter n'!D6</f>
        <v>151</v>
      </c>
      <c r="C3" s="113"/>
      <c r="D3" s="113"/>
      <c r="E3" t="s" s="126">
        <f>'Enter picks &amp; winners - Enter n'!D16</f>
        <v>72</v>
      </c>
      <c r="F3" t="s" s="125">
        <f>IF('Enter picks &amp; winners - Enter n'!E17=0," ",IF('Enter picks &amp; winners - Enter n'!E17='Do Not Alter except - Enter 5th'!B260,'Enter picks &amp; winners - Enter n'!D17,IF('Enter picks &amp; winners - Enter n'!E17='Do Not Alter except - Enter 5th'!B259,'Enter picks &amp; winners - Enter n'!D12,IF('Enter picks &amp; winners - Enter n'!E17='Do Not Alter except - Enter 5th'!B258,'Enter picks &amp; winners - Enter n'!D11,IF('Enter picks &amp; winners - Enter n'!E17='Do Not Alter except - Enter 5th'!B256,'Enter picks &amp; winners - Enter n'!D6)))))</f>
        <v>150</v>
      </c>
      <c r="G3" s="113"/>
      <c r="H3" s="118"/>
      <c r="I3" s="113"/>
      <c r="J3" s="113"/>
      <c r="K3" s="113"/>
      <c r="L3" s="118"/>
      <c r="M3" s="113"/>
    </row>
    <row r="4" ht="14.2" customHeight="1">
      <c r="A4" s="120"/>
      <c r="B4" s="127"/>
      <c r="C4" s="128"/>
      <c r="D4" s="113"/>
      <c r="E4" s="115"/>
      <c r="F4" s="129"/>
      <c r="G4" s="128"/>
      <c r="H4" s="118"/>
      <c r="I4" s="113"/>
      <c r="J4" s="113"/>
      <c r="K4" s="113"/>
      <c r="L4" s="118"/>
      <c r="M4" s="113"/>
    </row>
    <row r="5" ht="14.2" customHeight="1">
      <c r="A5" s="113"/>
      <c r="B5" t="s" s="130">
        <f>'Enter picks &amp; winners - Enter n'!D5</f>
        <v>74</v>
      </c>
      <c r="C5" t="s" s="131">
        <f>IF('Enter picks &amp; winners - Enter n'!E6=0,"",IF('Enter picks &amp; winners - Enter n'!E6='Do Not Alter except - Enter 5th'!B256,'Enter picks &amp; winners - Enter n'!D6,'Enter picks &amp; winners - Enter n'!D7))</f>
        <v>151</v>
      </c>
      <c r="D5" s="113"/>
      <c r="E5" t="s" s="132">
        <f>'Enter picks &amp; winners - Enter n'!D18</f>
        <v>151</v>
      </c>
      <c r="F5" s="133"/>
      <c r="G5" s="128"/>
      <c r="H5" s="118"/>
      <c r="I5" s="113"/>
      <c r="J5" s="113"/>
      <c r="K5" s="113"/>
      <c r="L5" s="118"/>
      <c r="M5" s="113"/>
    </row>
    <row r="6" ht="14.45" customHeight="1">
      <c r="A6" s="119"/>
      <c r="B6" s="134"/>
      <c r="C6" s="135"/>
      <c r="D6" s="115"/>
      <c r="E6" t="s" s="136">
        <v>152</v>
      </c>
      <c r="F6" s="133"/>
      <c r="G6" s="128"/>
      <c r="H6" s="118"/>
      <c r="I6" s="113"/>
      <c r="J6" s="113"/>
      <c r="K6" s="113"/>
      <c r="L6" s="118"/>
      <c r="M6" s="113"/>
    </row>
    <row r="7" ht="14.45" customHeight="1">
      <c r="A7" s="116">
        <f>'Enter picks &amp; winners - Enter n'!C7</f>
        <v>3</v>
      </c>
      <c r="B7" t="s" s="137">
        <f>'Enter picks &amp; winners - Enter n'!D7</f>
        <v>153</v>
      </c>
      <c r="C7" s="128"/>
      <c r="D7" s="113"/>
      <c r="E7" s="120"/>
      <c r="F7" s="134"/>
      <c r="G7" s="128"/>
      <c r="H7" s="118"/>
      <c r="I7" s="113"/>
      <c r="J7" s="113"/>
      <c r="K7" s="113"/>
      <c r="L7" s="118"/>
      <c r="M7" s="113"/>
    </row>
    <row r="8" ht="14.2" customHeight="1">
      <c r="A8" s="120"/>
      <c r="B8" s="138"/>
      <c r="C8" s="113"/>
      <c r="D8" s="113"/>
      <c r="E8" s="113"/>
      <c r="F8" s="134"/>
      <c r="G8" s="128"/>
      <c r="H8" s="118"/>
      <c r="I8" s="113"/>
      <c r="J8" s="113"/>
      <c r="K8" s="113"/>
      <c r="L8" s="118"/>
      <c r="M8" s="113"/>
    </row>
    <row r="9" ht="14.2" customHeight="1">
      <c r="A9" s="119"/>
      <c r="B9" s="114"/>
      <c r="C9" s="113"/>
      <c r="D9" s="113"/>
      <c r="E9" t="s" s="139">
        <v>154</v>
      </c>
      <c r="F9" t="s" s="130">
        <f>'Enter picks &amp; winners - Enter n'!D27</f>
      </c>
      <c r="G9" t="s" s="117">
        <f>'Enter picks &amp; winners - Enter n'!D62</f>
        <v>155</v>
      </c>
      <c r="H9" s="118"/>
      <c r="I9" s="113"/>
      <c r="J9" s="113"/>
      <c r="K9" s="113"/>
      <c r="L9" s="118"/>
      <c r="M9" s="113"/>
    </row>
    <row r="10" ht="14.45" customHeight="1">
      <c r="A10" s="116">
        <f>'Enter picks &amp; winners - Enter n'!C11</f>
        <v>5</v>
      </c>
      <c r="B10" t="s" s="125">
        <f>'Enter picks &amp; winners - Enter n'!D11</f>
        <v>156</v>
      </c>
      <c r="C10" s="113"/>
      <c r="D10" s="113"/>
      <c r="E10" s="123"/>
      <c r="F10" t="s" s="140">
        <v>157</v>
      </c>
      <c r="G10" s="141"/>
      <c r="H10" s="142"/>
      <c r="I10" s="113"/>
      <c r="J10" s="113"/>
      <c r="K10" s="113"/>
      <c r="L10" s="118"/>
      <c r="M10" s="113"/>
    </row>
    <row r="11" ht="14.2" customHeight="1">
      <c r="A11" s="120"/>
      <c r="B11" s="127"/>
      <c r="C11" s="128"/>
      <c r="D11" s="113"/>
      <c r="E11" s="113"/>
      <c r="F11" s="143"/>
      <c r="G11" s="144"/>
      <c r="H11" s="142"/>
      <c r="I11" s="113"/>
      <c r="J11" s="113"/>
      <c r="K11" s="113"/>
      <c r="L11" s="118"/>
      <c r="M11" s="113"/>
    </row>
    <row r="12" ht="14.2" customHeight="1">
      <c r="A12" s="113"/>
      <c r="B12" t="s" s="130">
        <f>'Enter picks &amp; winners - Enter n'!D10</f>
        <v>158</v>
      </c>
      <c r="C12" t="s" s="131">
        <f>IF('Enter picks &amp; winners - Enter n'!E11=0,"",IF('Enter picks &amp; winners - Enter n'!E11='Do Not Alter except - Enter 5th'!B258,'Enter picks &amp; winners - Enter n'!D11,'Enter picks &amp; winners - Enter n'!D12))</f>
        <v>159</v>
      </c>
      <c r="D12" s="113"/>
      <c r="E12" t="s" s="145">
        <f>'Enter picks &amp; winners - Enter n'!D23</f>
        <v>159</v>
      </c>
      <c r="F12" s="134"/>
      <c r="G12" s="144"/>
      <c r="H12" s="142"/>
      <c r="I12" s="113"/>
      <c r="J12" s="113"/>
      <c r="K12" s="113"/>
      <c r="L12" s="118"/>
      <c r="M12" s="113"/>
    </row>
    <row r="13" ht="14.45" customHeight="1">
      <c r="A13" s="119"/>
      <c r="B13" s="134"/>
      <c r="C13" s="135"/>
      <c r="D13" s="115"/>
      <c r="E13" t="s" s="146">
        <v>160</v>
      </c>
      <c r="F13" s="133"/>
      <c r="G13" s="144"/>
      <c r="H13" s="142"/>
      <c r="I13" s="113"/>
      <c r="J13" s="113"/>
      <c r="K13" s="113"/>
      <c r="L13" s="118"/>
      <c r="M13" s="113"/>
    </row>
    <row r="14" ht="14.45" customHeight="1">
      <c r="A14" s="116">
        <f>'Enter picks &amp; winners - Enter n'!C12</f>
        <v>4</v>
      </c>
      <c r="B14" t="s" s="137">
        <f>'Enter picks &amp; winners - Enter n'!D12</f>
        <v>159</v>
      </c>
      <c r="C14" s="128"/>
      <c r="D14" s="113"/>
      <c r="E14" s="121"/>
      <c r="F14" s="133"/>
      <c r="G14" s="144"/>
      <c r="H14" s="142"/>
      <c r="I14" s="113"/>
      <c r="J14" s="113"/>
      <c r="K14" s="113"/>
      <c r="L14" s="118"/>
      <c r="M14" s="113"/>
    </row>
    <row r="15" ht="14.45" customHeight="1">
      <c r="A15" s="120"/>
      <c r="B15" s="138"/>
      <c r="C15" s="113"/>
      <c r="D15" s="113"/>
      <c r="E15" t="s" s="126">
        <f>'Enter picks &amp; winners - Enter n'!D21</f>
        <v>73</v>
      </c>
      <c r="F15" t="s" s="137">
        <f>IF('Enter picks &amp; winners - Enter n'!E22=0," ",IF('Enter picks &amp; winners - Enter n'!E22='Do Not Alter except - Enter 5th'!B261,'Enter picks &amp; winners - Enter n'!D22,IF('Enter picks &amp; winners - Enter n'!E22='Do Not Alter except - Enter 5th'!B257,'Enter picks &amp; winners - Enter n'!D7,IF('Enter picks &amp; winners - Enter n'!E22='Do Not Alter except - Enter 5th'!B259,'Enter picks &amp; winners - Enter n'!D12,IF('Enter picks &amp; winners - Enter n'!E22='Do Not Alter except - Enter 5th'!B258,'Enter picks &amp; winners - Enter n'!D11)))))</f>
        <v>65</v>
      </c>
      <c r="G15" s="144"/>
      <c r="H15" s="142"/>
      <c r="I15" s="113"/>
      <c r="J15" s="113"/>
      <c r="K15" s="113"/>
      <c r="L15" s="118"/>
      <c r="M15" s="113"/>
    </row>
    <row r="16" ht="14.45" customHeight="1">
      <c r="A16" s="113"/>
      <c r="B16" s="114"/>
      <c r="C16" s="113"/>
      <c r="D16" s="119"/>
      <c r="E16" s="115"/>
      <c r="F16" s="147"/>
      <c r="G16" s="115"/>
      <c r="H16" s="142"/>
      <c r="I16" s="113"/>
      <c r="J16" s="113"/>
      <c r="K16" s="113"/>
      <c r="L16" s="118"/>
      <c r="M16" s="113"/>
    </row>
    <row r="17" ht="14.45" customHeight="1">
      <c r="A17" s="113"/>
      <c r="B17" s="114"/>
      <c r="C17" s="115"/>
      <c r="D17" s="116">
        <f>'Enter picks &amp; winners - Enter n'!C22</f>
        <v>2</v>
      </c>
      <c r="E17" t="s" s="148">
        <f>'Enter picks &amp; winners - Enter n'!D22</f>
        <v>161</v>
      </c>
      <c r="F17" s="122"/>
      <c r="G17" s="115"/>
      <c r="H17" s="142"/>
      <c r="I17" s="113"/>
      <c r="J17" s="113"/>
      <c r="K17" s="113"/>
      <c r="L17" s="118"/>
      <c r="M17" s="113"/>
    </row>
    <row r="18" ht="14.2" customHeight="1">
      <c r="A18" s="113"/>
      <c r="B18" s="114"/>
      <c r="C18" s="113"/>
      <c r="D18" s="120"/>
      <c r="E18" s="120"/>
      <c r="F18" s="114"/>
      <c r="G18" t="s" s="130">
        <v>162</v>
      </c>
      <c r="H18" s="142"/>
      <c r="I18" s="113"/>
      <c r="J18" s="113"/>
      <c r="K18" s="113"/>
      <c r="L18" s="118"/>
      <c r="M18" s="113"/>
    </row>
    <row r="19" ht="13.95" customHeight="1">
      <c r="A19" s="113"/>
      <c r="B19" s="114"/>
      <c r="C19" s="113"/>
      <c r="D19" s="113"/>
      <c r="E19" s="113"/>
      <c r="F19" s="114"/>
      <c r="G19" s="115"/>
      <c r="H19" s="142"/>
      <c r="I19" s="113"/>
      <c r="J19" s="113"/>
      <c r="K19" s="113"/>
      <c r="L19" s="118"/>
      <c r="M19" s="113"/>
    </row>
    <row r="20" ht="14.2" customHeight="1">
      <c r="A20" s="113"/>
      <c r="B20" s="114"/>
      <c r="C20" s="113"/>
      <c r="D20" s="113"/>
      <c r="E20" s="113"/>
      <c r="F20" s="114"/>
      <c r="G20" t="s" s="132">
        <f>IF('Enter picks &amp; winners - Enter n'!E62=0," ",'Enter picks &amp; winners - Enter n'!E62)</f>
        <v>65</v>
      </c>
      <c r="H20" s="142"/>
      <c r="I20" s="113"/>
      <c r="J20" s="113"/>
      <c r="K20" s="113"/>
      <c r="L20" s="118"/>
      <c r="M20" s="113"/>
    </row>
    <row r="21" ht="14.45" customHeight="1">
      <c r="A21" s="113"/>
      <c r="B21" s="114"/>
      <c r="C21" s="113"/>
      <c r="D21" s="113"/>
      <c r="E21" s="113"/>
      <c r="F21" s="115"/>
      <c r="G21" t="s" s="146">
        <v>163</v>
      </c>
      <c r="H21" s="142"/>
      <c r="I21" s="113"/>
      <c r="J21" s="113"/>
      <c r="K21" s="113"/>
      <c r="L21" s="118"/>
      <c r="M21" s="113"/>
    </row>
    <row r="22" ht="14.2" customHeight="1">
      <c r="A22" s="113"/>
      <c r="B22" s="114"/>
      <c r="C22" s="113"/>
      <c r="D22" s="113"/>
      <c r="E22" s="113"/>
      <c r="F22" s="134"/>
      <c r="G22" t="s" s="149">
        <f>'Enter picks &amp; winners - Enter n'!D61</f>
        <v>73</v>
      </c>
      <c r="H22" s="118"/>
      <c r="I22" s="113"/>
      <c r="J22" s="113"/>
      <c r="K22" s="113"/>
      <c r="L22" s="118"/>
      <c r="M22" s="113"/>
    </row>
    <row r="23" ht="14.2" customHeight="1">
      <c r="A23" s="113"/>
      <c r="B23" s="150"/>
      <c r="C23" s="123"/>
      <c r="D23" s="123"/>
      <c r="E23" s="123"/>
      <c r="F23" s="134"/>
      <c r="G23" s="128"/>
      <c r="H23" s="118"/>
      <c r="I23" s="113"/>
      <c r="J23" s="119"/>
      <c r="K23" s="113"/>
      <c r="L23" s="118"/>
      <c r="M23" s="113"/>
    </row>
    <row r="24" ht="14.45" customHeight="1">
      <c r="A24" s="113"/>
      <c r="B24" t="s" s="151">
        <v>164</v>
      </c>
      <c r="C24" s="123"/>
      <c r="D24" s="123"/>
      <c r="E24" s="123"/>
      <c r="F24" s="134"/>
      <c r="G24" s="128"/>
      <c r="H24" s="118"/>
      <c r="I24" t="s" s="132">
        <f>'Enter picks &amp; winners - Enter n'!D45</f>
        <v>165</v>
      </c>
      <c r="J24" s="116">
        <f>'Enter picks &amp; winners - Enter n'!C45</f>
        <v>1</v>
      </c>
      <c r="K24" s="128"/>
      <c r="L24" s="118"/>
      <c r="M24" s="113"/>
    </row>
    <row r="25" ht="14.45" customHeight="1">
      <c r="A25" s="113"/>
      <c r="B25" s="123"/>
      <c r="C25" s="123"/>
      <c r="D25" s="123"/>
      <c r="E25" s="123"/>
      <c r="F25" s="134"/>
      <c r="G25" s="128"/>
      <c r="H25" s="152"/>
      <c r="I25" s="153"/>
      <c r="J25" s="120"/>
      <c r="K25" s="113"/>
      <c r="L25" s="118"/>
      <c r="M25" s="119"/>
    </row>
    <row r="26" ht="14.45" customHeight="1">
      <c r="A26" s="113"/>
      <c r="B26" s="123"/>
      <c r="C26" s="123"/>
      <c r="D26" s="123"/>
      <c r="E26" s="123"/>
      <c r="F26" s="134"/>
      <c r="G26" s="154"/>
      <c r="H26" t="s" s="155">
        <f>IF('Enter picks &amp; winners - Enter n'!E45=0,"",IF('Enter picks &amp; winners - Enter n'!E45='Do Not Alter except - Enter 5th'!B268,'Enter picks &amp; winners - Enter n'!D45,IF('Enter picks &amp; winners - Enter n'!E45='Do Not Alter except - Enter 5th'!B267,'Enter picks &amp; winners - Enter n'!D40,IF('Enter picks &amp; winners - Enter n'!E45='Do Not Alter except - Enter 5th'!B266,'Enter picks &amp; winners - Enter n'!D39,IF('Enter picks &amp; winners - Enter n'!E45='Do Not Alter except - Enter 5th'!B264,'Enter picks &amp; winners - Enter n'!D34)))))</f>
      </c>
      <c r="I26" t="s" s="156">
        <f>'Enter picks &amp; winners - Enter n'!D44</f>
        <v>107</v>
      </c>
      <c r="J26" s="113"/>
      <c r="K26" s="113"/>
      <c r="L26" t="s" s="157">
        <f>'Enter picks &amp; winners - Enter n'!D34</f>
        <v>166</v>
      </c>
      <c r="M26" s="116">
        <f>'Enter picks &amp; winners - Enter n'!C34</f>
        <v>6</v>
      </c>
    </row>
    <row r="27" ht="14.2" customHeight="1">
      <c r="A27" s="113"/>
      <c r="B27" s="123"/>
      <c r="C27" s="123"/>
      <c r="D27" s="123"/>
      <c r="E27" s="123"/>
      <c r="F27" s="134"/>
      <c r="G27" s="144"/>
      <c r="H27" s="158"/>
      <c r="I27" s="128"/>
      <c r="J27" s="113"/>
      <c r="K27" s="115"/>
      <c r="L27" s="159"/>
      <c r="M27" s="120"/>
    </row>
    <row r="28" ht="14.2" customHeight="1">
      <c r="A28" s="113"/>
      <c r="B28" s="123"/>
      <c r="C28" s="123"/>
      <c r="D28" s="123"/>
      <c r="E28" s="123"/>
      <c r="F28" s="134"/>
      <c r="G28" s="144"/>
      <c r="H28" s="160"/>
      <c r="I28" t="s" s="117">
        <f>'Enter picks &amp; winners - Enter n'!D46</f>
        <v>167</v>
      </c>
      <c r="J28" s="161"/>
      <c r="K28" t="s" s="162">
        <f>IF('Enter picks &amp; winners - Enter n'!E34=0,"",IF('Enter picks &amp; winners - Enter n'!E34='Do Not Alter except - Enter 5th'!B264,'Enter picks &amp; winners - Enter n'!D34,'Enter picks &amp; winners - Enter n'!D35))</f>
        <v>168</v>
      </c>
      <c r="L28" t="s" s="163">
        <f>'Enter picks &amp; winners - Enter n'!D33</f>
        <v>169</v>
      </c>
      <c r="M28" s="113"/>
    </row>
    <row r="29" ht="14.45" customHeight="1">
      <c r="A29" s="113"/>
      <c r="B29" s="150"/>
      <c r="C29" s="123"/>
      <c r="D29" s="123"/>
      <c r="E29" s="123"/>
      <c r="F29" s="134"/>
      <c r="G29" s="144"/>
      <c r="H29" s="160"/>
      <c r="I29" t="s" s="136">
        <v>152</v>
      </c>
      <c r="J29" s="128"/>
      <c r="K29" s="164"/>
      <c r="L29" s="142"/>
      <c r="M29" s="119"/>
    </row>
    <row r="30" ht="14.45" customHeight="1">
      <c r="A30" s="113"/>
      <c r="B30" s="150"/>
      <c r="C30" s="123"/>
      <c r="D30" s="123"/>
      <c r="E30" s="123"/>
      <c r="F30" s="134"/>
      <c r="G30" s="144"/>
      <c r="H30" s="142"/>
      <c r="I30" s="120"/>
      <c r="J30" s="113"/>
      <c r="K30" s="115"/>
      <c r="L30" t="s" s="165">
        <f>'Enter picks &amp; winners - Enter n'!D35</f>
        <v>168</v>
      </c>
      <c r="M30" s="116">
        <f>'Enter picks &amp; winners - Enter n'!C35</f>
        <v>3</v>
      </c>
    </row>
    <row r="31" ht="14.2" customHeight="1">
      <c r="A31" s="113"/>
      <c r="B31" s="150"/>
      <c r="C31" s="123"/>
      <c r="D31" s="123"/>
      <c r="E31" s="123"/>
      <c r="F31" s="134"/>
      <c r="G31" s="144"/>
      <c r="H31" s="142"/>
      <c r="I31" s="113"/>
      <c r="J31" s="113"/>
      <c r="K31" s="113"/>
      <c r="L31" s="166"/>
      <c r="M31" s="120"/>
    </row>
    <row r="32" ht="14.2" customHeight="1">
      <c r="A32" s="113"/>
      <c r="B32" s="114"/>
      <c r="C32" s="113"/>
      <c r="D32" s="113"/>
      <c r="E32" s="113"/>
      <c r="F32" s="134"/>
      <c r="G32" s="167"/>
      <c r="H32" t="s" s="163">
        <f>'Enter picks &amp; winners - Enter n'!D55</f>
        <v>155</v>
      </c>
      <c r="I32" t="s" s="168">
        <v>170</v>
      </c>
      <c r="J32" s="113"/>
      <c r="K32" s="113"/>
      <c r="L32" s="118"/>
      <c r="M32" s="119"/>
    </row>
    <row r="33" ht="14.45" customHeight="1">
      <c r="A33" s="113"/>
      <c r="B33" s="114"/>
      <c r="C33" s="113"/>
      <c r="D33" s="113"/>
      <c r="E33" s="113"/>
      <c r="F33" s="114"/>
      <c r="G33" s="121"/>
      <c r="H33" t="s" s="169">
        <v>157</v>
      </c>
      <c r="I33" s="123"/>
      <c r="J33" s="113"/>
      <c r="K33" s="113"/>
      <c r="L33" t="s" s="157">
        <f>'Enter picks &amp; winners - Enter n'!D39</f>
        <v>167</v>
      </c>
      <c r="M33" s="116">
        <f>'Enter picks &amp; winners - Enter n'!C39</f>
        <v>5</v>
      </c>
    </row>
    <row r="34" ht="14.2" customHeight="1">
      <c r="A34" s="113"/>
      <c r="B34" s="114"/>
      <c r="C34" s="113"/>
      <c r="D34" s="113"/>
      <c r="E34" s="113"/>
      <c r="F34" s="114"/>
      <c r="G34" s="115"/>
      <c r="H34" s="170"/>
      <c r="I34" s="113"/>
      <c r="J34" s="113"/>
      <c r="K34" s="115"/>
      <c r="L34" s="159"/>
      <c r="M34" s="120"/>
    </row>
    <row r="35" ht="14.2" customHeight="1">
      <c r="A35" s="113"/>
      <c r="B35" s="150"/>
      <c r="C35" s="113"/>
      <c r="D35" s="113"/>
      <c r="E35" s="123"/>
      <c r="F35" s="114"/>
      <c r="G35" s="115"/>
      <c r="H35" s="142"/>
      <c r="I35" t="s" s="145">
        <f>'Enter picks &amp; winners - Enter n'!D51</f>
        <v>168</v>
      </c>
      <c r="J35" s="161"/>
      <c r="K35" t="s" s="162">
        <f>IF('Enter picks &amp; winners - Enter n'!E39=0,"",IF('Enter picks &amp; winners - Enter n'!E39='Do Not Alter except - Enter 5th'!B266,'Enter picks &amp; winners - Enter n'!D39,'Enter picks &amp; winners - Enter n'!D40))</f>
        <v>167</v>
      </c>
      <c r="L35" t="s" s="163">
        <f>'Enter picks &amp; winners - Enter n'!D38</f>
        <v>171</v>
      </c>
      <c r="M35" s="113"/>
    </row>
    <row r="36" ht="14.45" customHeight="1">
      <c r="A36" s="113"/>
      <c r="B36" s="114"/>
      <c r="C36" s="113"/>
      <c r="D36" s="113"/>
      <c r="E36" s="113"/>
      <c r="F36" s="114"/>
      <c r="G36" s="115"/>
      <c r="H36" s="160"/>
      <c r="I36" t="s" s="146">
        <v>160</v>
      </c>
      <c r="J36" s="128"/>
      <c r="K36" s="164"/>
      <c r="L36" s="142"/>
      <c r="M36" s="119"/>
    </row>
    <row r="37" ht="14.45" customHeight="1">
      <c r="A37" s="113"/>
      <c r="B37" s="114"/>
      <c r="C37" s="113"/>
      <c r="D37" s="113"/>
      <c r="E37" s="113"/>
      <c r="F37" s="114"/>
      <c r="G37" s="115"/>
      <c r="H37" s="160"/>
      <c r="I37" s="153"/>
      <c r="J37" s="113"/>
      <c r="K37" s="115"/>
      <c r="L37" t="s" s="165">
        <f>'Enter picks &amp; winners - Enter n'!D40</f>
        <v>172</v>
      </c>
      <c r="M37" s="116">
        <f>'Enter picks &amp; winners - Enter n'!C40</f>
        <v>4</v>
      </c>
    </row>
    <row r="38" ht="14.45" customHeight="1">
      <c r="A38" s="113"/>
      <c r="B38" s="114"/>
      <c r="C38" s="113"/>
      <c r="D38" s="113"/>
      <c r="E38" s="113"/>
      <c r="F38" s="114"/>
      <c r="G38" s="115"/>
      <c r="H38" t="s" s="165">
        <f>IF('Enter picks &amp; winners - Enter n'!E50=0,"",IF('Enter picks &amp; winners - Enter n'!E50='Do Not Alter except - Enter 5th'!B269,'Enter picks &amp; winners - Enter n'!D50,IF('Enter picks &amp; winners - Enter n'!E50='Do Not Alter except - Enter 5th'!B265,'Enter picks &amp; winners - Enter n'!D35,IF('Enter picks &amp; winners - Enter n'!E50='Do Not Alter except - Enter 5th'!B267,'Enter picks &amp; winners - Enter n'!D40,IF('Enter picks &amp; winners - Enter n'!E50='Do Not Alter except - Enter 5th'!B266,'Enter picks &amp; winners - Enter n'!D39)))))</f>
      </c>
      <c r="I38" t="s" s="156">
        <f>'Enter picks &amp; winners - Enter n'!D49</f>
        <v>173</v>
      </c>
      <c r="J38" s="113"/>
      <c r="K38" s="113"/>
      <c r="L38" s="166"/>
      <c r="M38" s="120"/>
    </row>
    <row r="39" ht="14.45" customHeight="1">
      <c r="A39" s="113"/>
      <c r="B39" s="114"/>
      <c r="C39" s="113"/>
      <c r="D39" s="113"/>
      <c r="E39" s="113"/>
      <c r="F39" s="114"/>
      <c r="G39" s="113"/>
      <c r="H39" s="171"/>
      <c r="I39" s="128"/>
      <c r="J39" s="119"/>
      <c r="K39" s="113"/>
      <c r="L39" s="118"/>
      <c r="M39" s="113"/>
    </row>
    <row r="40" ht="14.45" customHeight="1">
      <c r="A40" s="113"/>
      <c r="B40" t="s" s="172">
        <v>174</v>
      </c>
      <c r="C40" s="123"/>
      <c r="D40" s="113"/>
      <c r="E40" s="113"/>
      <c r="F40" s="114"/>
      <c r="G40" s="113"/>
      <c r="H40" s="152"/>
      <c r="I40" t="s" s="148">
        <f>'Enter picks &amp; winners - Enter n'!D50</f>
        <v>175</v>
      </c>
      <c r="J40" s="116">
        <f>'Enter picks &amp; winners - Enter n'!C50</f>
        <v>2</v>
      </c>
      <c r="K40" s="128"/>
      <c r="L40" s="118"/>
      <c r="M40" s="113"/>
    </row>
    <row r="41" ht="14.2" customHeight="1">
      <c r="A41" s="113"/>
      <c r="B41" s="123"/>
      <c r="C41" s="123"/>
      <c r="D41" s="113"/>
      <c r="E41" s="113"/>
      <c r="F41" s="114"/>
      <c r="G41" s="113"/>
      <c r="H41" s="118"/>
      <c r="I41" s="120"/>
      <c r="J41" s="120"/>
      <c r="K41" s="113"/>
      <c r="L41" s="118"/>
      <c r="M41" s="113"/>
    </row>
  </sheetData>
  <mergeCells count="6">
    <mergeCell ref="B40:C41"/>
    <mergeCell ref="B24:E28"/>
    <mergeCell ref="H33:H34"/>
    <mergeCell ref="I32:I33"/>
    <mergeCell ref="F10:F11"/>
    <mergeCell ref="E9:E10"/>
  </mergeCells>
  <hyperlinks>
    <hyperlink ref="B40" r:id="rId1" location="" tooltip="" display=""/>
  </hyperlinks>
  <pageMargins left="0.1" right="0.1" top="0" bottom="0" header="0" footer="0"/>
  <pageSetup firstPageNumber="1" fitToHeight="1" fitToWidth="1" scale="94" useFirstPageNumber="0" orientation="landscape" pageOrder="downThenOver"/>
</worksheet>
</file>

<file path=xl/worksheets/sheet7.xml><?xml version="1.0" encoding="utf-8"?>
<worksheet xmlns:r="http://schemas.openxmlformats.org/officeDocument/2006/relationships" xmlns="http://schemas.openxmlformats.org/spreadsheetml/2006/main">
  <dimension ref="A1:BJ42"/>
  <sheetViews>
    <sheetView workbookViewId="0" showGridLines="0" defaultGridColor="1">
      <pane topLeftCell="B1" xSplit="1" ySplit="0" activePane="topRight" state="frozen"/>
    </sheetView>
  </sheetViews>
  <sheetFormatPr defaultColWidth="12" defaultRowHeight="13.9" customHeight="1" outlineLevelRow="0" outlineLevelCol="0"/>
  <cols>
    <col min="1" max="1" width="15.4922" style="173" customWidth="1"/>
    <col min="2" max="2" width="9.5" style="173" customWidth="1"/>
    <col min="3" max="3" width="12" style="173" customWidth="1"/>
    <col min="4" max="4" width="12" style="173" customWidth="1"/>
    <col min="5" max="5" width="12" style="173" customWidth="1"/>
    <col min="6" max="6" width="12" style="173" customWidth="1"/>
    <col min="7" max="7" width="12" style="173" customWidth="1"/>
    <col min="8" max="8" width="12" style="173" customWidth="1"/>
    <col min="9" max="9" width="12" style="173" customWidth="1"/>
    <col min="10" max="10" width="12" style="173" customWidth="1"/>
    <col min="11" max="11" width="12" style="173" customWidth="1"/>
    <col min="12" max="12" width="12" style="173" customWidth="1"/>
    <col min="13" max="13" width="12" style="173" customWidth="1"/>
    <col min="14" max="14" width="12" style="173" customWidth="1"/>
    <col min="15" max="15" width="12" style="173" customWidth="1"/>
    <col min="16" max="16" width="12" style="173" customWidth="1"/>
    <col min="17" max="17" width="12" style="173" customWidth="1"/>
    <col min="18" max="18" width="12" style="173" customWidth="1"/>
    <col min="19" max="19" width="12" style="173" customWidth="1"/>
    <col min="20" max="20" width="12" style="173" customWidth="1"/>
    <col min="21" max="21" width="12" style="173" customWidth="1"/>
    <col min="22" max="22" width="12" style="173" customWidth="1"/>
    <col min="23" max="23" width="12" style="173" customWidth="1"/>
    <col min="24" max="24" width="12" style="173" customWidth="1"/>
    <col min="25" max="25" width="12" style="173" customWidth="1"/>
    <col min="26" max="26" width="12" style="173" customWidth="1"/>
    <col min="27" max="27" width="12" style="173" customWidth="1"/>
    <col min="28" max="28" width="12" style="173" customWidth="1"/>
    <col min="29" max="29" width="12" style="173" customWidth="1"/>
    <col min="30" max="30" width="12" style="173" customWidth="1"/>
    <col min="31" max="31" width="12" style="173" customWidth="1"/>
    <col min="32" max="32" width="12" style="173" customWidth="1"/>
    <col min="33" max="33" width="12" style="173" customWidth="1"/>
    <col min="34" max="34" width="12" style="173" customWidth="1"/>
    <col min="35" max="35" width="12" style="173" customWidth="1"/>
    <col min="36" max="36" width="12" style="173" customWidth="1"/>
    <col min="37" max="37" width="12" style="173" customWidth="1"/>
    <col min="38" max="38" width="12" style="173" customWidth="1"/>
    <col min="39" max="39" width="12" style="173" customWidth="1"/>
    <col min="40" max="40" width="12" style="173" customWidth="1"/>
    <col min="41" max="41" width="12" style="173" customWidth="1"/>
    <col min="42" max="42" width="12" style="173" customWidth="1"/>
    <col min="43" max="43" width="12" style="173" customWidth="1"/>
    <col min="44" max="44" width="12" style="173" customWidth="1"/>
    <col min="45" max="45" width="12" style="173" customWidth="1"/>
    <col min="46" max="46" width="12" style="173" customWidth="1"/>
    <col min="47" max="47" width="12" style="173" customWidth="1"/>
    <col min="48" max="48" width="12" style="173" customWidth="1"/>
    <col min="49" max="49" width="12" style="173" customWidth="1"/>
    <col min="50" max="50" width="12" style="173" customWidth="1"/>
    <col min="51" max="51" width="12" style="173" customWidth="1"/>
    <col min="52" max="52" width="12" style="173" customWidth="1"/>
    <col min="53" max="53" width="12" style="173" customWidth="1"/>
    <col min="54" max="54" width="12" style="173" customWidth="1"/>
    <col min="55" max="55" width="12" style="173" customWidth="1"/>
    <col min="56" max="56" width="12" style="173" customWidth="1"/>
    <col min="57" max="57" width="12" style="173" customWidth="1"/>
    <col min="58" max="58" width="12" style="173" customWidth="1"/>
    <col min="59" max="59" width="12" style="173" customWidth="1"/>
    <col min="60" max="60" width="12" style="173" customWidth="1"/>
    <col min="61" max="61" width="12" style="173" customWidth="1"/>
    <col min="62" max="62" width="12" style="173" customWidth="1"/>
    <col min="63" max="256" width="12" style="173" customWidth="1"/>
  </cols>
  <sheetData>
    <row r="1" ht="14.7" customHeight="1">
      <c r="A1" s="37"/>
      <c r="B1" t="s" s="23">
        <v>21</v>
      </c>
      <c r="C1" t="s" s="23">
        <f>'Enter picks &amp; winners - Enter n'!F2</f>
        <v>22</v>
      </c>
      <c r="D1" t="s" s="23">
        <f>'Enter picks &amp; winners - Enter n'!G2</f>
        <v>23</v>
      </c>
      <c r="E1" t="s" s="23">
        <f>'Enter picks &amp; winners - Enter n'!H2</f>
        <v>24</v>
      </c>
      <c r="F1" t="s" s="23">
        <f>'Enter picks &amp; winners - Enter n'!H2</f>
        <v>24</v>
      </c>
      <c r="G1" t="s" s="23">
        <f>'Enter picks &amp; winners - Enter n'!I2</f>
        <v>25</v>
      </c>
      <c r="H1" t="s" s="23">
        <f>'Enter picks &amp; winners - Enter n'!J2</f>
        <v>26</v>
      </c>
      <c r="I1" t="s" s="23">
        <f>'Enter picks &amp; winners - Enter n'!L2</f>
        <v>28</v>
      </c>
      <c r="J1" t="s" s="23">
        <f>'Enter picks &amp; winners - Enter n'!M2</f>
        <v>29</v>
      </c>
      <c r="K1" t="s" s="23">
        <f>'Enter picks &amp; winners - Enter n'!N2</f>
        <v>30</v>
      </c>
      <c r="L1" t="s" s="23">
        <f>'Enter picks &amp; winners - Enter n'!O2</f>
        <v>31</v>
      </c>
      <c r="M1" t="s" s="23">
        <f>'Enter picks &amp; winners - Enter n'!P2</f>
        <v>32</v>
      </c>
      <c r="N1" t="s" s="23">
        <f>'Enter picks &amp; winners - Enter n'!Q2</f>
        <v>33</v>
      </c>
      <c r="O1" t="s" s="23">
        <f>'Enter picks &amp; winners - Enter n'!R2</f>
        <v>34</v>
      </c>
      <c r="P1" t="s" s="23">
        <f>'Enter picks &amp; winners - Enter n'!S2</f>
        <v>31</v>
      </c>
      <c r="Q1" t="s" s="23">
        <f>'Enter picks &amp; winners - Enter n'!T2</f>
        <v>30</v>
      </c>
      <c r="R1" t="s" s="23">
        <f>'Enter picks &amp; winners - Enter n'!U2</f>
        <v>32</v>
      </c>
      <c r="S1" t="s" s="23">
        <f>'Enter picks &amp; winners - Enter n'!V2</f>
        <v>30</v>
      </c>
      <c r="T1" t="s" s="23">
        <f>IF('Enter picks &amp; winners - Enter n'!W2=0,"",'Enter picks &amp; winners - Enter n'!W2)</f>
        <v>34</v>
      </c>
      <c r="U1" t="s" s="23">
        <f>IF('Enter picks &amp; winners - Enter n'!X2=0,"",'Enter picks &amp; winners - Enter n'!X2)</f>
        <v>35</v>
      </c>
      <c r="V1" t="s" s="23">
        <f>IF('Enter picks &amp; winners - Enter n'!Y2=0,"",'Enter picks &amp; winners - Enter n'!Y2)</f>
        <v>36</v>
      </c>
      <c r="W1" t="s" s="23">
        <f>IF('Enter picks &amp; winners - Enter n'!Z2=0,"",'Enter picks &amp; winners - Enter n'!Z2)</f>
        <v>37</v>
      </c>
      <c r="X1" t="s" s="23">
        <f>IF('Enter picks &amp; winners - Enter n'!AA2=0,"",'Enter picks &amp; winners - Enter n'!AA2)</f>
        <v>33</v>
      </c>
      <c r="Y1" s="25">
        <f>IF('Enter picks &amp; winners - Enter n'!AB2=0,"",'Enter picks &amp; winners - Enter n'!AB2)</f>
        <v>1</v>
      </c>
      <c r="Z1" s="25">
        <f>IF('Enter picks &amp; winners - Enter n'!AC2=0,"",'Enter picks &amp; winners - Enter n'!AC2)</f>
        <v>2</v>
      </c>
      <c r="AA1" s="25">
        <f>IF('Enter picks &amp; winners - Enter n'!AD2=0,"",'Enter picks &amp; winners - Enter n'!AD2)</f>
        <v>3</v>
      </c>
      <c r="AB1" s="25">
        <f>IF('Enter picks &amp; winners - Enter n'!AE2=0,"",'Enter picks &amp; winners - Enter n'!AE2)</f>
        <v>4</v>
      </c>
      <c r="AC1" s="25">
        <f>IF('Enter picks &amp; winners - Enter n'!AF2=0,"",'Enter picks &amp; winners - Enter n'!AF2)</f>
        <v>5</v>
      </c>
      <c r="AD1" s="25">
        <f>IF('Enter picks &amp; winners - Enter n'!AG2=0,"",'Enter picks &amp; winners - Enter n'!AG2)</f>
        <v>6</v>
      </c>
      <c r="AE1" s="25">
        <f>IF('Enter picks &amp; winners - Enter n'!AH2=0,"",'Enter picks &amp; winners - Enter n'!AH2)</f>
        <v>7</v>
      </c>
      <c r="AF1" s="25">
        <f>IF('Enter picks &amp; winners - Enter n'!AI2=0,"",'Enter picks &amp; winners - Enter n'!AI2)</f>
        <v>8</v>
      </c>
      <c r="AG1" s="25">
        <f>IF('Enter picks &amp; winners - Enter n'!AJ2=0,"",'Enter picks &amp; winners - Enter n'!AJ2)</f>
        <v>9</v>
      </c>
      <c r="AH1" s="25">
        <f>IF('Enter picks &amp; winners - Enter n'!AK2=0,"",'Enter picks &amp; winners - Enter n'!AK2)</f>
        <v>10</v>
      </c>
      <c r="AI1" s="25">
        <f>IF('Enter picks &amp; winners - Enter n'!AL2=0,"",'Enter picks &amp; winners - Enter n'!AL2)</f>
        <v>11</v>
      </c>
      <c r="AJ1" s="25">
        <f>IF('Enter picks &amp; winners - Enter n'!AM2=0,"",'Enter picks &amp; winners - Enter n'!AM2)</f>
        <v>12</v>
      </c>
      <c r="AK1" s="25">
        <f>IF('Enter picks &amp; winners - Enter n'!AN2=0,"",'Enter picks &amp; winners - Enter n'!AN2)</f>
        <v>13</v>
      </c>
      <c r="AL1" s="25">
        <f>IF('Enter picks &amp; winners - Enter n'!AO2=0,"",'Enter picks &amp; winners - Enter n'!AO2)</f>
        <v>14</v>
      </c>
      <c r="AM1" s="25">
        <f>IF('Enter picks &amp; winners - Enter n'!AP2=0,"",'Enter picks &amp; winners - Enter n'!AP2)</f>
        <v>15</v>
      </c>
      <c r="AN1" s="25">
        <f>IF('Enter picks &amp; winners - Enter n'!AQ2=0,"",'Enter picks &amp; winners - Enter n'!AQ2)</f>
        <v>16</v>
      </c>
      <c r="AO1" s="25">
        <f>IF('Enter picks &amp; winners - Enter n'!AR2=0,"",'Enter picks &amp; winners - Enter n'!AR2)</f>
        <v>17</v>
      </c>
      <c r="AP1" s="25">
        <f>IF('Enter picks &amp; winners - Enter n'!AS2=0,"",'Enter picks &amp; winners - Enter n'!AS2)</f>
        <v>18</v>
      </c>
      <c r="AQ1" s="25">
        <f>IF('Enter picks &amp; winners - Enter n'!AT2=0,"",'Enter picks &amp; winners - Enter n'!AT2)</f>
        <v>19</v>
      </c>
      <c r="AR1" s="25">
        <f>IF('Enter picks &amp; winners - Enter n'!AU2=0,"",'Enter picks &amp; winners - Enter n'!AU2)</f>
        <v>20</v>
      </c>
      <c r="AS1" s="25">
        <f>IF('Enter picks &amp; winners - Enter n'!AV2=0,"",'Enter picks &amp; winners - Enter n'!AV2)</f>
        <v>21</v>
      </c>
      <c r="AT1" s="25">
        <f>IF('Enter picks &amp; winners - Enter n'!AW2=0,"",'Enter picks &amp; winners - Enter n'!AW2)</f>
        <v>22</v>
      </c>
      <c r="AU1" s="25">
        <f>IF('Enter picks &amp; winners - Enter n'!AX2=0,"",'Enter picks &amp; winners - Enter n'!AX2)</f>
        <v>23</v>
      </c>
      <c r="AV1" s="25">
        <f>IF('Enter picks &amp; winners - Enter n'!AY2=0,"",'Enter picks &amp; winners - Enter n'!AY2)</f>
        <v>24</v>
      </c>
      <c r="AW1" s="25">
        <f>IF('Enter picks &amp; winners - Enter n'!AZ2=0,"",'Enter picks &amp; winners - Enter n'!AZ2)</f>
        <v>25</v>
      </c>
      <c r="AX1" s="25">
        <f>IF('Enter picks &amp; winners - Enter n'!BA2=0,"",'Enter picks &amp; winners - Enter n'!BA2)</f>
        <v>26</v>
      </c>
      <c r="AY1" s="25">
        <f>IF('Enter picks &amp; winners - Enter n'!BB2=0,"",'Enter picks &amp; winners - Enter n'!BB2)</f>
        <v>27</v>
      </c>
      <c r="AZ1" s="25">
        <f>IF('Enter picks &amp; winners - Enter n'!BC2=0,"",'Enter picks &amp; winners - Enter n'!BC2)</f>
        <v>28</v>
      </c>
      <c r="BA1" s="25">
        <f>IF('Enter picks &amp; winners - Enter n'!BD2=0,"",'Enter picks &amp; winners - Enter n'!BD2)</f>
        <v>29</v>
      </c>
      <c r="BB1" s="25">
        <f>IF('Enter picks &amp; winners - Enter n'!BE2=0,"",'Enter picks &amp; winners - Enter n'!BE2)</f>
        <v>30</v>
      </c>
      <c r="BC1" s="25">
        <f>IF('Enter picks &amp; winners - Enter n'!BF2=0,"",'Enter picks &amp; winners - Enter n'!BF2)</f>
        <v>31</v>
      </c>
      <c r="BD1" s="25">
        <f>IF('Enter picks &amp; winners - Enter n'!BG2=0,"",'Enter picks &amp; winners - Enter n'!BG2)</f>
        <v>32</v>
      </c>
      <c r="BE1" s="25">
        <f>IF('Enter picks &amp; winners - Enter n'!BH2=0,"",'Enter picks &amp; winners - Enter n'!BH2)</f>
        <v>33</v>
      </c>
      <c r="BF1" s="25">
        <f>IF('Enter picks &amp; winners - Enter n'!BI2=0,"",'Enter picks &amp; winners - Enter n'!BI2)</f>
        <v>34</v>
      </c>
      <c r="BG1" s="25">
        <f>IF('Enter picks &amp; winners - Enter n'!BJ2=0,"",'Enter picks &amp; winners - Enter n'!BJ2)</f>
        <v>35</v>
      </c>
      <c r="BH1" s="25">
        <f>IF('Enter picks &amp; winners - Enter n'!BK2=0,"",'Enter picks &amp; winners - Enter n'!BK2)</f>
        <v>36</v>
      </c>
      <c r="BI1" s="25">
        <f>IF('Enter picks &amp; winners - Enter n'!BL2=0,"",'Enter picks &amp; winners - Enter n'!BL2)</f>
        <v>37</v>
      </c>
      <c r="BJ1" s="25">
        <f>IF('Enter picks &amp; winners - Enter n'!BM2=0,"",'Enter picks &amp; winners - Enter n'!BM2)</f>
        <v>38</v>
      </c>
    </row>
    <row r="2" ht="14.7" customHeight="1">
      <c r="A2" t="s" s="174">
        <f>'Enter picks &amp; winners - Enter n'!D3</f>
        <v>179</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row>
    <row r="3" ht="14.7" customHeight="1">
      <c r="A3" t="s" s="174">
        <f>IF('Enter picks &amp; winners - Enter n'!D6=0," ",'Enter picks &amp; winners - Enter n'!D6)</f>
        <v>63</v>
      </c>
      <c r="B3" t="s" s="47">
        <f>IF('Enter picks &amp; winners - Enter n'!E6=0," ",'Enter picks &amp; winners - Enter n'!E6)</f>
        <v>57</v>
      </c>
      <c r="C3" t="s" s="47">
        <f>IF('Enter picks &amp; winners - Enter n'!F6=0," ",'Enter picks &amp; winners - Enter n'!F6)</f>
        <v>77</v>
      </c>
      <c r="D3" t="s" s="47">
        <f>IF('Enter picks &amp; winners - Enter n'!G6=0," ",'Enter picks &amp; winners - Enter n'!G6)</f>
        <v>77</v>
      </c>
      <c r="E3" t="s" s="47">
        <f>IF('Enter picks &amp; winners - Enter n'!H6=0," ",'Enter picks &amp; winners - Enter n'!H6)</f>
        <v>77</v>
      </c>
      <c r="F3" t="s" s="47">
        <f>IF('Enter picks &amp; winners - Enter n'!I6=0," ",'Enter picks &amp; winners - Enter n'!I6)</f>
        <v>77</v>
      </c>
      <c r="G3" t="s" s="47">
        <f>IF('Enter picks &amp; winners - Enter n'!J6=0," ",'Enter picks &amp; winners - Enter n'!J6)</f>
        <v>77</v>
      </c>
      <c r="H3" t="s" s="47">
        <f>IF('Enter picks &amp; winners - Enter n'!K6=0," ",'Enter picks &amp; winners - Enter n'!K6)</f>
        <v>77</v>
      </c>
      <c r="I3" t="s" s="47">
        <f>IF('Enter picks &amp; winners - Enter n'!L6=0," ",'Enter picks &amp; winners - Enter n'!L6)</f>
        <v>77</v>
      </c>
      <c r="J3" t="s" s="47">
        <f>IF('Enter picks &amp; winners - Enter n'!M6=0," ",'Enter picks &amp; winners - Enter n'!M6)</f>
        <v>77</v>
      </c>
      <c r="K3" t="s" s="47">
        <f>IF('Enter picks &amp; winners - Enter n'!N6=0," ",'Enter picks &amp; winners - Enter n'!N6)</f>
        <v>77</v>
      </c>
      <c r="L3" t="s" s="47">
        <f>IF('Enter picks &amp; winners - Enter n'!O6=0," ",'Enter picks &amp; winners - Enter n'!O6)</f>
        <v>77</v>
      </c>
      <c r="M3" t="s" s="47">
        <f>IF('Enter picks &amp; winners - Enter n'!P6=0," ",'Enter picks &amp; winners - Enter n'!P6)</f>
        <v>57</v>
      </c>
      <c r="N3" t="s" s="47">
        <f>IF('Enter picks &amp; winners - Enter n'!Q6=0," ",'Enter picks &amp; winners - Enter n'!Q6)</f>
        <v>77</v>
      </c>
      <c r="O3" t="s" s="47">
        <f>IF('Enter picks &amp; winners - Enter n'!R6=0," ",'Enter picks &amp; winners - Enter n'!R6)</f>
        <v>77</v>
      </c>
      <c r="P3" t="s" s="47">
        <f>IF('Enter picks &amp; winners - Enter n'!S6=0," ",'Enter picks &amp; winners - Enter n'!S6)</f>
        <v>65</v>
      </c>
      <c r="Q3" t="s" s="47">
        <f>IF('Enter picks &amp; winners - Enter n'!T6=0," ",'Enter picks &amp; winners - Enter n'!T6)</f>
        <v>65</v>
      </c>
      <c r="R3" t="s" s="47">
        <f>IF('Enter picks &amp; winners - Enter n'!U6=0," ",'Enter picks &amp; winners - Enter n'!U6)</f>
        <v>65</v>
      </c>
      <c r="S3" t="s" s="47">
        <f>IF('Enter picks &amp; winners - Enter n'!V6=0," ",'Enter picks &amp; winners - Enter n'!V6)</f>
        <v>65</v>
      </c>
      <c r="T3" t="s" s="47">
        <f>IF('Enter picks &amp; winners - Enter n'!W6=0," ",'Enter picks &amp; winners - Enter n'!W6)</f>
        <v>65</v>
      </c>
      <c r="U3" t="s" s="47">
        <f>IF('Enter picks &amp; winners - Enter n'!X6=0," ",'Enter picks &amp; winners - Enter n'!X6)</f>
        <v>65</v>
      </c>
      <c r="V3" t="s" s="47">
        <f>IF('Enter picks &amp; winners - Enter n'!Y6=0," ",'Enter picks &amp; winners - Enter n'!Y6)</f>
        <v>65</v>
      </c>
      <c r="W3" t="s" s="47">
        <f>IF('Enter picks &amp; winners - Enter n'!Z6=0," ",'Enter picks &amp; winners - Enter n'!Z6)</f>
        <v>65</v>
      </c>
      <c r="X3" t="s" s="47">
        <f>IF('Enter picks &amp; winners - Enter n'!AA6=0," ",'Enter picks &amp; winners - Enter n'!AA6)</f>
        <v>65</v>
      </c>
      <c r="Y3" t="s" s="47">
        <f>IF('Enter picks &amp; winners - Enter n'!AB6=0," ",'Enter picks &amp; winners - Enter n'!AB6)</f>
        <v>65</v>
      </c>
      <c r="Z3" t="s" s="47">
        <f>IF('Enter picks &amp; winners - Enter n'!AC6=0," ",'Enter picks &amp; winners - Enter n'!AC6)</f>
        <v>65</v>
      </c>
      <c r="AA3" t="s" s="47">
        <f>IF('Enter picks &amp; winners - Enter n'!AD6=0," ",'Enter picks &amp; winners - Enter n'!AD6)</f>
        <v>65</v>
      </c>
      <c r="AB3" t="s" s="47">
        <f>IF('Enter picks &amp; winners - Enter n'!AE6=0," ",'Enter picks &amp; winners - Enter n'!AE6)</f>
        <v>65</v>
      </c>
      <c r="AC3" t="s" s="47">
        <f>IF('Enter picks &amp; winners - Enter n'!AF6=0," ",'Enter picks &amp; winners - Enter n'!AF6)</f>
        <v>65</v>
      </c>
      <c r="AD3" t="s" s="47">
        <f>IF('Enter picks &amp; winners - Enter n'!AG6=0," ",'Enter picks &amp; winners - Enter n'!AG6)</f>
        <v>65</v>
      </c>
      <c r="AE3" t="s" s="47">
        <f>IF('Enter picks &amp; winners - Enter n'!AH6=0," ",'Enter picks &amp; winners - Enter n'!AH6)</f>
        <v>65</v>
      </c>
      <c r="AF3" t="s" s="47">
        <f>IF('Enter picks &amp; winners - Enter n'!AI6=0," ",'Enter picks &amp; winners - Enter n'!AI6)</f>
        <v>65</v>
      </c>
      <c r="AG3" t="s" s="47">
        <f>IF('Enter picks &amp; winners - Enter n'!AJ6=0," ",'Enter picks &amp; winners - Enter n'!AJ6)</f>
        <v>65</v>
      </c>
      <c r="AH3" t="s" s="47">
        <f>IF('Enter picks &amp; winners - Enter n'!AK6=0," ",'Enter picks &amp; winners - Enter n'!AK6)</f>
        <v>65</v>
      </c>
      <c r="AI3" t="s" s="47">
        <f>IF('Enter picks &amp; winners - Enter n'!AL6=0," ",'Enter picks &amp; winners - Enter n'!AL6)</f>
        <v>65</v>
      </c>
      <c r="AJ3" t="s" s="47">
        <f>IF('Enter picks &amp; winners - Enter n'!AM6=0," ",'Enter picks &amp; winners - Enter n'!AM6)</f>
        <v>65</v>
      </c>
      <c r="AK3" t="s" s="47">
        <f>IF('Enter picks &amp; winners - Enter n'!AN6=0," ",'Enter picks &amp; winners - Enter n'!AN6)</f>
        <v>65</v>
      </c>
      <c r="AL3" t="s" s="47">
        <f>IF('Enter picks &amp; winners - Enter n'!AO6=0," ",'Enter picks &amp; winners - Enter n'!AO6)</f>
        <v>65</v>
      </c>
      <c r="AM3" t="s" s="47">
        <f>IF('Enter picks &amp; winners - Enter n'!AP6=0," ",'Enter picks &amp; winners - Enter n'!AP6)</f>
        <v>65</v>
      </c>
      <c r="AN3" t="s" s="47">
        <f>IF('Enter picks &amp; winners - Enter n'!AQ6=0," ",'Enter picks &amp; winners - Enter n'!AQ6)</f>
        <v>65</v>
      </c>
      <c r="AO3" t="s" s="47">
        <f>IF('Enter picks &amp; winners - Enter n'!AR6=0," ",'Enter picks &amp; winners - Enter n'!AR6)</f>
        <v>65</v>
      </c>
      <c r="AP3" t="s" s="47">
        <f>IF('Enter picks &amp; winners - Enter n'!AS6=0," ",'Enter picks &amp; winners - Enter n'!AS6)</f>
        <v>65</v>
      </c>
      <c r="AQ3" t="s" s="47">
        <f>IF('Enter picks &amp; winners - Enter n'!AT6=0," ",'Enter picks &amp; winners - Enter n'!AT6)</f>
        <v>65</v>
      </c>
      <c r="AR3" t="s" s="47">
        <f>IF('Enter picks &amp; winners - Enter n'!AU6=0," ",'Enter picks &amp; winners - Enter n'!AU6)</f>
        <v>65</v>
      </c>
      <c r="AS3" t="s" s="47">
        <f>IF('Enter picks &amp; winners - Enter n'!AV6=0," ",'Enter picks &amp; winners - Enter n'!AV6)</f>
        <v>65</v>
      </c>
      <c r="AT3" t="s" s="47">
        <f>IF('Enter picks &amp; winners - Enter n'!AW6=0," ",'Enter picks &amp; winners - Enter n'!AW6)</f>
        <v>65</v>
      </c>
      <c r="AU3" t="s" s="47">
        <f>IF('Enter picks &amp; winners - Enter n'!AX6=0," ",'Enter picks &amp; winners - Enter n'!AX6)</f>
        <v>65</v>
      </c>
      <c r="AV3" t="s" s="47">
        <f>IF('Enter picks &amp; winners - Enter n'!AY6=0," ",'Enter picks &amp; winners - Enter n'!AY6)</f>
        <v>65</v>
      </c>
      <c r="AW3" t="s" s="47">
        <f>IF('Enter picks &amp; winners - Enter n'!AZ6=0," ",'Enter picks &amp; winners - Enter n'!AZ6)</f>
        <v>65</v>
      </c>
      <c r="AX3" t="s" s="47">
        <f>IF('Enter picks &amp; winners - Enter n'!BA6=0," ",'Enter picks &amp; winners - Enter n'!BA6)</f>
        <v>65</v>
      </c>
      <c r="AY3" t="s" s="47">
        <f>IF('Enter picks &amp; winners - Enter n'!BB6=0," ",'Enter picks &amp; winners - Enter n'!BB6)</f>
        <v>65</v>
      </c>
      <c r="AZ3" t="s" s="47">
        <f>IF('Enter picks &amp; winners - Enter n'!BC6=0," ",'Enter picks &amp; winners - Enter n'!BC6)</f>
        <v>65</v>
      </c>
      <c r="BA3" t="s" s="47">
        <f>IF('Enter picks &amp; winners - Enter n'!BD6=0," ",'Enter picks &amp; winners - Enter n'!BD6)</f>
        <v>65</v>
      </c>
      <c r="BB3" t="s" s="47">
        <f>IF('Enter picks &amp; winners - Enter n'!BE6=0," ",'Enter picks &amp; winners - Enter n'!BE6)</f>
        <v>65</v>
      </c>
      <c r="BC3" t="s" s="47">
        <f>IF('Enter picks &amp; winners - Enter n'!BF6=0," ",'Enter picks &amp; winners - Enter n'!BF6)</f>
        <v>65</v>
      </c>
      <c r="BD3" t="s" s="47">
        <f>IF('Enter picks &amp; winners - Enter n'!BG6=0," ",'Enter picks &amp; winners - Enter n'!BG6)</f>
        <v>65</v>
      </c>
      <c r="BE3" t="s" s="47">
        <f>IF('Enter picks &amp; winners - Enter n'!BH6=0," ",'Enter picks &amp; winners - Enter n'!BH6)</f>
        <v>65</v>
      </c>
      <c r="BF3" t="s" s="47">
        <f>IF('Enter picks &amp; winners - Enter n'!BI6=0," ",'Enter picks &amp; winners - Enter n'!BI6)</f>
        <v>65</v>
      </c>
      <c r="BG3" t="s" s="47">
        <f>IF('Enter picks &amp; winners - Enter n'!BJ6=0," ",'Enter picks &amp; winners - Enter n'!BJ6)</f>
        <v>65</v>
      </c>
      <c r="BH3" t="s" s="47">
        <f>IF('Enter picks &amp; winners - Enter n'!BK6=0," ",'Enter picks &amp; winners - Enter n'!BK6)</f>
        <v>65</v>
      </c>
      <c r="BI3" t="s" s="47">
        <f>IF('Enter picks &amp; winners - Enter n'!BL6=0," ",'Enter picks &amp; winners - Enter n'!BL6)</f>
        <v>65</v>
      </c>
      <c r="BJ3" t="s" s="47">
        <f>IF('Enter picks &amp; winners - Enter n'!BM6=0," ",'Enter picks &amp; winners - Enter n'!BM6)</f>
        <v>65</v>
      </c>
    </row>
    <row r="4" ht="14.7" customHeight="1">
      <c r="A4" t="s" s="174">
        <f>IF('Enter picks &amp; winners - Enter n'!D7=0," ",'Enter picks &amp; winners - Enter n'!D7)</f>
        <v>180</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row>
    <row r="5" ht="14.7" customHeight="1">
      <c r="A5" s="50"/>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row>
    <row r="6" ht="14.7" customHeight="1">
      <c r="A6" t="s" s="174">
        <f>IF('Enter picks &amp; winners - Enter n'!D11=0," ",'Enter picks &amp; winners - Enter n'!D11)</f>
        <v>181</v>
      </c>
      <c r="B6" t="s" s="47">
        <f>IF('Enter picks &amp; winners - Enter n'!E11=0," ",'Enter picks &amp; winners - Enter n'!E11)</f>
        <v>76</v>
      </c>
      <c r="C6" t="s" s="47">
        <f>IF('Enter picks &amp; winners - Enter n'!F11=0," ",'Enter picks &amp; winners - Enter n'!F11)</f>
        <v>76</v>
      </c>
      <c r="D6" t="s" s="47">
        <f>IF('Enter picks &amp; winners - Enter n'!G11=0," ",'Enter picks &amp; winners - Enter n'!G11)</f>
        <v>76</v>
      </c>
      <c r="E6" t="s" s="47">
        <f>IF('Enter picks &amp; winners - Enter n'!H11=0," ",'Enter picks &amp; winners - Enter n'!H11)</f>
        <v>76</v>
      </c>
      <c r="F6" t="s" s="47">
        <f>IF('Enter picks &amp; winners - Enter n'!I11=0," ",'Enter picks &amp; winners - Enter n'!I11)</f>
        <v>76</v>
      </c>
      <c r="G6" t="s" s="47">
        <f>IF('Enter picks &amp; winners - Enter n'!J11=0," ",'Enter picks &amp; winners - Enter n'!J11)</f>
        <v>76</v>
      </c>
      <c r="H6" t="s" s="47">
        <f>IF('Enter picks &amp; winners - Enter n'!K11=0," ",'Enter picks &amp; winners - Enter n'!K11)</f>
        <v>76</v>
      </c>
      <c r="I6" t="s" s="47">
        <f>IF('Enter picks &amp; winners - Enter n'!L11=0," ",'Enter picks &amp; winners - Enter n'!L11)</f>
        <v>76</v>
      </c>
      <c r="J6" t="s" s="47">
        <f>IF('Enter picks &amp; winners - Enter n'!M11=0," ",'Enter picks &amp; winners - Enter n'!M11)</f>
        <v>76</v>
      </c>
      <c r="K6" t="s" s="47">
        <f>IF('Enter picks &amp; winners - Enter n'!N11=0," ",'Enter picks &amp; winners - Enter n'!N11)</f>
        <v>56</v>
      </c>
      <c r="L6" t="s" s="47">
        <f>IF('Enter picks &amp; winners - Enter n'!O11=0," ",'Enter picks &amp; winners - Enter n'!O11)</f>
        <v>76</v>
      </c>
      <c r="M6" t="s" s="47">
        <f>IF('Enter picks &amp; winners - Enter n'!P11=0," ",'Enter picks &amp; winners - Enter n'!P11)</f>
        <v>76</v>
      </c>
      <c r="N6" t="s" s="47">
        <f>IF('Enter picks &amp; winners - Enter n'!Q11=0," ",'Enter picks &amp; winners - Enter n'!Q11)</f>
        <v>76</v>
      </c>
      <c r="O6" t="s" s="47">
        <f>IF('Enter picks &amp; winners - Enter n'!R11=0," ",'Enter picks &amp; winners - Enter n'!R11)</f>
        <v>76</v>
      </c>
      <c r="P6" t="s" s="47">
        <f>IF('Enter picks &amp; winners - Enter n'!S11=0," ",'Enter picks &amp; winners - Enter n'!S11)</f>
        <v>65</v>
      </c>
      <c r="Q6" t="s" s="47">
        <f>IF('Enter picks &amp; winners - Enter n'!T11=0," ",'Enter picks &amp; winners - Enter n'!T11)</f>
        <v>65</v>
      </c>
      <c r="R6" t="s" s="47">
        <f>IF('Enter picks &amp; winners - Enter n'!U11=0," ",'Enter picks &amp; winners - Enter n'!U11)</f>
        <v>65</v>
      </c>
      <c r="S6" t="s" s="47">
        <f>IF('Enter picks &amp; winners - Enter n'!V11=0," ",'Enter picks &amp; winners - Enter n'!V11)</f>
        <v>65</v>
      </c>
      <c r="T6" t="s" s="47">
        <f>IF('Enter picks &amp; winners - Enter n'!W11=0," ",'Enter picks &amp; winners - Enter n'!W11)</f>
        <v>65</v>
      </c>
      <c r="U6" t="s" s="47">
        <f>IF('Enter picks &amp; winners - Enter n'!X11=0," ",'Enter picks &amp; winners - Enter n'!X11)</f>
        <v>65</v>
      </c>
      <c r="V6" t="s" s="47">
        <f>IF('Enter picks &amp; winners - Enter n'!Y11=0," ",'Enter picks &amp; winners - Enter n'!Y11)</f>
        <v>65</v>
      </c>
      <c r="W6" t="s" s="47">
        <f>IF('Enter picks &amp; winners - Enter n'!Z11=0," ",'Enter picks &amp; winners - Enter n'!Z11)</f>
        <v>65</v>
      </c>
      <c r="X6" t="s" s="47">
        <f>IF('Enter picks &amp; winners - Enter n'!AA11=0," ",'Enter picks &amp; winners - Enter n'!AA11)</f>
        <v>65</v>
      </c>
      <c r="Y6" t="s" s="47">
        <f>IF('Enter picks &amp; winners - Enter n'!AB11=0," ",'Enter picks &amp; winners - Enter n'!AB11)</f>
        <v>65</v>
      </c>
      <c r="Z6" t="s" s="47">
        <f>IF('Enter picks &amp; winners - Enter n'!AC11=0," ",'Enter picks &amp; winners - Enter n'!AC11)</f>
        <v>65</v>
      </c>
      <c r="AA6" t="s" s="47">
        <f>IF('Enter picks &amp; winners - Enter n'!AD11=0," ",'Enter picks &amp; winners - Enter n'!AD11)</f>
        <v>65</v>
      </c>
      <c r="AB6" t="s" s="47">
        <f>IF('Enter picks &amp; winners - Enter n'!AE11=0," ",'Enter picks &amp; winners - Enter n'!AE11)</f>
        <v>65</v>
      </c>
      <c r="AC6" t="s" s="47">
        <f>IF('Enter picks &amp; winners - Enter n'!AF11=0," ",'Enter picks &amp; winners - Enter n'!AF11)</f>
        <v>65</v>
      </c>
      <c r="AD6" t="s" s="47">
        <f>IF('Enter picks &amp; winners - Enter n'!AG11=0," ",'Enter picks &amp; winners - Enter n'!AG11)</f>
        <v>65</v>
      </c>
      <c r="AE6" t="s" s="47">
        <f>IF('Enter picks &amp; winners - Enter n'!AH11=0," ",'Enter picks &amp; winners - Enter n'!AH11)</f>
        <v>65</v>
      </c>
      <c r="AF6" t="s" s="47">
        <f>IF('Enter picks &amp; winners - Enter n'!AI11=0," ",'Enter picks &amp; winners - Enter n'!AI11)</f>
        <v>65</v>
      </c>
      <c r="AG6" t="s" s="47">
        <f>IF('Enter picks &amp; winners - Enter n'!AJ11=0," ",'Enter picks &amp; winners - Enter n'!AJ11)</f>
        <v>65</v>
      </c>
      <c r="AH6" t="s" s="47">
        <f>IF('Enter picks &amp; winners - Enter n'!AK11=0," ",'Enter picks &amp; winners - Enter n'!AK11)</f>
        <v>65</v>
      </c>
      <c r="AI6" t="s" s="47">
        <f>IF('Enter picks &amp; winners - Enter n'!AL11=0," ",'Enter picks &amp; winners - Enter n'!AL11)</f>
        <v>65</v>
      </c>
      <c r="AJ6" t="s" s="47">
        <f>IF('Enter picks &amp; winners - Enter n'!AM11=0," ",'Enter picks &amp; winners - Enter n'!AM11)</f>
        <v>65</v>
      </c>
      <c r="AK6" t="s" s="47">
        <f>IF('Enter picks &amp; winners - Enter n'!AN11=0," ",'Enter picks &amp; winners - Enter n'!AN11)</f>
        <v>65</v>
      </c>
      <c r="AL6" t="s" s="47">
        <f>IF('Enter picks &amp; winners - Enter n'!AO11=0," ",'Enter picks &amp; winners - Enter n'!AO11)</f>
        <v>65</v>
      </c>
      <c r="AM6" t="s" s="47">
        <f>IF('Enter picks &amp; winners - Enter n'!AP11=0," ",'Enter picks &amp; winners - Enter n'!AP11)</f>
        <v>65</v>
      </c>
      <c r="AN6" t="s" s="47">
        <f>IF('Enter picks &amp; winners - Enter n'!AQ11=0," ",'Enter picks &amp; winners - Enter n'!AQ11)</f>
        <v>65</v>
      </c>
      <c r="AO6" t="s" s="47">
        <f>IF('Enter picks &amp; winners - Enter n'!AR11=0," ",'Enter picks &amp; winners - Enter n'!AR11)</f>
        <v>65</v>
      </c>
      <c r="AP6" t="s" s="47">
        <f>IF('Enter picks &amp; winners - Enter n'!AS11=0," ",'Enter picks &amp; winners - Enter n'!AS11)</f>
        <v>65</v>
      </c>
      <c r="AQ6" t="s" s="47">
        <f>IF('Enter picks &amp; winners - Enter n'!AT11=0," ",'Enter picks &amp; winners - Enter n'!AT11)</f>
        <v>65</v>
      </c>
      <c r="AR6" t="s" s="47">
        <f>IF('Enter picks &amp; winners - Enter n'!AU11=0," ",'Enter picks &amp; winners - Enter n'!AU11)</f>
        <v>65</v>
      </c>
      <c r="AS6" t="s" s="47">
        <f>IF('Enter picks &amp; winners - Enter n'!AV11=0," ",'Enter picks &amp; winners - Enter n'!AV11)</f>
        <v>65</v>
      </c>
      <c r="AT6" t="s" s="47">
        <f>IF('Enter picks &amp; winners - Enter n'!AW11=0," ",'Enter picks &amp; winners - Enter n'!AW11)</f>
        <v>65</v>
      </c>
      <c r="AU6" t="s" s="47">
        <f>IF('Enter picks &amp; winners - Enter n'!AX11=0," ",'Enter picks &amp; winners - Enter n'!AX11)</f>
        <v>65</v>
      </c>
      <c r="AV6" t="s" s="47">
        <f>IF('Enter picks &amp; winners - Enter n'!AY11=0," ",'Enter picks &amp; winners - Enter n'!AY11)</f>
        <v>65</v>
      </c>
      <c r="AW6" t="s" s="47">
        <f>IF('Enter picks &amp; winners - Enter n'!AZ11=0," ",'Enter picks &amp; winners - Enter n'!AZ11)</f>
        <v>65</v>
      </c>
      <c r="AX6" t="s" s="47">
        <f>IF('Enter picks &amp; winners - Enter n'!BA11=0," ",'Enter picks &amp; winners - Enter n'!BA11)</f>
        <v>65</v>
      </c>
      <c r="AY6" t="s" s="47">
        <f>IF('Enter picks &amp; winners - Enter n'!BB11=0," ",'Enter picks &amp; winners - Enter n'!BB11)</f>
        <v>65</v>
      </c>
      <c r="AZ6" t="s" s="47">
        <f>IF('Enter picks &amp; winners - Enter n'!BC11=0," ",'Enter picks &amp; winners - Enter n'!BC11)</f>
        <v>65</v>
      </c>
      <c r="BA6" t="s" s="47">
        <f>IF('Enter picks &amp; winners - Enter n'!BD11=0," ",'Enter picks &amp; winners - Enter n'!BD11)</f>
        <v>65</v>
      </c>
      <c r="BB6" t="s" s="47">
        <f>IF('Enter picks &amp; winners - Enter n'!BE11=0," ",'Enter picks &amp; winners - Enter n'!BE11)</f>
        <v>65</v>
      </c>
      <c r="BC6" t="s" s="47">
        <f>IF('Enter picks &amp; winners - Enter n'!BF11=0," ",'Enter picks &amp; winners - Enter n'!BF11)</f>
        <v>65</v>
      </c>
      <c r="BD6" t="s" s="47">
        <f>IF('Enter picks &amp; winners - Enter n'!BG11=0," ",'Enter picks &amp; winners - Enter n'!BG11)</f>
        <v>65</v>
      </c>
      <c r="BE6" t="s" s="47">
        <f>IF('Enter picks &amp; winners - Enter n'!BH11=0," ",'Enter picks &amp; winners - Enter n'!BH11)</f>
        <v>65</v>
      </c>
      <c r="BF6" t="s" s="47">
        <f>IF('Enter picks &amp; winners - Enter n'!BI11=0," ",'Enter picks &amp; winners - Enter n'!BI11)</f>
        <v>65</v>
      </c>
      <c r="BG6" t="s" s="47">
        <f>IF('Enter picks &amp; winners - Enter n'!BJ11=0," ",'Enter picks &amp; winners - Enter n'!BJ11)</f>
        <v>65</v>
      </c>
      <c r="BH6" t="s" s="47">
        <f>IF('Enter picks &amp; winners - Enter n'!BK11=0," ",'Enter picks &amp; winners - Enter n'!BK11)</f>
        <v>65</v>
      </c>
      <c r="BI6" t="s" s="47">
        <f>IF('Enter picks &amp; winners - Enter n'!BL11=0," ",'Enter picks &amp; winners - Enter n'!BL11)</f>
        <v>65</v>
      </c>
      <c r="BJ6" t="s" s="47">
        <f>IF('Enter picks &amp; winners - Enter n'!BM11=0," ",'Enter picks &amp; winners - Enter n'!BM11)</f>
        <v>65</v>
      </c>
    </row>
    <row r="7" ht="26.7" customHeight="1">
      <c r="A7" t="s" s="174">
        <f>IF('Enter picks &amp; winners - Enter n'!D12=0," ",'Enter picks &amp; winners - Enter n'!D12)</f>
        <v>70</v>
      </c>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row>
    <row r="8" ht="14.7" customHeight="1">
      <c r="A8" s="50"/>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row>
    <row r="9" ht="14.7" customHeight="1">
      <c r="A9" t="s" s="175">
        <f>'Enter picks &amp; winners - Enter n'!D14</f>
        <v>182</v>
      </c>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row>
    <row r="10" ht="26.7" customHeight="1">
      <c r="A10" t="s" s="175">
        <f>IF('Enter picks &amp; winners - Enter n'!D17=0," ",'Enter picks &amp; winners - Enter n'!D17)</f>
        <v>183</v>
      </c>
      <c r="B10" t="s" s="47">
        <f>IF('Enter picks &amp; winners - Enter n'!E17=0," ",'Enter picks &amp; winners - Enter n'!E17)</f>
        <v>60</v>
      </c>
      <c r="C10" t="s" s="47">
        <f>IF('Enter picks &amp; winners - Enter n'!F17=0," ",'Enter picks &amp; winners - Enter n'!F17)</f>
        <v>60</v>
      </c>
      <c r="D10" t="s" s="47">
        <f>IF('Enter picks &amp; winners - Enter n'!G17=0," ",'Enter picks &amp; winners - Enter n'!G17)</f>
        <v>60</v>
      </c>
      <c r="E10" t="s" s="47">
        <f>IF('Enter picks &amp; winners - Enter n'!H17=0," ",'Enter picks &amp; winners - Enter n'!H17)</f>
        <v>76</v>
      </c>
      <c r="F10" t="s" s="47">
        <f>IF('Enter picks &amp; winners - Enter n'!I17=0," ",'Enter picks &amp; winners - Enter n'!I17)</f>
        <v>76</v>
      </c>
      <c r="G10" t="s" s="47">
        <f>IF('Enter picks &amp; winners - Enter n'!J17=0," ",'Enter picks &amp; winners - Enter n'!J17)</f>
        <v>60</v>
      </c>
      <c r="H10" t="s" s="47">
        <f>IF('Enter picks &amp; winners - Enter n'!K17=0," ",'Enter picks &amp; winners - Enter n'!K17)</f>
        <v>76</v>
      </c>
      <c r="I10" t="s" s="47">
        <f>IF('Enter picks &amp; winners - Enter n'!L17=0," ",'Enter picks &amp; winners - Enter n'!L17)</f>
        <v>76</v>
      </c>
      <c r="J10" t="s" s="47">
        <f>IF('Enter picks &amp; winners - Enter n'!M17=0," ",'Enter picks &amp; winners - Enter n'!M17)</f>
        <v>60</v>
      </c>
      <c r="K10" t="s" s="47">
        <f>IF('Enter picks &amp; winners - Enter n'!N17=0," ",'Enter picks &amp; winners - Enter n'!N17)</f>
        <v>60</v>
      </c>
      <c r="L10" t="s" s="47">
        <f>IF('Enter picks &amp; winners - Enter n'!O17=0," ",'Enter picks &amp; winners - Enter n'!O17)</f>
        <v>76</v>
      </c>
      <c r="M10" t="s" s="47">
        <f>IF('Enter picks &amp; winners - Enter n'!P17=0," ",'Enter picks &amp; winners - Enter n'!P17)</f>
        <v>60</v>
      </c>
      <c r="N10" t="s" s="47">
        <f>IF('Enter picks &amp; winners - Enter n'!Q17=0," ",'Enter picks &amp; winners - Enter n'!Q17)</f>
        <v>76</v>
      </c>
      <c r="O10" t="s" s="47">
        <f>IF('Enter picks &amp; winners - Enter n'!R17=0," ",'Enter picks &amp; winners - Enter n'!R17)</f>
        <v>76</v>
      </c>
      <c r="P10" t="s" s="47">
        <f>IF('Enter picks &amp; winners - Enter n'!S17=0," ",'Enter picks &amp; winners - Enter n'!S17)</f>
        <v>65</v>
      </c>
      <c r="Q10" t="s" s="47">
        <f>IF('Enter picks &amp; winners - Enter n'!T17=0," ",'Enter picks &amp; winners - Enter n'!T17)</f>
        <v>65</v>
      </c>
      <c r="R10" t="s" s="47">
        <f>IF('Enter picks &amp; winners - Enter n'!U17=0," ",'Enter picks &amp; winners - Enter n'!U17)</f>
        <v>65</v>
      </c>
      <c r="S10" t="s" s="47">
        <f>IF('Enter picks &amp; winners - Enter n'!V17=0," ",'Enter picks &amp; winners - Enter n'!V17)</f>
        <v>65</v>
      </c>
      <c r="T10" t="s" s="47">
        <f>IF('Enter picks &amp; winners - Enter n'!W17=0," ",'Enter picks &amp; winners - Enter n'!W17)</f>
        <v>65</v>
      </c>
      <c r="U10" t="s" s="47">
        <f>IF('Enter picks &amp; winners - Enter n'!X17=0," ",'Enter picks &amp; winners - Enter n'!X17)</f>
        <v>65</v>
      </c>
      <c r="V10" t="s" s="47">
        <f>IF('Enter picks &amp; winners - Enter n'!Y17=0," ",'Enter picks &amp; winners - Enter n'!Y17)</f>
        <v>65</v>
      </c>
      <c r="W10" t="s" s="47">
        <f>IF('Enter picks &amp; winners - Enter n'!Z17=0," ",'Enter picks &amp; winners - Enter n'!Z17)</f>
        <v>65</v>
      </c>
      <c r="X10" t="s" s="47">
        <f>IF('Enter picks &amp; winners - Enter n'!AA17=0," ",'Enter picks &amp; winners - Enter n'!AA17)</f>
        <v>65</v>
      </c>
      <c r="Y10" t="s" s="47">
        <f>IF('Enter picks &amp; winners - Enter n'!AB17=0," ",'Enter picks &amp; winners - Enter n'!AB17)</f>
        <v>65</v>
      </c>
      <c r="Z10" t="s" s="47">
        <f>IF('Enter picks &amp; winners - Enter n'!AC17=0," ",'Enter picks &amp; winners - Enter n'!AC17)</f>
        <v>65</v>
      </c>
      <c r="AA10" t="s" s="47">
        <f>IF('Enter picks &amp; winners - Enter n'!AD17=0," ",'Enter picks &amp; winners - Enter n'!AD17)</f>
        <v>65</v>
      </c>
      <c r="AB10" t="s" s="47">
        <f>IF('Enter picks &amp; winners - Enter n'!AE17=0," ",'Enter picks &amp; winners - Enter n'!AE17)</f>
        <v>65</v>
      </c>
      <c r="AC10" t="s" s="47">
        <f>IF('Enter picks &amp; winners - Enter n'!AF17=0," ",'Enter picks &amp; winners - Enter n'!AF17)</f>
        <v>65</v>
      </c>
      <c r="AD10" t="s" s="47">
        <f>IF('Enter picks &amp; winners - Enter n'!AG17=0," ",'Enter picks &amp; winners - Enter n'!AG17)</f>
        <v>65</v>
      </c>
      <c r="AE10" t="s" s="47">
        <f>IF('Enter picks &amp; winners - Enter n'!AH17=0," ",'Enter picks &amp; winners - Enter n'!AH17)</f>
        <v>65</v>
      </c>
      <c r="AF10" t="s" s="47">
        <f>IF('Enter picks &amp; winners - Enter n'!AI17=0," ",'Enter picks &amp; winners - Enter n'!AI17)</f>
        <v>65</v>
      </c>
      <c r="AG10" t="s" s="47">
        <f>IF('Enter picks &amp; winners - Enter n'!AJ17=0," ",'Enter picks &amp; winners - Enter n'!AJ17)</f>
        <v>65</v>
      </c>
      <c r="AH10" t="s" s="47">
        <f>IF('Enter picks &amp; winners - Enter n'!AK17=0," ",'Enter picks &amp; winners - Enter n'!AK17)</f>
        <v>65</v>
      </c>
      <c r="AI10" t="s" s="47">
        <f>IF('Enter picks &amp; winners - Enter n'!AL17=0," ",'Enter picks &amp; winners - Enter n'!AL17)</f>
        <v>65</v>
      </c>
      <c r="AJ10" t="s" s="47">
        <f>IF('Enter picks &amp; winners - Enter n'!AM17=0," ",'Enter picks &amp; winners - Enter n'!AM17)</f>
        <v>65</v>
      </c>
      <c r="AK10" t="s" s="47">
        <f>IF('Enter picks &amp; winners - Enter n'!AN17=0," ",'Enter picks &amp; winners - Enter n'!AN17)</f>
        <v>65</v>
      </c>
      <c r="AL10" t="s" s="47">
        <f>IF('Enter picks &amp; winners - Enter n'!AO17=0," ",'Enter picks &amp; winners - Enter n'!AO17)</f>
        <v>65</v>
      </c>
      <c r="AM10" t="s" s="47">
        <f>IF('Enter picks &amp; winners - Enter n'!AP17=0," ",'Enter picks &amp; winners - Enter n'!AP17)</f>
        <v>65</v>
      </c>
      <c r="AN10" t="s" s="47">
        <f>IF('Enter picks &amp; winners - Enter n'!AQ17=0," ",'Enter picks &amp; winners - Enter n'!AQ17)</f>
        <v>65</v>
      </c>
      <c r="AO10" t="s" s="47">
        <f>IF('Enter picks &amp; winners - Enter n'!AR17=0," ",'Enter picks &amp; winners - Enter n'!AR17)</f>
        <v>65</v>
      </c>
      <c r="AP10" t="s" s="47">
        <f>IF('Enter picks &amp; winners - Enter n'!AS17=0," ",'Enter picks &amp; winners - Enter n'!AS17)</f>
        <v>65</v>
      </c>
      <c r="AQ10" t="s" s="47">
        <f>IF('Enter picks &amp; winners - Enter n'!AT17=0," ",'Enter picks &amp; winners - Enter n'!AT17)</f>
        <v>65</v>
      </c>
      <c r="AR10" t="s" s="47">
        <f>IF('Enter picks &amp; winners - Enter n'!AU17=0," ",'Enter picks &amp; winners - Enter n'!AU17)</f>
        <v>65</v>
      </c>
      <c r="AS10" t="s" s="47">
        <f>IF('Enter picks &amp; winners - Enter n'!AV17=0," ",'Enter picks &amp; winners - Enter n'!AV17)</f>
        <v>65</v>
      </c>
      <c r="AT10" t="s" s="47">
        <f>IF('Enter picks &amp; winners - Enter n'!AW17=0," ",'Enter picks &amp; winners - Enter n'!AW17)</f>
        <v>65</v>
      </c>
      <c r="AU10" t="s" s="47">
        <f>IF('Enter picks &amp; winners - Enter n'!AX17=0," ",'Enter picks &amp; winners - Enter n'!AX17)</f>
        <v>65</v>
      </c>
      <c r="AV10" t="s" s="47">
        <f>IF('Enter picks &amp; winners - Enter n'!AY17=0," ",'Enter picks &amp; winners - Enter n'!AY17)</f>
        <v>65</v>
      </c>
      <c r="AW10" t="s" s="47">
        <f>IF('Enter picks &amp; winners - Enter n'!AZ17=0," ",'Enter picks &amp; winners - Enter n'!AZ17)</f>
        <v>65</v>
      </c>
      <c r="AX10" t="s" s="47">
        <f>IF('Enter picks &amp; winners - Enter n'!BA17=0," ",'Enter picks &amp; winners - Enter n'!BA17)</f>
        <v>65</v>
      </c>
      <c r="AY10" t="s" s="47">
        <f>IF('Enter picks &amp; winners - Enter n'!BB17=0," ",'Enter picks &amp; winners - Enter n'!BB17)</f>
        <v>65</v>
      </c>
      <c r="AZ10" t="s" s="47">
        <f>IF('Enter picks &amp; winners - Enter n'!BC17=0," ",'Enter picks &amp; winners - Enter n'!BC17)</f>
        <v>65</v>
      </c>
      <c r="BA10" t="s" s="47">
        <f>IF('Enter picks &amp; winners - Enter n'!BD17=0," ",'Enter picks &amp; winners - Enter n'!BD17)</f>
        <v>65</v>
      </c>
      <c r="BB10" t="s" s="47">
        <f>IF('Enter picks &amp; winners - Enter n'!BE17=0," ",'Enter picks &amp; winners - Enter n'!BE17)</f>
        <v>65</v>
      </c>
      <c r="BC10" t="s" s="47">
        <f>IF('Enter picks &amp; winners - Enter n'!BF17=0," ",'Enter picks &amp; winners - Enter n'!BF17)</f>
        <v>65</v>
      </c>
      <c r="BD10" t="s" s="47">
        <f>IF('Enter picks &amp; winners - Enter n'!BG17=0," ",'Enter picks &amp; winners - Enter n'!BG17)</f>
        <v>65</v>
      </c>
      <c r="BE10" t="s" s="47">
        <f>IF('Enter picks &amp; winners - Enter n'!BH17=0," ",'Enter picks &amp; winners - Enter n'!BH17)</f>
        <v>65</v>
      </c>
      <c r="BF10" t="s" s="47">
        <f>IF('Enter picks &amp; winners - Enter n'!BI17=0," ",'Enter picks &amp; winners - Enter n'!BI17)</f>
        <v>65</v>
      </c>
      <c r="BG10" t="s" s="47">
        <f>IF('Enter picks &amp; winners - Enter n'!BJ17=0," ",'Enter picks &amp; winners - Enter n'!BJ17)</f>
        <v>65</v>
      </c>
      <c r="BH10" t="s" s="47">
        <f>IF('Enter picks &amp; winners - Enter n'!BK17=0," ",'Enter picks &amp; winners - Enter n'!BK17)</f>
        <v>65</v>
      </c>
      <c r="BI10" t="s" s="47">
        <f>IF('Enter picks &amp; winners - Enter n'!BL17=0," ",'Enter picks &amp; winners - Enter n'!BL17)</f>
        <v>65</v>
      </c>
      <c r="BJ10" t="s" s="47">
        <f>IF('Enter picks &amp; winners - Enter n'!BM17=0," ",'Enter picks &amp; winners - Enter n'!BM17)</f>
        <v>65</v>
      </c>
    </row>
    <row r="11" ht="14.7" customHeight="1">
      <c r="A11" t="s" s="175">
        <f>IF('Enter picks &amp; winners - Enter n'!D18=0," ",'Enter picks &amp; winners - Enter n'!D18)</f>
        <v>63</v>
      </c>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row>
    <row r="12" ht="14.7" customHeight="1">
      <c r="A12" s="50"/>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row>
    <row r="13" ht="14.7" customHeight="1">
      <c r="A13" t="s" s="175">
        <f>IF('Enter picks &amp; winners - Enter n'!D22=0," ",'Enter picks &amp; winners - Enter n'!D22)</f>
        <v>184</v>
      </c>
      <c r="B13" t="s" s="47">
        <f>IF('Enter picks &amp; winners - Enter n'!E22=0," ",'Enter picks &amp; winners - Enter n'!E22)</f>
        <v>65</v>
      </c>
      <c r="C13" t="s" s="47">
        <f>IF('Enter picks &amp; winners - Enter n'!F22=0," ",'Enter picks &amp; winners - Enter n'!F22)</f>
        <v>68</v>
      </c>
      <c r="D13" t="s" s="47">
        <f>IF('Enter picks &amp; winners - Enter n'!G22=0," ",'Enter picks &amp; winners - Enter n'!G22)</f>
        <v>68</v>
      </c>
      <c r="E13" t="s" s="47">
        <f>IF('Enter picks &amp; winners - Enter n'!H22=0," ",'Enter picks &amp; winners - Enter n'!H22)</f>
        <v>68</v>
      </c>
      <c r="F13" t="s" s="47">
        <f>IF('Enter picks &amp; winners - Enter n'!I22=0," ",'Enter picks &amp; winners - Enter n'!I22)</f>
        <v>68</v>
      </c>
      <c r="G13" t="s" s="47">
        <f>IF('Enter picks &amp; winners - Enter n'!J22=0," ",'Enter picks &amp; winners - Enter n'!J22)</f>
        <v>68</v>
      </c>
      <c r="H13" t="s" s="47">
        <f>IF('Enter picks &amp; winners - Enter n'!K22=0," ",'Enter picks &amp; winners - Enter n'!K22)</f>
        <v>68</v>
      </c>
      <c r="I13" t="s" s="47">
        <f>IF('Enter picks &amp; winners - Enter n'!L22=0," ",'Enter picks &amp; winners - Enter n'!L22)</f>
        <v>77</v>
      </c>
      <c r="J13" t="s" s="47">
        <f>IF('Enter picks &amp; winners - Enter n'!M22=0," ",'Enter picks &amp; winners - Enter n'!M22)</f>
        <v>77</v>
      </c>
      <c r="K13" t="s" s="47">
        <f>IF('Enter picks &amp; winners - Enter n'!N22=0," ",'Enter picks &amp; winners - Enter n'!N22)</f>
        <v>68</v>
      </c>
      <c r="L13" t="s" s="47">
        <f>IF('Enter picks &amp; winners - Enter n'!O22=0," ",'Enter picks &amp; winners - Enter n'!O22)</f>
        <v>68</v>
      </c>
      <c r="M13" t="s" s="47">
        <f>IF('Enter picks &amp; winners - Enter n'!P22=0," ",'Enter picks &amp; winners - Enter n'!P22)</f>
        <v>68</v>
      </c>
      <c r="N13" t="s" s="47">
        <f>IF('Enter picks &amp; winners - Enter n'!Q22=0," ",'Enter picks &amp; winners - Enter n'!Q22)</f>
        <v>68</v>
      </c>
      <c r="O13" t="s" s="47">
        <f>IF('Enter picks &amp; winners - Enter n'!R22=0," ",'Enter picks &amp; winners - Enter n'!R22)</f>
        <v>77</v>
      </c>
      <c r="P13" t="s" s="47">
        <f>IF('Enter picks &amp; winners - Enter n'!S22=0," ",'Enter picks &amp; winners - Enter n'!S22)</f>
        <v>65</v>
      </c>
      <c r="Q13" t="s" s="47">
        <f>IF('Enter picks &amp; winners - Enter n'!T22=0," ",'Enter picks &amp; winners - Enter n'!T22)</f>
        <v>65</v>
      </c>
      <c r="R13" t="s" s="47">
        <f>IF('Enter picks &amp; winners - Enter n'!U22=0," ",'Enter picks &amp; winners - Enter n'!U22)</f>
        <v>65</v>
      </c>
      <c r="S13" t="s" s="47">
        <f>IF('Enter picks &amp; winners - Enter n'!V22=0," ",'Enter picks &amp; winners - Enter n'!V22)</f>
        <v>65</v>
      </c>
      <c r="T13" t="s" s="47">
        <f>IF('Enter picks &amp; winners - Enter n'!W22=0," ",'Enter picks &amp; winners - Enter n'!W22)</f>
        <v>65</v>
      </c>
      <c r="U13" t="s" s="47">
        <f>IF('Enter picks &amp; winners - Enter n'!X22=0," ",'Enter picks &amp; winners - Enter n'!X22)</f>
        <v>65</v>
      </c>
      <c r="V13" t="s" s="47">
        <f>IF('Enter picks &amp; winners - Enter n'!Y22=0," ",'Enter picks &amp; winners - Enter n'!Y22)</f>
        <v>65</v>
      </c>
      <c r="W13" t="s" s="47">
        <f>IF('Enter picks &amp; winners - Enter n'!Z22=0," ",'Enter picks &amp; winners - Enter n'!Z22)</f>
        <v>65</v>
      </c>
      <c r="X13" t="s" s="47">
        <f>IF('Enter picks &amp; winners - Enter n'!AA22=0," ",'Enter picks &amp; winners - Enter n'!AA22)</f>
        <v>65</v>
      </c>
      <c r="Y13" t="s" s="47">
        <f>IF('Enter picks &amp; winners - Enter n'!AB22=0," ",'Enter picks &amp; winners - Enter n'!AB22)</f>
        <v>65</v>
      </c>
      <c r="Z13" t="s" s="47">
        <f>IF('Enter picks &amp; winners - Enter n'!AC22=0," ",'Enter picks &amp; winners - Enter n'!AC22)</f>
        <v>65</v>
      </c>
      <c r="AA13" t="s" s="47">
        <f>IF('Enter picks &amp; winners - Enter n'!AD22=0," ",'Enter picks &amp; winners - Enter n'!AD22)</f>
        <v>65</v>
      </c>
      <c r="AB13" t="s" s="47">
        <f>IF('Enter picks &amp; winners - Enter n'!AE22=0," ",'Enter picks &amp; winners - Enter n'!AE22)</f>
        <v>65</v>
      </c>
      <c r="AC13" t="s" s="47">
        <f>IF('Enter picks &amp; winners - Enter n'!AF22=0," ",'Enter picks &amp; winners - Enter n'!AF22)</f>
        <v>65</v>
      </c>
      <c r="AD13" t="s" s="47">
        <f>IF('Enter picks &amp; winners - Enter n'!AG22=0," ",'Enter picks &amp; winners - Enter n'!AG22)</f>
        <v>65</v>
      </c>
      <c r="AE13" t="s" s="47">
        <f>IF('Enter picks &amp; winners - Enter n'!AH22=0," ",'Enter picks &amp; winners - Enter n'!AH22)</f>
        <v>65</v>
      </c>
      <c r="AF13" t="s" s="47">
        <f>IF('Enter picks &amp; winners - Enter n'!AI22=0," ",'Enter picks &amp; winners - Enter n'!AI22)</f>
        <v>65</v>
      </c>
      <c r="AG13" t="s" s="47">
        <f>IF('Enter picks &amp; winners - Enter n'!AJ22=0," ",'Enter picks &amp; winners - Enter n'!AJ22)</f>
        <v>65</v>
      </c>
      <c r="AH13" t="s" s="47">
        <f>IF('Enter picks &amp; winners - Enter n'!AK22=0," ",'Enter picks &amp; winners - Enter n'!AK22)</f>
        <v>65</v>
      </c>
      <c r="AI13" t="s" s="47">
        <f>IF('Enter picks &amp; winners - Enter n'!AL22=0," ",'Enter picks &amp; winners - Enter n'!AL22)</f>
        <v>65</v>
      </c>
      <c r="AJ13" t="s" s="47">
        <f>IF('Enter picks &amp; winners - Enter n'!AM22=0," ",'Enter picks &amp; winners - Enter n'!AM22)</f>
        <v>65</v>
      </c>
      <c r="AK13" t="s" s="47">
        <f>IF('Enter picks &amp; winners - Enter n'!AN22=0," ",'Enter picks &amp; winners - Enter n'!AN22)</f>
        <v>65</v>
      </c>
      <c r="AL13" t="s" s="47">
        <f>IF('Enter picks &amp; winners - Enter n'!AO22=0," ",'Enter picks &amp; winners - Enter n'!AO22)</f>
        <v>65</v>
      </c>
      <c r="AM13" t="s" s="47">
        <f>IF('Enter picks &amp; winners - Enter n'!AP22=0," ",'Enter picks &amp; winners - Enter n'!AP22)</f>
        <v>65</v>
      </c>
      <c r="AN13" t="s" s="47">
        <f>IF('Enter picks &amp; winners - Enter n'!AQ22=0," ",'Enter picks &amp; winners - Enter n'!AQ22)</f>
        <v>65</v>
      </c>
      <c r="AO13" t="s" s="47">
        <f>IF('Enter picks &amp; winners - Enter n'!AR22=0," ",'Enter picks &amp; winners - Enter n'!AR22)</f>
        <v>65</v>
      </c>
      <c r="AP13" t="s" s="47">
        <f>IF('Enter picks &amp; winners - Enter n'!AS22=0," ",'Enter picks &amp; winners - Enter n'!AS22)</f>
        <v>65</v>
      </c>
      <c r="AQ13" t="s" s="47">
        <f>IF('Enter picks &amp; winners - Enter n'!AT22=0," ",'Enter picks &amp; winners - Enter n'!AT22)</f>
        <v>65</v>
      </c>
      <c r="AR13" t="s" s="47">
        <f>IF('Enter picks &amp; winners - Enter n'!AU22=0," ",'Enter picks &amp; winners - Enter n'!AU22)</f>
        <v>65</v>
      </c>
      <c r="AS13" t="s" s="47">
        <f>IF('Enter picks &amp; winners - Enter n'!AV22=0," ",'Enter picks &amp; winners - Enter n'!AV22)</f>
        <v>65</v>
      </c>
      <c r="AT13" t="s" s="47">
        <f>IF('Enter picks &amp; winners - Enter n'!AW22=0," ",'Enter picks &amp; winners - Enter n'!AW22)</f>
        <v>65</v>
      </c>
      <c r="AU13" t="s" s="47">
        <f>IF('Enter picks &amp; winners - Enter n'!AX22=0," ",'Enter picks &amp; winners - Enter n'!AX22)</f>
        <v>65</v>
      </c>
      <c r="AV13" t="s" s="47">
        <f>IF('Enter picks &amp; winners - Enter n'!AY22=0," ",'Enter picks &amp; winners - Enter n'!AY22)</f>
        <v>65</v>
      </c>
      <c r="AW13" t="s" s="47">
        <f>IF('Enter picks &amp; winners - Enter n'!AZ22=0," ",'Enter picks &amp; winners - Enter n'!AZ22)</f>
        <v>65</v>
      </c>
      <c r="AX13" t="s" s="47">
        <f>IF('Enter picks &amp; winners - Enter n'!BA22=0," ",'Enter picks &amp; winners - Enter n'!BA22)</f>
        <v>65</v>
      </c>
      <c r="AY13" t="s" s="47">
        <f>IF('Enter picks &amp; winners - Enter n'!BB22=0," ",'Enter picks &amp; winners - Enter n'!BB22)</f>
        <v>65</v>
      </c>
      <c r="AZ13" t="s" s="47">
        <f>IF('Enter picks &amp; winners - Enter n'!BC22=0," ",'Enter picks &amp; winners - Enter n'!BC22)</f>
        <v>65</v>
      </c>
      <c r="BA13" t="s" s="47">
        <f>IF('Enter picks &amp; winners - Enter n'!BD22=0," ",'Enter picks &amp; winners - Enter n'!BD22)</f>
        <v>65</v>
      </c>
      <c r="BB13" t="s" s="47">
        <f>IF('Enter picks &amp; winners - Enter n'!BE22=0," ",'Enter picks &amp; winners - Enter n'!BE22)</f>
        <v>65</v>
      </c>
      <c r="BC13" t="s" s="47">
        <f>IF('Enter picks &amp; winners - Enter n'!BF22=0," ",'Enter picks &amp; winners - Enter n'!BF22)</f>
        <v>65</v>
      </c>
      <c r="BD13" t="s" s="47">
        <f>IF('Enter picks &amp; winners - Enter n'!BG22=0," ",'Enter picks &amp; winners - Enter n'!BG22)</f>
        <v>65</v>
      </c>
      <c r="BE13" t="s" s="47">
        <f>IF('Enter picks &amp; winners - Enter n'!BH22=0," ",'Enter picks &amp; winners - Enter n'!BH22)</f>
        <v>65</v>
      </c>
      <c r="BF13" t="s" s="47">
        <f>IF('Enter picks &amp; winners - Enter n'!BI22=0," ",'Enter picks &amp; winners - Enter n'!BI22)</f>
        <v>65</v>
      </c>
      <c r="BG13" t="s" s="47">
        <f>IF('Enter picks &amp; winners - Enter n'!BJ22=0," ",'Enter picks &amp; winners - Enter n'!BJ22)</f>
        <v>65</v>
      </c>
      <c r="BH13" t="s" s="47">
        <f>IF('Enter picks &amp; winners - Enter n'!BK22=0," ",'Enter picks &amp; winners - Enter n'!BK22)</f>
        <v>65</v>
      </c>
      <c r="BI13" t="s" s="47">
        <f>IF('Enter picks &amp; winners - Enter n'!BL22=0," ",'Enter picks &amp; winners - Enter n'!BL22)</f>
        <v>65</v>
      </c>
      <c r="BJ13" t="s" s="47">
        <f>IF('Enter picks &amp; winners - Enter n'!BM22=0," ",'Enter picks &amp; winners - Enter n'!BM22)</f>
        <v>65</v>
      </c>
    </row>
    <row r="14" ht="26.7" customHeight="1">
      <c r="A14" t="s" s="175">
        <f>IF(B3=0," ",'Enter picks &amp; winners - Enter n'!D23)</f>
        <v>70</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row>
    <row r="15" ht="14.7" customHeight="1">
      <c r="A15" s="50"/>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row>
    <row r="16" ht="14.7" customHeight="1">
      <c r="A16" t="s" s="176">
        <f>'Enter picks &amp; winners - Enter n'!D25</f>
        <v>185</v>
      </c>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row>
    <row r="17" ht="14.7" customHeight="1">
      <c r="A17" t="s" s="176">
        <f>IF('Enter picks &amp; winners - Enter n'!D28=0," ",'Enter picks &amp; winners - Enter n'!D28)</f>
        <v>186</v>
      </c>
      <c r="B17" t="s" s="47">
        <f>IF('Enter picks &amp; winners - Enter n'!E28=0," ",'Enter picks &amp; winners - Enter n'!E28)</f>
        <v>65</v>
      </c>
      <c r="C17" t="s" s="47">
        <f>IF('Enter picks &amp; winners - Enter n'!F28=0," ",'Enter picks &amp; winners - Enter n'!F28)</f>
        <v>60</v>
      </c>
      <c r="D17" t="s" s="47">
        <f>IF('Enter picks &amp; winners - Enter n'!G28=0," ",'Enter picks &amp; winners - Enter n'!G28)</f>
        <v>68</v>
      </c>
      <c r="E17" t="s" s="47">
        <f>IF('Enter picks &amp; winners - Enter n'!H28=0," ",'Enter picks &amp; winners - Enter n'!H28)</f>
        <v>76</v>
      </c>
      <c r="F17" t="s" s="47">
        <f>IF('Enter picks &amp; winners - Enter n'!I28=0," ",'Enter picks &amp; winners - Enter n'!I28)</f>
        <v>68</v>
      </c>
      <c r="G17" t="s" s="47">
        <f>IF('Enter picks &amp; winners - Enter n'!J28=0," ",'Enter picks &amp; winners - Enter n'!J28)</f>
        <v>60</v>
      </c>
      <c r="H17" t="s" s="47">
        <f>IF('Enter picks &amp; winners - Enter n'!K28=0," ",'Enter picks &amp; winners - Enter n'!K28)</f>
        <v>76</v>
      </c>
      <c r="I17" t="s" s="47">
        <f>IF('Enter picks &amp; winners - Enter n'!L28=0," ",'Enter picks &amp; winners - Enter n'!L28)</f>
        <v>76</v>
      </c>
      <c r="J17" t="s" s="47">
        <f>IF('Enter picks &amp; winners - Enter n'!M28=0," ",'Enter picks &amp; winners - Enter n'!M28)</f>
        <v>60</v>
      </c>
      <c r="K17" t="s" s="47">
        <f>IF('Enter picks &amp; winners - Enter n'!N28=0," ",'Enter picks &amp; winners - Enter n'!N28)</f>
        <v>68</v>
      </c>
      <c r="L17" t="s" s="47">
        <f>IF('Enter picks &amp; winners - Enter n'!O28=0," ",'Enter picks &amp; winners - Enter n'!O28)</f>
        <v>76</v>
      </c>
      <c r="M17" t="s" s="47">
        <f>IF('Enter picks &amp; winners - Enter n'!P28=0," ",'Enter picks &amp; winners - Enter n'!P28)</f>
        <v>68</v>
      </c>
      <c r="N17" t="s" s="47">
        <f>IF('Enter picks &amp; winners - Enter n'!Q28=0," ",'Enter picks &amp; winners - Enter n'!Q28)</f>
        <v>68</v>
      </c>
      <c r="O17" t="s" s="47">
        <f>IF('Enter picks &amp; winners - Enter n'!R28=0," ",'Enter picks &amp; winners - Enter n'!R28)</f>
        <v>76</v>
      </c>
      <c r="P17" t="s" s="47">
        <f>IF('Enter picks &amp; winners - Enter n'!S28=0," ",'Enter picks &amp; winners - Enter n'!S28)</f>
        <v>65</v>
      </c>
      <c r="Q17" t="s" s="47">
        <f>IF('Enter picks &amp; winners - Enter n'!T28=0," ",'Enter picks &amp; winners - Enter n'!T28)</f>
        <v>65</v>
      </c>
      <c r="R17" t="s" s="47">
        <f>IF('Enter picks &amp; winners - Enter n'!U28=0," ",'Enter picks &amp; winners - Enter n'!U28)</f>
        <v>65</v>
      </c>
      <c r="S17" t="s" s="47">
        <f>IF('Enter picks &amp; winners - Enter n'!V28=0," ",'Enter picks &amp; winners - Enter n'!V28)</f>
        <v>65</v>
      </c>
      <c r="T17" t="s" s="47">
        <f>IF('Enter picks &amp; winners - Enter n'!W28=0," ",'Enter picks &amp; winners - Enter n'!W28)</f>
        <v>65</v>
      </c>
      <c r="U17" t="s" s="47">
        <f>IF('Enter picks &amp; winners - Enter n'!X28=0," ",'Enter picks &amp; winners - Enter n'!X28)</f>
        <v>65</v>
      </c>
      <c r="V17" t="s" s="47">
        <f>IF('Enter picks &amp; winners - Enter n'!Y28=0," ",'Enter picks &amp; winners - Enter n'!Y28)</f>
        <v>65</v>
      </c>
      <c r="W17" t="s" s="47">
        <f>IF('Enter picks &amp; winners - Enter n'!Z28=0," ",'Enter picks &amp; winners - Enter n'!Z28)</f>
        <v>65</v>
      </c>
      <c r="X17" t="s" s="47">
        <f>IF('Enter picks &amp; winners - Enter n'!AA28=0," ",'Enter picks &amp; winners - Enter n'!AA28)</f>
        <v>65</v>
      </c>
      <c r="Y17" t="s" s="47">
        <f>IF('Enter picks &amp; winners - Enter n'!AB28=0," ",'Enter picks &amp; winners - Enter n'!AB28)</f>
        <v>65</v>
      </c>
      <c r="Z17" t="s" s="47">
        <f>IF('Enter picks &amp; winners - Enter n'!AC28=0," ",'Enter picks &amp; winners - Enter n'!AC28)</f>
        <v>65</v>
      </c>
      <c r="AA17" t="s" s="47">
        <f>IF('Enter picks &amp; winners - Enter n'!AD28=0," ",'Enter picks &amp; winners - Enter n'!AD28)</f>
        <v>65</v>
      </c>
      <c r="AB17" t="s" s="47">
        <f>IF('Enter picks &amp; winners - Enter n'!AE28=0," ",'Enter picks &amp; winners - Enter n'!AE28)</f>
        <v>65</v>
      </c>
      <c r="AC17" t="s" s="47">
        <f>IF('Enter picks &amp; winners - Enter n'!AF28=0," ",'Enter picks &amp; winners - Enter n'!AF28)</f>
        <v>65</v>
      </c>
      <c r="AD17" t="s" s="47">
        <f>IF('Enter picks &amp; winners - Enter n'!AG28=0," ",'Enter picks &amp; winners - Enter n'!AG28)</f>
        <v>65</v>
      </c>
      <c r="AE17" t="s" s="47">
        <f>IF('Enter picks &amp; winners - Enter n'!AH28=0," ",'Enter picks &amp; winners - Enter n'!AH28)</f>
        <v>65</v>
      </c>
      <c r="AF17" t="s" s="47">
        <f>IF('Enter picks &amp; winners - Enter n'!AI28=0," ",'Enter picks &amp; winners - Enter n'!AI28)</f>
        <v>65</v>
      </c>
      <c r="AG17" t="s" s="47">
        <f>IF('Enter picks &amp; winners - Enter n'!AJ28=0," ",'Enter picks &amp; winners - Enter n'!AJ28)</f>
        <v>65</v>
      </c>
      <c r="AH17" t="s" s="47">
        <f>IF('Enter picks &amp; winners - Enter n'!AK28=0," ",'Enter picks &amp; winners - Enter n'!AK28)</f>
        <v>65</v>
      </c>
      <c r="AI17" t="s" s="47">
        <f>IF('Enter picks &amp; winners - Enter n'!AL28=0," ",'Enter picks &amp; winners - Enter n'!AL28)</f>
        <v>65</v>
      </c>
      <c r="AJ17" t="s" s="47">
        <f>IF('Enter picks &amp; winners - Enter n'!AM28=0," ",'Enter picks &amp; winners - Enter n'!AM28)</f>
        <v>65</v>
      </c>
      <c r="AK17" t="s" s="47">
        <f>IF('Enter picks &amp; winners - Enter n'!AN28=0," ",'Enter picks &amp; winners - Enter n'!AN28)</f>
        <v>65</v>
      </c>
      <c r="AL17" t="s" s="47">
        <f>IF('Enter picks &amp; winners - Enter n'!AO28=0," ",'Enter picks &amp; winners - Enter n'!AO28)</f>
        <v>65</v>
      </c>
      <c r="AM17" t="s" s="47">
        <f>IF('Enter picks &amp; winners - Enter n'!AP28=0," ",'Enter picks &amp; winners - Enter n'!AP28)</f>
        <v>65</v>
      </c>
      <c r="AN17" t="s" s="47">
        <f>IF('Enter picks &amp; winners - Enter n'!AQ28=0," ",'Enter picks &amp; winners - Enter n'!AQ28)</f>
        <v>65</v>
      </c>
      <c r="AO17" t="s" s="47">
        <f>IF('Enter picks &amp; winners - Enter n'!AR28=0," ",'Enter picks &amp; winners - Enter n'!AR28)</f>
        <v>65</v>
      </c>
      <c r="AP17" t="s" s="47">
        <f>IF('Enter picks &amp; winners - Enter n'!AS28=0," ",'Enter picks &amp; winners - Enter n'!AS28)</f>
        <v>65</v>
      </c>
      <c r="AQ17" t="s" s="47">
        <f>IF('Enter picks &amp; winners - Enter n'!AT28=0," ",'Enter picks &amp; winners - Enter n'!AT28)</f>
        <v>65</v>
      </c>
      <c r="AR17" t="s" s="47">
        <f>IF('Enter picks &amp; winners - Enter n'!AU28=0," ",'Enter picks &amp; winners - Enter n'!AU28)</f>
        <v>65</v>
      </c>
      <c r="AS17" t="s" s="47">
        <f>IF('Enter picks &amp; winners - Enter n'!AV28=0," ",'Enter picks &amp; winners - Enter n'!AV28)</f>
        <v>65</v>
      </c>
      <c r="AT17" t="s" s="47">
        <f>IF('Enter picks &amp; winners - Enter n'!AW28=0," ",'Enter picks &amp; winners - Enter n'!AW28)</f>
        <v>65</v>
      </c>
      <c r="AU17" t="s" s="47">
        <f>IF('Enter picks &amp; winners - Enter n'!AX28=0," ",'Enter picks &amp; winners - Enter n'!AX28)</f>
        <v>65</v>
      </c>
      <c r="AV17" t="s" s="47">
        <f>IF('Enter picks &amp; winners - Enter n'!AY28=0," ",'Enter picks &amp; winners - Enter n'!AY28)</f>
        <v>65</v>
      </c>
      <c r="AW17" t="s" s="47">
        <f>IF('Enter picks &amp; winners - Enter n'!AZ28=0," ",'Enter picks &amp; winners - Enter n'!AZ28)</f>
        <v>65</v>
      </c>
      <c r="AX17" t="s" s="47">
        <f>IF('Enter picks &amp; winners - Enter n'!BA28=0," ",'Enter picks &amp; winners - Enter n'!BA28)</f>
        <v>65</v>
      </c>
      <c r="AY17" t="s" s="47">
        <f>IF('Enter picks &amp; winners - Enter n'!BB28=0," ",'Enter picks &amp; winners - Enter n'!BB28)</f>
        <v>65</v>
      </c>
      <c r="AZ17" t="s" s="47">
        <f>IF('Enter picks &amp; winners - Enter n'!BC28=0," ",'Enter picks &amp; winners - Enter n'!BC28)</f>
        <v>65</v>
      </c>
      <c r="BA17" t="s" s="47">
        <f>IF('Enter picks &amp; winners - Enter n'!BD28=0," ",'Enter picks &amp; winners - Enter n'!BD28)</f>
        <v>65</v>
      </c>
      <c r="BB17" t="s" s="47">
        <f>IF('Enter picks &amp; winners - Enter n'!BE28=0," ",'Enter picks &amp; winners - Enter n'!BE28)</f>
        <v>65</v>
      </c>
      <c r="BC17" t="s" s="47">
        <f>IF('Enter picks &amp; winners - Enter n'!BF28=0," ",'Enter picks &amp; winners - Enter n'!BF28)</f>
        <v>65</v>
      </c>
      <c r="BD17" t="s" s="47">
        <f>IF('Enter picks &amp; winners - Enter n'!BG28=0," ",'Enter picks &amp; winners - Enter n'!BG28)</f>
        <v>65</v>
      </c>
      <c r="BE17" t="s" s="47">
        <f>IF('Enter picks &amp; winners - Enter n'!BH28=0," ",'Enter picks &amp; winners - Enter n'!BH28)</f>
        <v>65</v>
      </c>
      <c r="BF17" t="s" s="47">
        <f>IF('Enter picks &amp; winners - Enter n'!BI28=0," ",'Enter picks &amp; winners - Enter n'!BI28)</f>
        <v>65</v>
      </c>
      <c r="BG17" t="s" s="47">
        <f>IF('Enter picks &amp; winners - Enter n'!BJ28=0," ",'Enter picks &amp; winners - Enter n'!BJ28)</f>
        <v>65</v>
      </c>
      <c r="BH17" t="s" s="47">
        <f>IF('Enter picks &amp; winners - Enter n'!BK28=0," ",'Enter picks &amp; winners - Enter n'!BK28)</f>
        <v>65</v>
      </c>
      <c r="BI17" t="s" s="47">
        <f>IF('Enter picks &amp; winners - Enter n'!BL28=0," ",'Enter picks &amp; winners - Enter n'!BL28)</f>
        <v>65</v>
      </c>
      <c r="BJ17" t="s" s="47">
        <f>IF('Enter picks &amp; winners - Enter n'!BM28=0," ",'Enter picks &amp; winners - Enter n'!BM28)</f>
        <v>65</v>
      </c>
    </row>
    <row r="18" ht="14.7" customHeight="1">
      <c r="A18" t="s" s="176">
        <f>IF('Enter picks &amp; winners - Enter n'!D29=0," ",'Enter picks &amp; winners - Enter n'!D29)</f>
        <v>78</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row>
    <row r="19" ht="14.7" customHeight="1">
      <c r="A19" s="50"/>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row>
    <row r="20" ht="14.7" customHeight="1">
      <c r="A20" t="s" s="174">
        <f>'Enter picks &amp; winners - Enter n'!D31</f>
        <v>187</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row>
    <row r="21" ht="14.7" customHeight="1">
      <c r="A21" t="s" s="174">
        <f>IF('Enter picks &amp; winners - Enter n'!D34=0," ",'Enter picks &amp; winners - Enter n'!D34)</f>
        <v>188</v>
      </c>
      <c r="B21" t="s" s="47">
        <f>IF('Enter picks &amp; winners - Enter n'!E34=0," ",'Enter picks &amp; winners - Enter n'!E34)</f>
        <v>110</v>
      </c>
      <c r="C21" t="s" s="47">
        <f>IF('Enter picks &amp; winners - Enter n'!F34=0," ",'Enter picks &amp; winners - Enter n'!F34)</f>
        <v>110</v>
      </c>
      <c r="D21" t="s" s="47">
        <f>IF('Enter picks &amp; winners - Enter n'!G34=0," ",'Enter picks &amp; winners - Enter n'!G34)</f>
        <v>96</v>
      </c>
      <c r="E21" t="s" s="47">
        <f>IF('Enter picks &amp; winners - Enter n'!H34=0," ",'Enter picks &amp; winners - Enter n'!H34)</f>
        <v>110</v>
      </c>
      <c r="F21" t="s" s="47">
        <f>IF('Enter picks &amp; winners - Enter n'!I34=0," ",'Enter picks &amp; winners - Enter n'!I34)</f>
        <v>110</v>
      </c>
      <c r="G21" t="s" s="47">
        <f>IF('Enter picks &amp; winners - Enter n'!J34=0," ",'Enter picks &amp; winners - Enter n'!J34)</f>
        <v>110</v>
      </c>
      <c r="H21" t="s" s="47">
        <f>IF('Enter picks &amp; winners - Enter n'!K34=0," ",'Enter picks &amp; winners - Enter n'!K34)</f>
        <v>110</v>
      </c>
      <c r="I21" t="s" s="47">
        <f>IF('Enter picks &amp; winners - Enter n'!L34=0," ",'Enter picks &amp; winners - Enter n'!L34)</f>
        <v>110</v>
      </c>
      <c r="J21" t="s" s="47">
        <f>IF('Enter picks &amp; winners - Enter n'!M34=0," ",'Enter picks &amp; winners - Enter n'!M34)</f>
        <v>110</v>
      </c>
      <c r="K21" t="s" s="47">
        <f>IF('Enter picks &amp; winners - Enter n'!N34=0," ",'Enter picks &amp; winners - Enter n'!N34)</f>
        <v>110</v>
      </c>
      <c r="L21" t="s" s="47">
        <f>IF('Enter picks &amp; winners - Enter n'!O34=0," ",'Enter picks &amp; winners - Enter n'!O34)</f>
        <v>110</v>
      </c>
      <c r="M21" t="s" s="47">
        <f>IF('Enter picks &amp; winners - Enter n'!P34=0," ",'Enter picks &amp; winners - Enter n'!P34)</f>
        <v>110</v>
      </c>
      <c r="N21" t="s" s="47">
        <f>IF('Enter picks &amp; winners - Enter n'!Q34=0," ",'Enter picks &amp; winners - Enter n'!Q34)</f>
        <v>110</v>
      </c>
      <c r="O21" t="s" s="47">
        <f>IF('Enter picks &amp; winners - Enter n'!R34=0," ",'Enter picks &amp; winners - Enter n'!R34)</f>
        <v>110</v>
      </c>
      <c r="P21" t="s" s="47">
        <f>IF('Enter picks &amp; winners - Enter n'!S34=0," ",'Enter picks &amp; winners - Enter n'!S34)</f>
        <v>65</v>
      </c>
      <c r="Q21" t="s" s="47">
        <f>IF('Enter picks &amp; winners - Enter n'!T34=0," ",'Enter picks &amp; winners - Enter n'!T34)</f>
        <v>65</v>
      </c>
      <c r="R21" t="s" s="47">
        <f>IF('Enter picks &amp; winners - Enter n'!U34=0," ",'Enter picks &amp; winners - Enter n'!U34)</f>
        <v>65</v>
      </c>
      <c r="S21" t="s" s="47">
        <f>IF('Enter picks &amp; winners - Enter n'!V34=0," ",'Enter picks &amp; winners - Enter n'!V34)</f>
        <v>65</v>
      </c>
      <c r="T21" t="s" s="47">
        <f>IF('Enter picks &amp; winners - Enter n'!W34=0," ",'Enter picks &amp; winners - Enter n'!W34)</f>
        <v>65</v>
      </c>
      <c r="U21" t="s" s="47">
        <f>IF('Enter picks &amp; winners - Enter n'!X34=0," ",'Enter picks &amp; winners - Enter n'!X34)</f>
        <v>65</v>
      </c>
      <c r="V21" t="s" s="47">
        <f>IF('Enter picks &amp; winners - Enter n'!Y34=0," ",'Enter picks &amp; winners - Enter n'!Y34)</f>
        <v>65</v>
      </c>
      <c r="W21" t="s" s="47">
        <f>IF('Enter picks &amp; winners - Enter n'!Z34=0," ",'Enter picks &amp; winners - Enter n'!Z34)</f>
        <v>65</v>
      </c>
      <c r="X21" t="s" s="47">
        <f>IF('Enter picks &amp; winners - Enter n'!AA34=0," ",'Enter picks &amp; winners - Enter n'!AA34)</f>
        <v>65</v>
      </c>
      <c r="Y21" t="s" s="47">
        <f>IF('Enter picks &amp; winners - Enter n'!AB34=0," ",'Enter picks &amp; winners - Enter n'!AB34)</f>
        <v>65</v>
      </c>
      <c r="Z21" t="s" s="47">
        <f>IF('Enter picks &amp; winners - Enter n'!AC34=0," ",'Enter picks &amp; winners - Enter n'!AC34)</f>
        <v>65</v>
      </c>
      <c r="AA21" t="s" s="47">
        <f>IF('Enter picks &amp; winners - Enter n'!AD34=0," ",'Enter picks &amp; winners - Enter n'!AD34)</f>
        <v>65</v>
      </c>
      <c r="AB21" t="s" s="47">
        <f>IF('Enter picks &amp; winners - Enter n'!AE34=0," ",'Enter picks &amp; winners - Enter n'!AE34)</f>
        <v>65</v>
      </c>
      <c r="AC21" t="s" s="47">
        <f>IF('Enter picks &amp; winners - Enter n'!AF34=0," ",'Enter picks &amp; winners - Enter n'!AF34)</f>
        <v>65</v>
      </c>
      <c r="AD21" t="s" s="47">
        <f>IF('Enter picks &amp; winners - Enter n'!AG34=0," ",'Enter picks &amp; winners - Enter n'!AG34)</f>
        <v>65</v>
      </c>
      <c r="AE21" t="s" s="47">
        <f>IF('Enter picks &amp; winners - Enter n'!AH34=0," ",'Enter picks &amp; winners - Enter n'!AH34)</f>
        <v>65</v>
      </c>
      <c r="AF21" t="s" s="47">
        <f>IF('Enter picks &amp; winners - Enter n'!AI34=0," ",'Enter picks &amp; winners - Enter n'!AI34)</f>
        <v>65</v>
      </c>
      <c r="AG21" t="s" s="47">
        <f>IF('Enter picks &amp; winners - Enter n'!AJ34=0," ",'Enter picks &amp; winners - Enter n'!AJ34)</f>
        <v>65</v>
      </c>
      <c r="AH21" t="s" s="47">
        <f>IF('Enter picks &amp; winners - Enter n'!AK34=0," ",'Enter picks &amp; winners - Enter n'!AK34)</f>
        <v>65</v>
      </c>
      <c r="AI21" t="s" s="47">
        <f>IF('Enter picks &amp; winners - Enter n'!AL34=0," ",'Enter picks &amp; winners - Enter n'!AL34)</f>
        <v>65</v>
      </c>
      <c r="AJ21" t="s" s="47">
        <f>IF('Enter picks &amp; winners - Enter n'!AM34=0," ",'Enter picks &amp; winners - Enter n'!AM34)</f>
        <v>65</v>
      </c>
      <c r="AK21" t="s" s="47">
        <f>IF('Enter picks &amp; winners - Enter n'!AN34=0," ",'Enter picks &amp; winners - Enter n'!AN34)</f>
        <v>65</v>
      </c>
      <c r="AL21" t="s" s="47">
        <f>IF('Enter picks &amp; winners - Enter n'!AO34=0," ",'Enter picks &amp; winners - Enter n'!AO34)</f>
        <v>65</v>
      </c>
      <c r="AM21" t="s" s="47">
        <f>IF('Enter picks &amp; winners - Enter n'!AP34=0," ",'Enter picks &amp; winners - Enter n'!AP34)</f>
        <v>65</v>
      </c>
      <c r="AN21" t="s" s="47">
        <f>IF('Enter picks &amp; winners - Enter n'!AQ34=0," ",'Enter picks &amp; winners - Enter n'!AQ34)</f>
        <v>65</v>
      </c>
      <c r="AO21" t="s" s="47">
        <f>IF('Enter picks &amp; winners - Enter n'!AR34=0," ",'Enter picks &amp; winners - Enter n'!AR34)</f>
        <v>65</v>
      </c>
      <c r="AP21" t="s" s="47">
        <f>IF('Enter picks &amp; winners - Enter n'!AS34=0," ",'Enter picks &amp; winners - Enter n'!AS34)</f>
        <v>65</v>
      </c>
      <c r="AQ21" t="s" s="47">
        <f>IF('Enter picks &amp; winners - Enter n'!AT34=0," ",'Enter picks &amp; winners - Enter n'!AT34)</f>
        <v>65</v>
      </c>
      <c r="AR21" t="s" s="47">
        <f>IF('Enter picks &amp; winners - Enter n'!AU34=0," ",'Enter picks &amp; winners - Enter n'!AU34)</f>
        <v>65</v>
      </c>
      <c r="AS21" t="s" s="47">
        <f>IF('Enter picks &amp; winners - Enter n'!AV34=0," ",'Enter picks &amp; winners - Enter n'!AV34)</f>
        <v>65</v>
      </c>
      <c r="AT21" t="s" s="47">
        <f>IF('Enter picks &amp; winners - Enter n'!AW34=0," ",'Enter picks &amp; winners - Enter n'!AW34)</f>
        <v>65</v>
      </c>
      <c r="AU21" t="s" s="47">
        <f>IF('Enter picks &amp; winners - Enter n'!AX34=0," ",'Enter picks &amp; winners - Enter n'!AX34)</f>
        <v>65</v>
      </c>
      <c r="AV21" t="s" s="47">
        <f>IF('Enter picks &amp; winners - Enter n'!AY34=0," ",'Enter picks &amp; winners - Enter n'!AY34)</f>
        <v>65</v>
      </c>
      <c r="AW21" t="s" s="47">
        <f>IF('Enter picks &amp; winners - Enter n'!AZ34=0," ",'Enter picks &amp; winners - Enter n'!AZ34)</f>
        <v>65</v>
      </c>
      <c r="AX21" t="s" s="47">
        <f>IF('Enter picks &amp; winners - Enter n'!BA34=0," ",'Enter picks &amp; winners - Enter n'!BA34)</f>
        <v>65</v>
      </c>
      <c r="AY21" t="s" s="47">
        <f>IF('Enter picks &amp; winners - Enter n'!BB34=0," ",'Enter picks &amp; winners - Enter n'!BB34)</f>
        <v>65</v>
      </c>
      <c r="AZ21" t="s" s="47">
        <f>IF('Enter picks &amp; winners - Enter n'!BC34=0," ",'Enter picks &amp; winners - Enter n'!BC34)</f>
        <v>65</v>
      </c>
      <c r="BA21" t="s" s="47">
        <f>IF('Enter picks &amp; winners - Enter n'!BD34=0," ",'Enter picks &amp; winners - Enter n'!BD34)</f>
        <v>65</v>
      </c>
      <c r="BB21" t="s" s="47">
        <f>IF('Enter picks &amp; winners - Enter n'!BE34=0," ",'Enter picks &amp; winners - Enter n'!BE34)</f>
        <v>65</v>
      </c>
      <c r="BC21" t="s" s="47">
        <f>IF('Enter picks &amp; winners - Enter n'!BF34=0," ",'Enter picks &amp; winners - Enter n'!BF34)</f>
        <v>65</v>
      </c>
      <c r="BD21" t="s" s="47">
        <f>IF('Enter picks &amp; winners - Enter n'!BG34=0," ",'Enter picks &amp; winners - Enter n'!BG34)</f>
        <v>65</v>
      </c>
      <c r="BE21" t="s" s="47">
        <f>IF('Enter picks &amp; winners - Enter n'!BH34=0," ",'Enter picks &amp; winners - Enter n'!BH34)</f>
        <v>65</v>
      </c>
      <c r="BF21" t="s" s="47">
        <f>IF('Enter picks &amp; winners - Enter n'!BI34=0," ",'Enter picks &amp; winners - Enter n'!BI34)</f>
        <v>65</v>
      </c>
      <c r="BG21" t="s" s="47">
        <f>IF('Enter picks &amp; winners - Enter n'!BJ34=0," ",'Enter picks &amp; winners - Enter n'!BJ34)</f>
        <v>65</v>
      </c>
      <c r="BH21" t="s" s="47">
        <f>IF('Enter picks &amp; winners - Enter n'!BK34=0," ",'Enter picks &amp; winners - Enter n'!BK34)</f>
        <v>65</v>
      </c>
      <c r="BI21" t="s" s="47">
        <f>IF('Enter picks &amp; winners - Enter n'!BL34=0," ",'Enter picks &amp; winners - Enter n'!BL34)</f>
        <v>65</v>
      </c>
      <c r="BJ21" t="s" s="47">
        <f>IF('Enter picks &amp; winners - Enter n'!BM34=0," ",'Enter picks &amp; winners - Enter n'!BM34)</f>
        <v>65</v>
      </c>
    </row>
    <row r="22" ht="26.7" customHeight="1">
      <c r="A22" t="s" s="174">
        <f>IF('Enter picks &amp; winners - Enter n'!D35=0," ",'Enter picks &amp; winners - Enter n'!D35)</f>
        <v>105</v>
      </c>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row>
    <row r="23" ht="14.7" customHeight="1">
      <c r="A23" s="50"/>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row>
    <row r="24" ht="14.7" customHeight="1">
      <c r="A24" t="s" s="174">
        <f>IF('Enter picks &amp; winners - Enter n'!D39=0," ",'Enter picks &amp; winners - Enter n'!D39)</f>
        <v>100</v>
      </c>
      <c r="B24" t="s" s="47">
        <f>IF('Enter picks &amp; winners - Enter n'!E39=0," ",'Enter picks &amp; winners - Enter n'!E39)</f>
        <v>95</v>
      </c>
      <c r="C24" t="s" s="47">
        <f>IF('Enter picks &amp; winners - Enter n'!F39=0," ",'Enter picks &amp; winners - Enter n'!F39)</f>
        <v>95</v>
      </c>
      <c r="D24" t="s" s="47">
        <f>IF('Enter picks &amp; winners - Enter n'!G39=0," ",'Enter picks &amp; winners - Enter n'!G39)</f>
        <v>95</v>
      </c>
      <c r="E24" t="s" s="47">
        <f>IF('Enter picks &amp; winners - Enter n'!H39=0," ",'Enter picks &amp; winners - Enter n'!H39)</f>
        <v>189</v>
      </c>
      <c r="F24" t="s" s="47">
        <f>IF('Enter picks &amp; winners - Enter n'!I39=0," ",'Enter picks &amp; winners - Enter n'!I39)</f>
        <v>189</v>
      </c>
      <c r="G24" t="s" s="47">
        <f>IF('Enter picks &amp; winners - Enter n'!J39=0," ",'Enter picks &amp; winners - Enter n'!J39)</f>
        <v>189</v>
      </c>
      <c r="H24" t="s" s="47">
        <f>IF('Enter picks &amp; winners - Enter n'!K39=0," ",'Enter picks &amp; winners - Enter n'!K39)</f>
        <v>189</v>
      </c>
      <c r="I24" t="s" s="47">
        <f>IF('Enter picks &amp; winners - Enter n'!L39=0," ",'Enter picks &amp; winners - Enter n'!L39)</f>
        <v>189</v>
      </c>
      <c r="J24" t="s" s="47">
        <f>IF('Enter picks &amp; winners - Enter n'!M39=0," ",'Enter picks &amp; winners - Enter n'!M39)</f>
        <v>189</v>
      </c>
      <c r="K24" t="s" s="47">
        <f>IF('Enter picks &amp; winners - Enter n'!N39=0," ",'Enter picks &amp; winners - Enter n'!N39)</f>
        <v>189</v>
      </c>
      <c r="L24" t="s" s="47">
        <f>IF('Enter picks &amp; winners - Enter n'!O39=0," ",'Enter picks &amp; winners - Enter n'!O39)</f>
        <v>189</v>
      </c>
      <c r="M24" t="s" s="47">
        <f>IF('Enter picks &amp; winners - Enter n'!P39=0," ",'Enter picks &amp; winners - Enter n'!P39)</f>
        <v>189</v>
      </c>
      <c r="N24" t="s" s="47">
        <f>IF('Enter picks &amp; winners - Enter n'!Q39=0," ",'Enter picks &amp; winners - Enter n'!Q39)</f>
        <v>189</v>
      </c>
      <c r="O24" t="s" s="47">
        <f>IF('Enter picks &amp; winners - Enter n'!R39=0," ",'Enter picks &amp; winners - Enter n'!R39)</f>
        <v>189</v>
      </c>
      <c r="P24" t="s" s="47">
        <f>IF('Enter picks &amp; winners - Enter n'!S39=0," ",'Enter picks &amp; winners - Enter n'!S39)</f>
        <v>65</v>
      </c>
      <c r="Q24" t="s" s="47">
        <f>IF('Enter picks &amp; winners - Enter n'!T39=0," ",'Enter picks &amp; winners - Enter n'!T39)</f>
        <v>65</v>
      </c>
      <c r="R24" t="s" s="47">
        <f>IF('Enter picks &amp; winners - Enter n'!U39=0," ",'Enter picks &amp; winners - Enter n'!U39)</f>
        <v>65</v>
      </c>
      <c r="S24" t="s" s="47">
        <f>IF('Enter picks &amp; winners - Enter n'!V39=0," ",'Enter picks &amp; winners - Enter n'!V39)</f>
        <v>65</v>
      </c>
      <c r="T24" t="s" s="47">
        <f>IF('Enter picks &amp; winners - Enter n'!W39=0," ",'Enter picks &amp; winners - Enter n'!W39)</f>
        <v>65</v>
      </c>
      <c r="U24" t="s" s="47">
        <f>IF('Enter picks &amp; winners - Enter n'!X39=0," ",'Enter picks &amp; winners - Enter n'!X39)</f>
        <v>65</v>
      </c>
      <c r="V24" t="s" s="47">
        <f>IF('Enter picks &amp; winners - Enter n'!Y39=0," ",'Enter picks &amp; winners - Enter n'!Y39)</f>
        <v>65</v>
      </c>
      <c r="W24" t="s" s="47">
        <f>IF('Enter picks &amp; winners - Enter n'!Z39=0," ",'Enter picks &amp; winners - Enter n'!Z39)</f>
        <v>65</v>
      </c>
      <c r="X24" t="s" s="47">
        <f>IF('Enter picks &amp; winners - Enter n'!AA39=0," ",'Enter picks &amp; winners - Enter n'!AA39)</f>
        <v>65</v>
      </c>
      <c r="Y24" t="s" s="47">
        <f>IF('Enter picks &amp; winners - Enter n'!AB39=0," ",'Enter picks &amp; winners - Enter n'!AB39)</f>
        <v>65</v>
      </c>
      <c r="Z24" t="s" s="47">
        <f>IF('Enter picks &amp; winners - Enter n'!AC39=0," ",'Enter picks &amp; winners - Enter n'!AC39)</f>
        <v>65</v>
      </c>
      <c r="AA24" t="s" s="47">
        <f>IF('Enter picks &amp; winners - Enter n'!AD39=0," ",'Enter picks &amp; winners - Enter n'!AD39)</f>
        <v>65</v>
      </c>
      <c r="AB24" t="s" s="47">
        <f>IF('Enter picks &amp; winners - Enter n'!AE39=0," ",'Enter picks &amp; winners - Enter n'!AE39)</f>
        <v>65</v>
      </c>
      <c r="AC24" t="s" s="47">
        <f>IF('Enter picks &amp; winners - Enter n'!AF39=0," ",'Enter picks &amp; winners - Enter n'!AF39)</f>
        <v>65</v>
      </c>
      <c r="AD24" t="s" s="47">
        <f>IF('Enter picks &amp; winners - Enter n'!AG39=0," ",'Enter picks &amp; winners - Enter n'!AG39)</f>
        <v>65</v>
      </c>
      <c r="AE24" t="s" s="47">
        <f>IF('Enter picks &amp; winners - Enter n'!AH39=0," ",'Enter picks &amp; winners - Enter n'!AH39)</f>
        <v>65</v>
      </c>
      <c r="AF24" t="s" s="47">
        <f>IF('Enter picks &amp; winners - Enter n'!AI39=0," ",'Enter picks &amp; winners - Enter n'!AI39)</f>
        <v>65</v>
      </c>
      <c r="AG24" t="s" s="47">
        <f>IF('Enter picks &amp; winners - Enter n'!AJ39=0," ",'Enter picks &amp; winners - Enter n'!AJ39)</f>
        <v>65</v>
      </c>
      <c r="AH24" t="s" s="47">
        <f>IF('Enter picks &amp; winners - Enter n'!AK39=0," ",'Enter picks &amp; winners - Enter n'!AK39)</f>
        <v>65</v>
      </c>
      <c r="AI24" t="s" s="47">
        <f>IF('Enter picks &amp; winners - Enter n'!AL39=0," ",'Enter picks &amp; winners - Enter n'!AL39)</f>
        <v>65</v>
      </c>
      <c r="AJ24" t="s" s="47">
        <f>IF('Enter picks &amp; winners - Enter n'!AM39=0," ",'Enter picks &amp; winners - Enter n'!AM39)</f>
        <v>65</v>
      </c>
      <c r="AK24" t="s" s="47">
        <f>IF('Enter picks &amp; winners - Enter n'!AN39=0," ",'Enter picks &amp; winners - Enter n'!AN39)</f>
        <v>65</v>
      </c>
      <c r="AL24" t="s" s="47">
        <f>IF('Enter picks &amp; winners - Enter n'!AO39=0," ",'Enter picks &amp; winners - Enter n'!AO39)</f>
        <v>65</v>
      </c>
      <c r="AM24" t="s" s="47">
        <f>IF('Enter picks &amp; winners - Enter n'!AP39=0," ",'Enter picks &amp; winners - Enter n'!AP39)</f>
        <v>65</v>
      </c>
      <c r="AN24" t="s" s="47">
        <f>IF('Enter picks &amp; winners - Enter n'!AQ39=0," ",'Enter picks &amp; winners - Enter n'!AQ39)</f>
        <v>65</v>
      </c>
      <c r="AO24" t="s" s="47">
        <f>IF('Enter picks &amp; winners - Enter n'!AR39=0," ",'Enter picks &amp; winners - Enter n'!AR39)</f>
        <v>65</v>
      </c>
      <c r="AP24" t="s" s="47">
        <f>IF('Enter picks &amp; winners - Enter n'!AS39=0," ",'Enter picks &amp; winners - Enter n'!AS39)</f>
        <v>65</v>
      </c>
      <c r="AQ24" t="s" s="47">
        <f>IF('Enter picks &amp; winners - Enter n'!AT39=0," ",'Enter picks &amp; winners - Enter n'!AT39)</f>
        <v>65</v>
      </c>
      <c r="AR24" t="s" s="47">
        <f>IF('Enter picks &amp; winners - Enter n'!AU39=0," ",'Enter picks &amp; winners - Enter n'!AU39)</f>
        <v>65</v>
      </c>
      <c r="AS24" t="s" s="47">
        <f>IF('Enter picks &amp; winners - Enter n'!AV39=0," ",'Enter picks &amp; winners - Enter n'!AV39)</f>
        <v>65</v>
      </c>
      <c r="AT24" t="s" s="47">
        <f>IF('Enter picks &amp; winners - Enter n'!AW39=0," ",'Enter picks &amp; winners - Enter n'!AW39)</f>
        <v>65</v>
      </c>
      <c r="AU24" t="s" s="47">
        <f>IF('Enter picks &amp; winners - Enter n'!AX39=0," ",'Enter picks &amp; winners - Enter n'!AX39)</f>
        <v>65</v>
      </c>
      <c r="AV24" t="s" s="47">
        <f>IF('Enter picks &amp; winners - Enter n'!AY39=0," ",'Enter picks &amp; winners - Enter n'!AY39)</f>
        <v>65</v>
      </c>
      <c r="AW24" t="s" s="47">
        <f>IF('Enter picks &amp; winners - Enter n'!AZ39=0," ",'Enter picks &amp; winners - Enter n'!AZ39)</f>
        <v>65</v>
      </c>
      <c r="AX24" t="s" s="47">
        <f>IF('Enter picks &amp; winners - Enter n'!BA39=0," ",'Enter picks &amp; winners - Enter n'!BA39)</f>
        <v>65</v>
      </c>
      <c r="AY24" t="s" s="47">
        <f>IF('Enter picks &amp; winners - Enter n'!BB39=0," ",'Enter picks &amp; winners - Enter n'!BB39)</f>
        <v>65</v>
      </c>
      <c r="AZ24" t="s" s="47">
        <f>IF('Enter picks &amp; winners - Enter n'!BC39=0," ",'Enter picks &amp; winners - Enter n'!BC39)</f>
        <v>65</v>
      </c>
      <c r="BA24" t="s" s="47">
        <f>IF('Enter picks &amp; winners - Enter n'!BD39=0," ",'Enter picks &amp; winners - Enter n'!BD39)</f>
        <v>65</v>
      </c>
      <c r="BB24" t="s" s="47">
        <f>IF('Enter picks &amp; winners - Enter n'!BE39=0," ",'Enter picks &amp; winners - Enter n'!BE39)</f>
        <v>65</v>
      </c>
      <c r="BC24" t="s" s="47">
        <f>IF('Enter picks &amp; winners - Enter n'!BF39=0," ",'Enter picks &amp; winners - Enter n'!BF39)</f>
        <v>65</v>
      </c>
      <c r="BD24" t="s" s="47">
        <f>IF('Enter picks &amp; winners - Enter n'!BG39=0," ",'Enter picks &amp; winners - Enter n'!BG39)</f>
        <v>65</v>
      </c>
      <c r="BE24" t="s" s="47">
        <f>IF('Enter picks &amp; winners - Enter n'!BH39=0," ",'Enter picks &amp; winners - Enter n'!BH39)</f>
        <v>65</v>
      </c>
      <c r="BF24" t="s" s="47">
        <f>IF('Enter picks &amp; winners - Enter n'!BI39=0," ",'Enter picks &amp; winners - Enter n'!BI39)</f>
        <v>65</v>
      </c>
      <c r="BG24" t="s" s="47">
        <f>IF('Enter picks &amp; winners - Enter n'!BJ39=0," ",'Enter picks &amp; winners - Enter n'!BJ39)</f>
        <v>65</v>
      </c>
      <c r="BH24" t="s" s="47">
        <f>IF('Enter picks &amp; winners - Enter n'!BK39=0," ",'Enter picks &amp; winners - Enter n'!BK39)</f>
        <v>65</v>
      </c>
      <c r="BI24" t="s" s="47">
        <f>IF('Enter picks &amp; winners - Enter n'!BL39=0," ",'Enter picks &amp; winners - Enter n'!BL39)</f>
        <v>65</v>
      </c>
      <c r="BJ24" t="s" s="47">
        <f>IF('Enter picks &amp; winners - Enter n'!BM39=0," ",'Enter picks &amp; winners - Enter n'!BM39)</f>
        <v>65</v>
      </c>
    </row>
    <row r="25" ht="26.7" customHeight="1">
      <c r="A25" t="s" s="174">
        <f>IF('Enter picks &amp; winners - Enter n'!D40=0," ",'Enter picks &amp; winners - Enter n'!D40)</f>
        <v>190</v>
      </c>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row>
    <row r="26" ht="14.7" customHeight="1">
      <c r="A26" s="50"/>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row>
    <row r="27" ht="14.7" customHeight="1">
      <c r="A27" t="s" s="175">
        <f>'Enter picks &amp; winners - Enter n'!D42</f>
        <v>191</v>
      </c>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row>
    <row r="28" ht="26.7" customHeight="1">
      <c r="A28" t="s" s="175">
        <f>IF('Enter picks &amp; winners - Enter n'!D45=0," ",'Enter picks &amp; winners - Enter n'!D45)</f>
        <v>192</v>
      </c>
      <c r="B28" t="s" s="47">
        <f>IF('Enter picks &amp; winners - Enter n'!E45=0," ",'Enter picks &amp; winners - Enter n'!E45)</f>
        <v>65</v>
      </c>
      <c r="C28" t="s" s="47">
        <f>IF('Enter picks &amp; winners - Enter n'!F45=0," ",'Enter picks &amp; winners - Enter n'!F45)</f>
        <v>108</v>
      </c>
      <c r="D28" t="s" s="47">
        <f>IF('Enter picks &amp; winners - Enter n'!G45=0," ",'Enter picks &amp; winners - Enter n'!G45)</f>
        <v>108</v>
      </c>
      <c r="E28" t="s" s="47">
        <f>IF('Enter picks &amp; winners - Enter n'!H45=0," ",'Enter picks &amp; winners - Enter n'!H45)</f>
        <v>108</v>
      </c>
      <c r="F28" t="s" s="47">
        <f>IF('Enter picks &amp; winners - Enter n'!I45=0," ",'Enter picks &amp; winners - Enter n'!I45)</f>
        <v>108</v>
      </c>
      <c r="G28" t="s" s="47">
        <f>IF('Enter picks &amp; winners - Enter n'!J45=0," ",'Enter picks &amp; winners - Enter n'!J45)</f>
        <v>108</v>
      </c>
      <c r="H28" t="s" s="47">
        <f>IF('Enter picks &amp; winners - Enter n'!K45=0," ",'Enter picks &amp; winners - Enter n'!K45)</f>
        <v>108</v>
      </c>
      <c r="I28" t="s" s="47">
        <f>IF('Enter picks &amp; winners - Enter n'!L45=0," ",'Enter picks &amp; winners - Enter n'!L45)</f>
        <v>108</v>
      </c>
      <c r="J28" t="s" s="47">
        <f>IF('Enter picks &amp; winners - Enter n'!M45=0," ",'Enter picks &amp; winners - Enter n'!M45)</f>
        <v>108</v>
      </c>
      <c r="K28" t="s" s="47">
        <f>IF('Enter picks &amp; winners - Enter n'!N45=0," ",'Enter picks &amp; winners - Enter n'!N45)</f>
        <v>108</v>
      </c>
      <c r="L28" t="s" s="47">
        <f>IF('Enter picks &amp; winners - Enter n'!O45=0," ",'Enter picks &amp; winners - Enter n'!O45)</f>
        <v>108</v>
      </c>
      <c r="M28" t="s" s="47">
        <f>IF('Enter picks &amp; winners - Enter n'!P45=0," ",'Enter picks &amp; winners - Enter n'!P45)</f>
        <v>108</v>
      </c>
      <c r="N28" t="s" s="47">
        <f>IF('Enter picks &amp; winners - Enter n'!Q45=0," ",'Enter picks &amp; winners - Enter n'!Q45)</f>
        <v>108</v>
      </c>
      <c r="O28" t="s" s="47">
        <f>IF('Enter picks &amp; winners - Enter n'!R45=0," ",'Enter picks &amp; winners - Enter n'!R45)</f>
        <v>108</v>
      </c>
      <c r="P28" t="s" s="47">
        <f>IF('Enter picks &amp; winners - Enter n'!S45=0," ",'Enter picks &amp; winners - Enter n'!S45)</f>
        <v>65</v>
      </c>
      <c r="Q28" t="s" s="47">
        <f>IF('Enter picks &amp; winners - Enter n'!T45=0," ",'Enter picks &amp; winners - Enter n'!T45)</f>
        <v>65</v>
      </c>
      <c r="R28" t="s" s="47">
        <f>IF('Enter picks &amp; winners - Enter n'!U45=0," ",'Enter picks &amp; winners - Enter n'!U45)</f>
        <v>65</v>
      </c>
      <c r="S28" t="s" s="47">
        <f>IF('Enter picks &amp; winners - Enter n'!V45=0," ",'Enter picks &amp; winners - Enter n'!V45)</f>
        <v>65</v>
      </c>
      <c r="T28" t="s" s="47">
        <f>IF('Enter picks &amp; winners - Enter n'!W45=0," ",'Enter picks &amp; winners - Enter n'!W45)</f>
        <v>65</v>
      </c>
      <c r="U28" t="s" s="47">
        <f>IF('Enter picks &amp; winners - Enter n'!X45=0," ",'Enter picks &amp; winners - Enter n'!X45)</f>
        <v>65</v>
      </c>
      <c r="V28" t="s" s="47">
        <f>IF('Enter picks &amp; winners - Enter n'!Y45=0," ",'Enter picks &amp; winners - Enter n'!Y45)</f>
        <v>65</v>
      </c>
      <c r="W28" t="s" s="47">
        <f>IF('Enter picks &amp; winners - Enter n'!Z45=0," ",'Enter picks &amp; winners - Enter n'!Z45)</f>
        <v>65</v>
      </c>
      <c r="X28" t="s" s="47">
        <f>IF('Enter picks &amp; winners - Enter n'!AA45=0," ",'Enter picks &amp; winners - Enter n'!AA45)</f>
        <v>65</v>
      </c>
      <c r="Y28" t="s" s="47">
        <f>IF('Enter picks &amp; winners - Enter n'!AB45=0," ",'Enter picks &amp; winners - Enter n'!AB45)</f>
        <v>65</v>
      </c>
      <c r="Z28" t="s" s="47">
        <f>IF('Enter picks &amp; winners - Enter n'!AC45=0," ",'Enter picks &amp; winners - Enter n'!AC45)</f>
        <v>65</v>
      </c>
      <c r="AA28" t="s" s="47">
        <f>IF('Enter picks &amp; winners - Enter n'!AD45=0," ",'Enter picks &amp; winners - Enter n'!AD45)</f>
        <v>65</v>
      </c>
      <c r="AB28" t="s" s="47">
        <f>IF('Enter picks &amp; winners - Enter n'!AE45=0," ",'Enter picks &amp; winners - Enter n'!AE45)</f>
        <v>65</v>
      </c>
      <c r="AC28" t="s" s="47">
        <f>IF('Enter picks &amp; winners - Enter n'!AF45=0," ",'Enter picks &amp; winners - Enter n'!AF45)</f>
        <v>65</v>
      </c>
      <c r="AD28" t="s" s="47">
        <f>IF('Enter picks &amp; winners - Enter n'!AG45=0," ",'Enter picks &amp; winners - Enter n'!AG45)</f>
        <v>65</v>
      </c>
      <c r="AE28" t="s" s="47">
        <f>IF('Enter picks &amp; winners - Enter n'!AH45=0," ",'Enter picks &amp; winners - Enter n'!AH45)</f>
        <v>65</v>
      </c>
      <c r="AF28" t="s" s="47">
        <f>IF('Enter picks &amp; winners - Enter n'!AI45=0," ",'Enter picks &amp; winners - Enter n'!AI45)</f>
        <v>65</v>
      </c>
      <c r="AG28" t="s" s="47">
        <f>IF('Enter picks &amp; winners - Enter n'!AJ45=0," ",'Enter picks &amp; winners - Enter n'!AJ45)</f>
        <v>65</v>
      </c>
      <c r="AH28" t="s" s="47">
        <f>IF('Enter picks &amp; winners - Enter n'!AK45=0," ",'Enter picks &amp; winners - Enter n'!AK45)</f>
        <v>65</v>
      </c>
      <c r="AI28" t="s" s="47">
        <f>IF('Enter picks &amp; winners - Enter n'!AL45=0," ",'Enter picks &amp; winners - Enter n'!AL45)</f>
        <v>65</v>
      </c>
      <c r="AJ28" t="s" s="47">
        <f>IF('Enter picks &amp; winners - Enter n'!AM45=0," ",'Enter picks &amp; winners - Enter n'!AM45)</f>
        <v>65</v>
      </c>
      <c r="AK28" t="s" s="47">
        <f>IF('Enter picks &amp; winners - Enter n'!AN45=0," ",'Enter picks &amp; winners - Enter n'!AN45)</f>
        <v>65</v>
      </c>
      <c r="AL28" t="s" s="47">
        <f>IF('Enter picks &amp; winners - Enter n'!AO45=0," ",'Enter picks &amp; winners - Enter n'!AO45)</f>
        <v>65</v>
      </c>
      <c r="AM28" t="s" s="47">
        <f>IF('Enter picks &amp; winners - Enter n'!AP45=0," ",'Enter picks &amp; winners - Enter n'!AP45)</f>
        <v>65</v>
      </c>
      <c r="AN28" t="s" s="47">
        <f>IF('Enter picks &amp; winners - Enter n'!AQ45=0," ",'Enter picks &amp; winners - Enter n'!AQ45)</f>
        <v>65</v>
      </c>
      <c r="AO28" t="s" s="47">
        <f>IF('Enter picks &amp; winners - Enter n'!AR45=0," ",'Enter picks &amp; winners - Enter n'!AR45)</f>
        <v>65</v>
      </c>
      <c r="AP28" t="s" s="47">
        <f>IF('Enter picks &amp; winners - Enter n'!AS45=0," ",'Enter picks &amp; winners - Enter n'!AS45)</f>
        <v>65</v>
      </c>
      <c r="AQ28" t="s" s="47">
        <f>IF('Enter picks &amp; winners - Enter n'!AT45=0," ",'Enter picks &amp; winners - Enter n'!AT45)</f>
        <v>65</v>
      </c>
      <c r="AR28" t="s" s="47">
        <f>IF('Enter picks &amp; winners - Enter n'!AU45=0," ",'Enter picks &amp; winners - Enter n'!AU45)</f>
        <v>65</v>
      </c>
      <c r="AS28" t="s" s="47">
        <f>IF('Enter picks &amp; winners - Enter n'!AV45=0," ",'Enter picks &amp; winners - Enter n'!AV45)</f>
        <v>65</v>
      </c>
      <c r="AT28" t="s" s="47">
        <f>IF('Enter picks &amp; winners - Enter n'!AW45=0," ",'Enter picks &amp; winners - Enter n'!AW45)</f>
        <v>65</v>
      </c>
      <c r="AU28" t="s" s="47">
        <f>IF('Enter picks &amp; winners - Enter n'!AX45=0," ",'Enter picks &amp; winners - Enter n'!AX45)</f>
        <v>65</v>
      </c>
      <c r="AV28" t="s" s="47">
        <f>IF('Enter picks &amp; winners - Enter n'!AY45=0," ",'Enter picks &amp; winners - Enter n'!AY45)</f>
        <v>65</v>
      </c>
      <c r="AW28" t="s" s="47">
        <f>IF('Enter picks &amp; winners - Enter n'!AZ45=0," ",'Enter picks &amp; winners - Enter n'!AZ45)</f>
        <v>65</v>
      </c>
      <c r="AX28" t="s" s="47">
        <f>IF('Enter picks &amp; winners - Enter n'!BA45=0," ",'Enter picks &amp; winners - Enter n'!BA45)</f>
        <v>65</v>
      </c>
      <c r="AY28" t="s" s="47">
        <f>IF('Enter picks &amp; winners - Enter n'!BB45=0," ",'Enter picks &amp; winners - Enter n'!BB45)</f>
        <v>65</v>
      </c>
      <c r="AZ28" t="s" s="47">
        <f>IF('Enter picks &amp; winners - Enter n'!BC45=0," ",'Enter picks &amp; winners - Enter n'!BC45)</f>
        <v>65</v>
      </c>
      <c r="BA28" t="s" s="47">
        <f>IF('Enter picks &amp; winners - Enter n'!BD45=0," ",'Enter picks &amp; winners - Enter n'!BD45)</f>
        <v>65</v>
      </c>
      <c r="BB28" t="s" s="47">
        <f>IF('Enter picks &amp; winners - Enter n'!BE45=0," ",'Enter picks &amp; winners - Enter n'!BE45)</f>
        <v>65</v>
      </c>
      <c r="BC28" t="s" s="47">
        <f>IF('Enter picks &amp; winners - Enter n'!BF45=0," ",'Enter picks &amp; winners - Enter n'!BF45)</f>
        <v>65</v>
      </c>
      <c r="BD28" t="s" s="47">
        <f>IF('Enter picks &amp; winners - Enter n'!BG45=0," ",'Enter picks &amp; winners - Enter n'!BG45)</f>
        <v>65</v>
      </c>
      <c r="BE28" t="s" s="47">
        <f>IF('Enter picks &amp; winners - Enter n'!BH45=0," ",'Enter picks &amp; winners - Enter n'!BH45)</f>
        <v>65</v>
      </c>
      <c r="BF28" t="s" s="47">
        <f>IF('Enter picks &amp; winners - Enter n'!BI45=0," ",'Enter picks &amp; winners - Enter n'!BI45)</f>
        <v>65</v>
      </c>
      <c r="BG28" t="s" s="47">
        <f>IF('Enter picks &amp; winners - Enter n'!BJ45=0," ",'Enter picks &amp; winners - Enter n'!BJ45)</f>
        <v>65</v>
      </c>
      <c r="BH28" t="s" s="47">
        <f>IF('Enter picks &amp; winners - Enter n'!BK45=0," ",'Enter picks &amp; winners - Enter n'!BK45)</f>
        <v>65</v>
      </c>
      <c r="BI28" t="s" s="47">
        <f>IF('Enter picks &amp; winners - Enter n'!BL45=0," ",'Enter picks &amp; winners - Enter n'!BL45)</f>
        <v>65</v>
      </c>
      <c r="BJ28" t="s" s="47">
        <f>IF('Enter picks &amp; winners - Enter n'!BM45=0," ",'Enter picks &amp; winners - Enter n'!BM45)</f>
        <v>65</v>
      </c>
    </row>
    <row r="29" ht="14.7" customHeight="1">
      <c r="A29" t="s" s="175">
        <f>IF('Enter picks &amp; winners - Enter n'!D46=0," ",'Enter picks &amp; winners - Enter n'!D46)</f>
        <v>100</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row>
    <row r="30" ht="14.7" customHeight="1">
      <c r="A30" s="50"/>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row>
    <row r="31" ht="14.7" customHeight="1">
      <c r="A31" t="s" s="175">
        <f>IF('Enter picks &amp; winners - Enter n'!D50=0," ",'Enter picks &amp; winners - Enter n'!D50)</f>
        <v>193</v>
      </c>
      <c r="B31" t="s" s="47">
        <f>IF('Enter picks &amp; winners - Enter n'!E50=0," ",'Enter picks &amp; winners - Enter n'!E50)</f>
        <v>65</v>
      </c>
      <c r="C31" t="s" s="47">
        <f>IF('Enter picks &amp; winners - Enter n'!F50=0," ",'Enter picks &amp; winners - Enter n'!F50)</f>
        <v>109</v>
      </c>
      <c r="D31" t="s" s="47">
        <f>IF('Enter picks &amp; winners - Enter n'!G50=0," ",'Enter picks &amp; winners - Enter n'!G50)</f>
        <v>109</v>
      </c>
      <c r="E31" t="s" s="47">
        <f>IF('Enter picks &amp; winners - Enter n'!H50=0," ",'Enter picks &amp; winners - Enter n'!H50)</f>
        <v>110</v>
      </c>
      <c r="F31" t="s" s="47">
        <f>IF('Enter picks &amp; winners - Enter n'!I50=0," ",'Enter picks &amp; winners - Enter n'!I50)</f>
        <v>109</v>
      </c>
      <c r="G31" t="s" s="47">
        <f>IF('Enter picks &amp; winners - Enter n'!J50=0," ",'Enter picks &amp; winners - Enter n'!J50)</f>
        <v>109</v>
      </c>
      <c r="H31" t="s" s="47">
        <f>IF('Enter picks &amp; winners - Enter n'!K50=0," ",'Enter picks &amp; winners - Enter n'!K50)</f>
        <v>109</v>
      </c>
      <c r="I31" t="s" s="47">
        <f>IF('Enter picks &amp; winners - Enter n'!L50=0," ",'Enter picks &amp; winners - Enter n'!L50)</f>
        <v>109</v>
      </c>
      <c r="J31" t="s" s="47">
        <f>IF('Enter picks &amp; winners - Enter n'!M50=0," ",'Enter picks &amp; winners - Enter n'!M50)</f>
        <v>109</v>
      </c>
      <c r="K31" t="s" s="47">
        <f>IF('Enter picks &amp; winners - Enter n'!N50=0," ",'Enter picks &amp; winners - Enter n'!N50)</f>
        <v>110</v>
      </c>
      <c r="L31" t="s" s="47">
        <f>IF('Enter picks &amp; winners - Enter n'!O50=0," ",'Enter picks &amp; winners - Enter n'!O50)</f>
        <v>109</v>
      </c>
      <c r="M31" t="s" s="47">
        <f>IF('Enter picks &amp; winners - Enter n'!P50=0," ",'Enter picks &amp; winners - Enter n'!P50)</f>
        <v>110</v>
      </c>
      <c r="N31" t="s" s="47">
        <f>IF('Enter picks &amp; winners - Enter n'!Q50=0," ",'Enter picks &amp; winners - Enter n'!Q50)</f>
        <v>109</v>
      </c>
      <c r="O31" t="s" s="47">
        <f>IF('Enter picks &amp; winners - Enter n'!R50=0," ",'Enter picks &amp; winners - Enter n'!R50)</f>
        <v>109</v>
      </c>
      <c r="P31" t="s" s="47">
        <f>IF('Enter picks &amp; winners - Enter n'!S50=0," ",'Enter picks &amp; winners - Enter n'!S50)</f>
        <v>65</v>
      </c>
      <c r="Q31" t="s" s="47">
        <f>IF('Enter picks &amp; winners - Enter n'!T50=0," ",'Enter picks &amp; winners - Enter n'!T50)</f>
        <v>65</v>
      </c>
      <c r="R31" t="s" s="47">
        <f>IF('Enter picks &amp; winners - Enter n'!U50=0," ",'Enter picks &amp; winners - Enter n'!U50)</f>
        <v>65</v>
      </c>
      <c r="S31" t="s" s="47">
        <f>IF('Enter picks &amp; winners - Enter n'!V50=0," ",'Enter picks &amp; winners - Enter n'!V50)</f>
        <v>65</v>
      </c>
      <c r="T31" t="s" s="47">
        <f>IF('Enter picks &amp; winners - Enter n'!W50=0," ",'Enter picks &amp; winners - Enter n'!W50)</f>
        <v>65</v>
      </c>
      <c r="U31" t="s" s="47">
        <f>IF('Enter picks &amp; winners - Enter n'!X50=0," ",'Enter picks &amp; winners - Enter n'!X50)</f>
        <v>65</v>
      </c>
      <c r="V31" t="s" s="47">
        <f>IF('Enter picks &amp; winners - Enter n'!Y50=0," ",'Enter picks &amp; winners - Enter n'!Y50)</f>
        <v>65</v>
      </c>
      <c r="W31" t="s" s="47">
        <f>IF('Enter picks &amp; winners - Enter n'!Z50=0," ",'Enter picks &amp; winners - Enter n'!Z50)</f>
        <v>65</v>
      </c>
      <c r="X31" t="s" s="47">
        <f>IF('Enter picks &amp; winners - Enter n'!AA50=0," ",'Enter picks &amp; winners - Enter n'!AA50)</f>
        <v>65</v>
      </c>
      <c r="Y31" t="s" s="47">
        <f>IF('Enter picks &amp; winners - Enter n'!AB50=0," ",'Enter picks &amp; winners - Enter n'!AB50)</f>
        <v>65</v>
      </c>
      <c r="Z31" t="s" s="47">
        <f>IF('Enter picks &amp; winners - Enter n'!AC50=0," ",'Enter picks &amp; winners - Enter n'!AC50)</f>
        <v>65</v>
      </c>
      <c r="AA31" t="s" s="47">
        <f>IF('Enter picks &amp; winners - Enter n'!AD50=0," ",'Enter picks &amp; winners - Enter n'!AD50)</f>
        <v>65</v>
      </c>
      <c r="AB31" t="s" s="47">
        <f>IF('Enter picks &amp; winners - Enter n'!AE50=0," ",'Enter picks &amp; winners - Enter n'!AE50)</f>
        <v>65</v>
      </c>
      <c r="AC31" t="s" s="47">
        <f>IF('Enter picks &amp; winners - Enter n'!AF50=0," ",'Enter picks &amp; winners - Enter n'!AF50)</f>
        <v>65</v>
      </c>
      <c r="AD31" t="s" s="47">
        <f>IF('Enter picks &amp; winners - Enter n'!AG50=0," ",'Enter picks &amp; winners - Enter n'!AG50)</f>
        <v>65</v>
      </c>
      <c r="AE31" t="s" s="47">
        <f>IF('Enter picks &amp; winners - Enter n'!AH50=0," ",'Enter picks &amp; winners - Enter n'!AH50)</f>
        <v>65</v>
      </c>
      <c r="AF31" t="s" s="47">
        <f>IF('Enter picks &amp; winners - Enter n'!AI50=0," ",'Enter picks &amp; winners - Enter n'!AI50)</f>
        <v>65</v>
      </c>
      <c r="AG31" t="s" s="47">
        <f>IF('Enter picks &amp; winners - Enter n'!AJ50=0," ",'Enter picks &amp; winners - Enter n'!AJ50)</f>
        <v>65</v>
      </c>
      <c r="AH31" t="s" s="47">
        <f>IF('Enter picks &amp; winners - Enter n'!AK50=0," ",'Enter picks &amp; winners - Enter n'!AK50)</f>
        <v>65</v>
      </c>
      <c r="AI31" t="s" s="47">
        <f>IF('Enter picks &amp; winners - Enter n'!AL50=0," ",'Enter picks &amp; winners - Enter n'!AL50)</f>
        <v>65</v>
      </c>
      <c r="AJ31" t="s" s="47">
        <f>IF('Enter picks &amp; winners - Enter n'!AM50=0," ",'Enter picks &amp; winners - Enter n'!AM50)</f>
        <v>65</v>
      </c>
      <c r="AK31" t="s" s="47">
        <f>IF('Enter picks &amp; winners - Enter n'!AN50=0," ",'Enter picks &amp; winners - Enter n'!AN50)</f>
        <v>65</v>
      </c>
      <c r="AL31" t="s" s="47">
        <f>IF('Enter picks &amp; winners - Enter n'!AO50=0," ",'Enter picks &amp; winners - Enter n'!AO50)</f>
        <v>65</v>
      </c>
      <c r="AM31" t="s" s="47">
        <f>IF('Enter picks &amp; winners - Enter n'!AP50=0," ",'Enter picks &amp; winners - Enter n'!AP50)</f>
        <v>65</v>
      </c>
      <c r="AN31" t="s" s="47">
        <f>IF('Enter picks &amp; winners - Enter n'!AQ50=0," ",'Enter picks &amp; winners - Enter n'!AQ50)</f>
        <v>65</v>
      </c>
      <c r="AO31" t="s" s="47">
        <f>IF('Enter picks &amp; winners - Enter n'!AR50=0," ",'Enter picks &amp; winners - Enter n'!AR50)</f>
        <v>65</v>
      </c>
      <c r="AP31" t="s" s="47">
        <f>IF('Enter picks &amp; winners - Enter n'!AS50=0," ",'Enter picks &amp; winners - Enter n'!AS50)</f>
        <v>65</v>
      </c>
      <c r="AQ31" t="s" s="47">
        <f>IF('Enter picks &amp; winners - Enter n'!AT50=0," ",'Enter picks &amp; winners - Enter n'!AT50)</f>
        <v>65</v>
      </c>
      <c r="AR31" t="s" s="47">
        <f>IF('Enter picks &amp; winners - Enter n'!AU50=0," ",'Enter picks &amp; winners - Enter n'!AU50)</f>
        <v>65</v>
      </c>
      <c r="AS31" t="s" s="47">
        <f>IF('Enter picks &amp; winners - Enter n'!AV50=0," ",'Enter picks &amp; winners - Enter n'!AV50)</f>
        <v>65</v>
      </c>
      <c r="AT31" t="s" s="47">
        <f>IF('Enter picks &amp; winners - Enter n'!AW50=0," ",'Enter picks &amp; winners - Enter n'!AW50)</f>
        <v>65</v>
      </c>
      <c r="AU31" t="s" s="47">
        <f>IF('Enter picks &amp; winners - Enter n'!AX50=0," ",'Enter picks &amp; winners - Enter n'!AX50)</f>
        <v>65</v>
      </c>
      <c r="AV31" t="s" s="47">
        <f>IF('Enter picks &amp; winners - Enter n'!AY50=0," ",'Enter picks &amp; winners - Enter n'!AY50)</f>
        <v>65</v>
      </c>
      <c r="AW31" t="s" s="47">
        <f>IF('Enter picks &amp; winners - Enter n'!AZ50=0," ",'Enter picks &amp; winners - Enter n'!AZ50)</f>
        <v>65</v>
      </c>
      <c r="AX31" t="s" s="47">
        <f>IF('Enter picks &amp; winners - Enter n'!BA50=0," ",'Enter picks &amp; winners - Enter n'!BA50)</f>
        <v>65</v>
      </c>
      <c r="AY31" t="s" s="47">
        <f>IF('Enter picks &amp; winners - Enter n'!BB50=0," ",'Enter picks &amp; winners - Enter n'!BB50)</f>
        <v>65</v>
      </c>
      <c r="AZ31" t="s" s="47">
        <f>IF('Enter picks &amp; winners - Enter n'!BC50=0," ",'Enter picks &amp; winners - Enter n'!BC50)</f>
        <v>65</v>
      </c>
      <c r="BA31" t="s" s="47">
        <f>IF('Enter picks &amp; winners - Enter n'!BD50=0," ",'Enter picks &amp; winners - Enter n'!BD50)</f>
        <v>65</v>
      </c>
      <c r="BB31" t="s" s="47">
        <f>IF('Enter picks &amp; winners - Enter n'!BE50=0," ",'Enter picks &amp; winners - Enter n'!BE50)</f>
        <v>65</v>
      </c>
      <c r="BC31" t="s" s="47">
        <f>IF('Enter picks &amp; winners - Enter n'!BF50=0," ",'Enter picks &amp; winners - Enter n'!BF50)</f>
        <v>65</v>
      </c>
      <c r="BD31" t="s" s="47">
        <f>IF('Enter picks &amp; winners - Enter n'!BG50=0," ",'Enter picks &amp; winners - Enter n'!BG50)</f>
        <v>65</v>
      </c>
      <c r="BE31" t="s" s="47">
        <f>IF('Enter picks &amp; winners - Enter n'!BH50=0," ",'Enter picks &amp; winners - Enter n'!BH50)</f>
        <v>65</v>
      </c>
      <c r="BF31" t="s" s="47">
        <f>IF('Enter picks &amp; winners - Enter n'!BI50=0," ",'Enter picks &amp; winners - Enter n'!BI50)</f>
        <v>65</v>
      </c>
      <c r="BG31" t="s" s="47">
        <f>IF('Enter picks &amp; winners - Enter n'!BJ50=0," ",'Enter picks &amp; winners - Enter n'!BJ50)</f>
        <v>65</v>
      </c>
      <c r="BH31" t="s" s="47">
        <f>IF('Enter picks &amp; winners - Enter n'!BK50=0," ",'Enter picks &amp; winners - Enter n'!BK50)</f>
        <v>65</v>
      </c>
      <c r="BI31" t="s" s="47">
        <f>IF('Enter picks &amp; winners - Enter n'!BL50=0," ",'Enter picks &amp; winners - Enter n'!BL50)</f>
        <v>65</v>
      </c>
      <c r="BJ31" t="s" s="47">
        <f>IF('Enter picks &amp; winners - Enter n'!BM50=0," ",'Enter picks &amp; winners - Enter n'!BM50)</f>
        <v>65</v>
      </c>
    </row>
    <row r="32" ht="26.7" customHeight="1">
      <c r="A32" t="s" s="175">
        <f>IF('Enter picks &amp; winners - Enter n'!D51=0," ",'Enter picks &amp; winners - Enter n'!D51)</f>
        <v>105</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row>
    <row r="33" ht="14.7" customHeight="1">
      <c r="A33" s="50"/>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row>
    <row r="34" ht="14.7" customHeight="1">
      <c r="A34" t="s" s="176">
        <f>'Enter picks &amp; winners - Enter n'!D53</f>
        <v>194</v>
      </c>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row>
    <row r="35" ht="14.7" customHeight="1">
      <c r="A35" t="s" s="176">
        <f>IF('Enter picks &amp; winners - Enter n'!D56=0," ",'Enter picks &amp; winners - Enter n'!D56)</f>
        <v>186</v>
      </c>
      <c r="B35" t="s" s="47">
        <f>IF('Enter picks &amp; winners - Enter n'!E56=0," ",'Enter picks &amp; winners - Enter n'!E56)</f>
        <v>65</v>
      </c>
      <c r="C35" t="s" s="47">
        <f>IF('Enter picks &amp; winners - Enter n'!F56=0," ",'Enter picks &amp; winners - Enter n'!F56)</f>
        <v>108</v>
      </c>
      <c r="D35" t="s" s="47">
        <f>IF('Enter picks &amp; winners - Enter n'!G56=0," ",'Enter picks &amp; winners - Enter n'!G56)</f>
        <v>109</v>
      </c>
      <c r="E35" t="s" s="47">
        <f>IF('Enter picks &amp; winners - Enter n'!H56=0," ",'Enter picks &amp; winners - Enter n'!H56)</f>
        <v>110</v>
      </c>
      <c r="F35" t="s" s="47">
        <f>IF('Enter picks &amp; winners - Enter n'!I56=0," ",'Enter picks &amp; winners - Enter n'!I56)</f>
        <v>108</v>
      </c>
      <c r="G35" t="s" s="47">
        <f>IF('Enter picks &amp; winners - Enter n'!J56=0," ",'Enter picks &amp; winners - Enter n'!J56)</f>
        <v>108</v>
      </c>
      <c r="H35" t="s" s="47">
        <f>IF('Enter picks &amp; winners - Enter n'!K56=0," ",'Enter picks &amp; winners - Enter n'!K56)</f>
        <v>108</v>
      </c>
      <c r="I35" t="s" s="47">
        <f>IF('Enter picks &amp; winners - Enter n'!L56=0," ",'Enter picks &amp; winners - Enter n'!L56)</f>
        <v>108</v>
      </c>
      <c r="J35" t="s" s="47">
        <f>IF('Enter picks &amp; winners - Enter n'!M56=0," ",'Enter picks &amp; winners - Enter n'!M56)</f>
        <v>109</v>
      </c>
      <c r="K35" t="s" s="47">
        <f>IF('Enter picks &amp; winners - Enter n'!N56=0," ",'Enter picks &amp; winners - Enter n'!N56)</f>
        <v>110</v>
      </c>
      <c r="L35" t="s" s="47">
        <f>IF('Enter picks &amp; winners - Enter n'!O56=0," ",'Enter picks &amp; winners - Enter n'!O56)</f>
        <v>108</v>
      </c>
      <c r="M35" t="s" s="47">
        <f>IF('Enter picks &amp; winners - Enter n'!P56=0," ",'Enter picks &amp; winners - Enter n'!P56)</f>
        <v>108</v>
      </c>
      <c r="N35" t="s" s="47">
        <f>IF('Enter picks &amp; winners - Enter n'!Q56=0," ",'Enter picks &amp; winners - Enter n'!Q56)</f>
        <v>108</v>
      </c>
      <c r="O35" t="s" s="47">
        <f>IF('Enter picks &amp; winners - Enter n'!R56=0," ",'Enter picks &amp; winners - Enter n'!R56)</f>
        <v>109</v>
      </c>
      <c r="P35" t="s" s="47">
        <f>IF('Enter picks &amp; winners - Enter n'!S56=0," ",'Enter picks &amp; winners - Enter n'!S56)</f>
        <v>65</v>
      </c>
      <c r="Q35" t="s" s="47">
        <f>IF('Enter picks &amp; winners - Enter n'!T56=0," ",'Enter picks &amp; winners - Enter n'!T56)</f>
        <v>65</v>
      </c>
      <c r="R35" t="s" s="47">
        <f>IF('Enter picks &amp; winners - Enter n'!U56=0," ",'Enter picks &amp; winners - Enter n'!U56)</f>
        <v>65</v>
      </c>
      <c r="S35" t="s" s="47">
        <f>IF('Enter picks &amp; winners - Enter n'!V56=0," ",'Enter picks &amp; winners - Enter n'!V56)</f>
        <v>65</v>
      </c>
      <c r="T35" t="s" s="47">
        <f>IF('Enter picks &amp; winners - Enter n'!W56=0," ",'Enter picks &amp; winners - Enter n'!W56)</f>
        <v>65</v>
      </c>
      <c r="U35" t="s" s="47">
        <f>IF('Enter picks &amp; winners - Enter n'!X56=0," ",'Enter picks &amp; winners - Enter n'!X56)</f>
        <v>65</v>
      </c>
      <c r="V35" t="s" s="47">
        <f>IF('Enter picks &amp; winners - Enter n'!Y56=0," ",'Enter picks &amp; winners - Enter n'!Y56)</f>
        <v>65</v>
      </c>
      <c r="W35" t="s" s="47">
        <f>IF('Enter picks &amp; winners - Enter n'!Z56=0," ",'Enter picks &amp; winners - Enter n'!Z56)</f>
        <v>65</v>
      </c>
      <c r="X35" t="s" s="47">
        <f>IF('Enter picks &amp; winners - Enter n'!AA56=0," ",'Enter picks &amp; winners - Enter n'!AA56)</f>
        <v>65</v>
      </c>
      <c r="Y35" t="s" s="47">
        <f>IF('Enter picks &amp; winners - Enter n'!AB56=0," ",'Enter picks &amp; winners - Enter n'!AB56)</f>
        <v>65</v>
      </c>
      <c r="Z35" t="s" s="47">
        <f>IF('Enter picks &amp; winners - Enter n'!AC56=0," ",'Enter picks &amp; winners - Enter n'!AC56)</f>
        <v>65</v>
      </c>
      <c r="AA35" t="s" s="47">
        <f>IF('Enter picks &amp; winners - Enter n'!AD56=0," ",'Enter picks &amp; winners - Enter n'!AD56)</f>
        <v>65</v>
      </c>
      <c r="AB35" t="s" s="47">
        <f>IF('Enter picks &amp; winners - Enter n'!AE56=0," ",'Enter picks &amp; winners - Enter n'!AE56)</f>
        <v>65</v>
      </c>
      <c r="AC35" t="s" s="47">
        <f>IF('Enter picks &amp; winners - Enter n'!AF56=0," ",'Enter picks &amp; winners - Enter n'!AF56)</f>
        <v>65</v>
      </c>
      <c r="AD35" t="s" s="47">
        <f>IF('Enter picks &amp; winners - Enter n'!AG56=0," ",'Enter picks &amp; winners - Enter n'!AG56)</f>
        <v>65</v>
      </c>
      <c r="AE35" t="s" s="47">
        <f>IF('Enter picks &amp; winners - Enter n'!AH56=0," ",'Enter picks &amp; winners - Enter n'!AH56)</f>
        <v>65</v>
      </c>
      <c r="AF35" t="s" s="47">
        <f>IF('Enter picks &amp; winners - Enter n'!AI56=0," ",'Enter picks &amp; winners - Enter n'!AI56)</f>
        <v>65</v>
      </c>
      <c r="AG35" t="s" s="47">
        <f>IF('Enter picks &amp; winners - Enter n'!AJ56=0," ",'Enter picks &amp; winners - Enter n'!AJ56)</f>
        <v>65</v>
      </c>
      <c r="AH35" t="s" s="47">
        <f>IF('Enter picks &amp; winners - Enter n'!AK56=0," ",'Enter picks &amp; winners - Enter n'!AK56)</f>
        <v>65</v>
      </c>
      <c r="AI35" t="s" s="47">
        <f>IF('Enter picks &amp; winners - Enter n'!AL56=0," ",'Enter picks &amp; winners - Enter n'!AL56)</f>
        <v>65</v>
      </c>
      <c r="AJ35" t="s" s="47">
        <f>IF('Enter picks &amp; winners - Enter n'!AM56=0," ",'Enter picks &amp; winners - Enter n'!AM56)</f>
        <v>65</v>
      </c>
      <c r="AK35" t="s" s="47">
        <f>IF('Enter picks &amp; winners - Enter n'!AN56=0," ",'Enter picks &amp; winners - Enter n'!AN56)</f>
        <v>65</v>
      </c>
      <c r="AL35" t="s" s="47">
        <f>IF('Enter picks &amp; winners - Enter n'!AO56=0," ",'Enter picks &amp; winners - Enter n'!AO56)</f>
        <v>65</v>
      </c>
      <c r="AM35" t="s" s="47">
        <f>IF('Enter picks &amp; winners - Enter n'!AP56=0," ",'Enter picks &amp; winners - Enter n'!AP56)</f>
        <v>65</v>
      </c>
      <c r="AN35" t="s" s="47">
        <f>IF('Enter picks &amp; winners - Enter n'!AQ56=0," ",'Enter picks &amp; winners - Enter n'!AQ56)</f>
        <v>65</v>
      </c>
      <c r="AO35" t="s" s="47">
        <f>IF('Enter picks &amp; winners - Enter n'!AR56=0," ",'Enter picks &amp; winners - Enter n'!AR56)</f>
        <v>65</v>
      </c>
      <c r="AP35" t="s" s="47">
        <f>IF('Enter picks &amp; winners - Enter n'!AS56=0," ",'Enter picks &amp; winners - Enter n'!AS56)</f>
        <v>65</v>
      </c>
      <c r="AQ35" t="s" s="47">
        <f>IF('Enter picks &amp; winners - Enter n'!AT56=0," ",'Enter picks &amp; winners - Enter n'!AT56)</f>
        <v>65</v>
      </c>
      <c r="AR35" t="s" s="47">
        <f>IF('Enter picks &amp; winners - Enter n'!AU56=0," ",'Enter picks &amp; winners - Enter n'!AU56)</f>
        <v>65</v>
      </c>
      <c r="AS35" t="s" s="47">
        <f>IF('Enter picks &amp; winners - Enter n'!AV56=0," ",'Enter picks &amp; winners - Enter n'!AV56)</f>
        <v>65</v>
      </c>
      <c r="AT35" t="s" s="47">
        <f>IF('Enter picks &amp; winners - Enter n'!AW56=0," ",'Enter picks &amp; winners - Enter n'!AW56)</f>
        <v>65</v>
      </c>
      <c r="AU35" t="s" s="47">
        <f>IF('Enter picks &amp; winners - Enter n'!AX56=0," ",'Enter picks &amp; winners - Enter n'!AX56)</f>
        <v>65</v>
      </c>
      <c r="AV35" t="s" s="47">
        <f>IF('Enter picks &amp; winners - Enter n'!AY56=0," ",'Enter picks &amp; winners - Enter n'!AY56)</f>
        <v>65</v>
      </c>
      <c r="AW35" t="s" s="47">
        <f>IF('Enter picks &amp; winners - Enter n'!AZ56=0," ",'Enter picks &amp; winners - Enter n'!AZ56)</f>
        <v>65</v>
      </c>
      <c r="AX35" t="s" s="47">
        <f>IF('Enter picks &amp; winners - Enter n'!BA56=0," ",'Enter picks &amp; winners - Enter n'!BA56)</f>
        <v>65</v>
      </c>
      <c r="AY35" t="s" s="47">
        <f>IF('Enter picks &amp; winners - Enter n'!BB56=0," ",'Enter picks &amp; winners - Enter n'!BB56)</f>
        <v>65</v>
      </c>
      <c r="AZ35" t="s" s="47">
        <f>IF('Enter picks &amp; winners - Enter n'!BC56=0," ",'Enter picks &amp; winners - Enter n'!BC56)</f>
        <v>65</v>
      </c>
      <c r="BA35" t="s" s="47">
        <f>IF('Enter picks &amp; winners - Enter n'!BD56=0," ",'Enter picks &amp; winners - Enter n'!BD56)</f>
        <v>65</v>
      </c>
      <c r="BB35" t="s" s="47">
        <f>IF('Enter picks &amp; winners - Enter n'!BE56=0," ",'Enter picks &amp; winners - Enter n'!BE56)</f>
        <v>65</v>
      </c>
      <c r="BC35" t="s" s="47">
        <f>IF('Enter picks &amp; winners - Enter n'!BF56=0," ",'Enter picks &amp; winners - Enter n'!BF56)</f>
        <v>65</v>
      </c>
      <c r="BD35" t="s" s="47">
        <f>IF('Enter picks &amp; winners - Enter n'!BG56=0," ",'Enter picks &amp; winners - Enter n'!BG56)</f>
        <v>65</v>
      </c>
      <c r="BE35" t="s" s="47">
        <f>IF('Enter picks &amp; winners - Enter n'!BH56=0," ",'Enter picks &amp; winners - Enter n'!BH56)</f>
        <v>65</v>
      </c>
      <c r="BF35" t="s" s="47">
        <f>IF('Enter picks &amp; winners - Enter n'!BI56=0," ",'Enter picks &amp; winners - Enter n'!BI56)</f>
        <v>65</v>
      </c>
      <c r="BG35" t="s" s="47">
        <f>IF('Enter picks &amp; winners - Enter n'!BJ56=0," ",'Enter picks &amp; winners - Enter n'!BJ56)</f>
        <v>65</v>
      </c>
      <c r="BH35" t="s" s="47">
        <f>IF('Enter picks &amp; winners - Enter n'!BK56=0," ",'Enter picks &amp; winners - Enter n'!BK56)</f>
        <v>65</v>
      </c>
      <c r="BI35" t="s" s="47">
        <f>IF('Enter picks &amp; winners - Enter n'!BL56=0," ",'Enter picks &amp; winners - Enter n'!BL56)</f>
        <v>65</v>
      </c>
      <c r="BJ35" t="s" s="47">
        <f>IF('Enter picks &amp; winners - Enter n'!BM56=0," ",'Enter picks &amp; winners - Enter n'!BM56)</f>
        <v>65</v>
      </c>
    </row>
    <row r="36" ht="14.7" customHeight="1">
      <c r="A36" t="s" s="176">
        <f>IF('Enter picks &amp; winners - Enter n'!D57=0," ",'Enter picks &amp; winners - Enter n'!D57)</f>
        <v>186</v>
      </c>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row>
    <row r="37" ht="14.7" customHeight="1">
      <c r="A37" s="50"/>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row>
    <row r="38" ht="14.7" customHeight="1">
      <c r="A38" t="s" s="177">
        <f>'Enter picks &amp; winners - Enter n'!D59</f>
        <v>195</v>
      </c>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row>
    <row r="39" ht="14.7" customHeight="1">
      <c r="A39" t="s" s="178">
        <f>IF('Enter picks &amp; winners - Enter n'!D62=0," ",'Enter picks &amp; winners - Enter n'!D62)</f>
        <v>186</v>
      </c>
      <c r="B39" t="s" s="47">
        <f>IF('Enter picks &amp; winners - Enter n'!E62=0," ",'Enter picks &amp; winners - Enter n'!E62)</f>
        <v>65</v>
      </c>
      <c r="C39" t="s" s="47">
        <f>IF('Enter picks &amp; winners - Enter n'!F62=0," ",'Enter picks &amp; winners - Enter n'!F62)</f>
        <v>60</v>
      </c>
      <c r="D39" t="s" s="47">
        <f>IF('Enter picks &amp; winners - Enter n'!G62=0," ",'Enter picks &amp; winners - Enter n'!G62)</f>
        <v>68</v>
      </c>
      <c r="E39" t="s" s="47">
        <f>IF('Enter picks &amp; winners - Enter n'!H62=0," ",'Enter picks &amp; winners - Enter n'!H62)</f>
        <v>76</v>
      </c>
      <c r="F39" t="s" s="47">
        <f>IF('Enter picks &amp; winners - Enter n'!I62=0," ",'Enter picks &amp; winners - Enter n'!I62)</f>
        <v>108</v>
      </c>
      <c r="G39" t="s" s="47">
        <f>IF('Enter picks &amp; winners - Enter n'!J62=0," ",'Enter picks &amp; winners - Enter n'!J62)</f>
        <v>60</v>
      </c>
      <c r="H39" t="s" s="47">
        <f>IF('Enter picks &amp; winners - Enter n'!K62=0," ",'Enter picks &amp; winners - Enter n'!K62)</f>
        <v>76</v>
      </c>
      <c r="I39" t="s" s="47">
        <f>IF('Enter picks &amp; winners - Enter n'!L62=0," ",'Enter picks &amp; winners - Enter n'!L62)</f>
        <v>108</v>
      </c>
      <c r="J39" t="s" s="47">
        <f>IF('Enter picks &amp; winners - Enter n'!M62=0," ",'Enter picks &amp; winners - Enter n'!M62)</f>
        <v>109</v>
      </c>
      <c r="K39" t="s" s="47">
        <f>IF('Enter picks &amp; winners - Enter n'!N62=0," ",'Enter picks &amp; winners - Enter n'!N62)</f>
        <v>68</v>
      </c>
      <c r="L39" t="s" s="47">
        <f>IF('Enter picks &amp; winners - Enter n'!O62=0," ",'Enter picks &amp; winners - Enter n'!O62)</f>
        <v>76</v>
      </c>
      <c r="M39" t="s" s="47">
        <f>IF('Enter picks &amp; winners - Enter n'!P62=0," ",'Enter picks &amp; winners - Enter n'!P62)</f>
        <v>108</v>
      </c>
      <c r="N39" t="s" s="47">
        <f>IF('Enter picks &amp; winners - Enter n'!Q62=0," ",'Enter picks &amp; winners - Enter n'!Q62)</f>
        <v>108</v>
      </c>
      <c r="O39" t="s" s="47">
        <f>IF('Enter picks &amp; winners - Enter n'!R62=0," ",'Enter picks &amp; winners - Enter n'!R62)</f>
        <v>76</v>
      </c>
      <c r="P39" t="s" s="47">
        <f>IF('Enter picks &amp; winners - Enter n'!S62=0," ",'Enter picks &amp; winners - Enter n'!S62)</f>
        <v>65</v>
      </c>
      <c r="Q39" t="s" s="47">
        <f>IF('Enter picks &amp; winners - Enter n'!T62=0," ",'Enter picks &amp; winners - Enter n'!T62)</f>
        <v>65</v>
      </c>
      <c r="R39" t="s" s="47">
        <f>IF('Enter picks &amp; winners - Enter n'!U62=0," ",'Enter picks &amp; winners - Enter n'!U62)</f>
        <v>65</v>
      </c>
      <c r="S39" t="s" s="47">
        <f>IF('Enter picks &amp; winners - Enter n'!V62=0," ",'Enter picks &amp; winners - Enter n'!V62)</f>
        <v>65</v>
      </c>
      <c r="T39" t="s" s="47">
        <f>IF('Enter picks &amp; winners - Enter n'!W62=0," ",'Enter picks &amp; winners - Enter n'!W62)</f>
        <v>65</v>
      </c>
      <c r="U39" t="s" s="47">
        <f>IF('Enter picks &amp; winners - Enter n'!X62=0," ",'Enter picks &amp; winners - Enter n'!X62)</f>
        <v>65</v>
      </c>
      <c r="V39" t="s" s="47">
        <f>IF('Enter picks &amp; winners - Enter n'!Y62=0," ",'Enter picks &amp; winners - Enter n'!Y62)</f>
        <v>65</v>
      </c>
      <c r="W39" t="s" s="47">
        <f>IF('Enter picks &amp; winners - Enter n'!Z62=0," ",'Enter picks &amp; winners - Enter n'!Z62)</f>
        <v>65</v>
      </c>
      <c r="X39" t="s" s="47">
        <f>IF('Enter picks &amp; winners - Enter n'!AA62=0," ",'Enter picks &amp; winners - Enter n'!AA62)</f>
        <v>65</v>
      </c>
      <c r="Y39" t="s" s="47">
        <f>IF('Enter picks &amp; winners - Enter n'!AB62=0," ",'Enter picks &amp; winners - Enter n'!AB62)</f>
        <v>65</v>
      </c>
      <c r="Z39" t="s" s="47">
        <f>IF('Enter picks &amp; winners - Enter n'!AC62=0," ",'Enter picks &amp; winners - Enter n'!AC62)</f>
        <v>65</v>
      </c>
      <c r="AA39" t="s" s="47">
        <f>IF('Enter picks &amp; winners - Enter n'!AD62=0," ",'Enter picks &amp; winners - Enter n'!AD62)</f>
        <v>65</v>
      </c>
      <c r="AB39" t="s" s="47">
        <f>IF('Enter picks &amp; winners - Enter n'!AE62=0," ",'Enter picks &amp; winners - Enter n'!AE62)</f>
        <v>65</v>
      </c>
      <c r="AC39" t="s" s="47">
        <f>IF('Enter picks &amp; winners - Enter n'!AF62=0," ",'Enter picks &amp; winners - Enter n'!AF62)</f>
        <v>65</v>
      </c>
      <c r="AD39" t="s" s="47">
        <f>IF('Enter picks &amp; winners - Enter n'!AG62=0," ",'Enter picks &amp; winners - Enter n'!AG62)</f>
        <v>65</v>
      </c>
      <c r="AE39" t="s" s="47">
        <f>IF('Enter picks &amp; winners - Enter n'!AH62=0," ",'Enter picks &amp; winners - Enter n'!AH62)</f>
        <v>65</v>
      </c>
      <c r="AF39" t="s" s="47">
        <f>IF('Enter picks &amp; winners - Enter n'!AI62=0," ",'Enter picks &amp; winners - Enter n'!AI62)</f>
        <v>65</v>
      </c>
      <c r="AG39" t="s" s="47">
        <f>IF('Enter picks &amp; winners - Enter n'!AJ62=0," ",'Enter picks &amp; winners - Enter n'!AJ62)</f>
        <v>65</v>
      </c>
      <c r="AH39" t="s" s="47">
        <f>IF('Enter picks &amp; winners - Enter n'!AK62=0," ",'Enter picks &amp; winners - Enter n'!AK62)</f>
        <v>65</v>
      </c>
      <c r="AI39" t="s" s="47">
        <f>IF('Enter picks &amp; winners - Enter n'!AL62=0," ",'Enter picks &amp; winners - Enter n'!AL62)</f>
        <v>65</v>
      </c>
      <c r="AJ39" t="s" s="47">
        <f>IF('Enter picks &amp; winners - Enter n'!AM62=0," ",'Enter picks &amp; winners - Enter n'!AM62)</f>
        <v>65</v>
      </c>
      <c r="AK39" t="s" s="47">
        <f>IF('Enter picks &amp; winners - Enter n'!AN62=0," ",'Enter picks &amp; winners - Enter n'!AN62)</f>
        <v>65</v>
      </c>
      <c r="AL39" t="s" s="47">
        <f>IF('Enter picks &amp; winners - Enter n'!AO62=0," ",'Enter picks &amp; winners - Enter n'!AO62)</f>
        <v>65</v>
      </c>
      <c r="AM39" t="s" s="47">
        <f>IF('Enter picks &amp; winners - Enter n'!AP62=0," ",'Enter picks &amp; winners - Enter n'!AP62)</f>
        <v>65</v>
      </c>
      <c r="AN39" t="s" s="47">
        <f>IF('Enter picks &amp; winners - Enter n'!AQ62=0," ",'Enter picks &amp; winners - Enter n'!AQ62)</f>
        <v>65</v>
      </c>
      <c r="AO39" t="s" s="47">
        <f>IF('Enter picks &amp; winners - Enter n'!AR62=0," ",'Enter picks &amp; winners - Enter n'!AR62)</f>
        <v>65</v>
      </c>
      <c r="AP39" t="s" s="47">
        <f>IF('Enter picks &amp; winners - Enter n'!AS62=0," ",'Enter picks &amp; winners - Enter n'!AS62)</f>
        <v>65</v>
      </c>
      <c r="AQ39" t="s" s="47">
        <f>IF('Enter picks &amp; winners - Enter n'!AT62=0," ",'Enter picks &amp; winners - Enter n'!AT62)</f>
        <v>65</v>
      </c>
      <c r="AR39" t="s" s="47">
        <f>IF('Enter picks &amp; winners - Enter n'!AU62=0," ",'Enter picks &amp; winners - Enter n'!AU62)</f>
        <v>65</v>
      </c>
      <c r="AS39" t="s" s="47">
        <f>IF('Enter picks &amp; winners - Enter n'!AV62=0," ",'Enter picks &amp; winners - Enter n'!AV62)</f>
        <v>65</v>
      </c>
      <c r="AT39" t="s" s="47">
        <f>IF('Enter picks &amp; winners - Enter n'!AW62=0," ",'Enter picks &amp; winners - Enter n'!AW62)</f>
        <v>65</v>
      </c>
      <c r="AU39" t="s" s="47">
        <f>IF('Enter picks &amp; winners - Enter n'!AX62=0," ",'Enter picks &amp; winners - Enter n'!AX62)</f>
        <v>65</v>
      </c>
      <c r="AV39" t="s" s="47">
        <f>IF('Enter picks &amp; winners - Enter n'!AY62=0," ",'Enter picks &amp; winners - Enter n'!AY62)</f>
        <v>65</v>
      </c>
      <c r="AW39" t="s" s="47">
        <f>IF('Enter picks &amp; winners - Enter n'!AZ62=0," ",'Enter picks &amp; winners - Enter n'!AZ62)</f>
        <v>65</v>
      </c>
      <c r="AX39" t="s" s="47">
        <f>IF('Enter picks &amp; winners - Enter n'!BA62=0," ",'Enter picks &amp; winners - Enter n'!BA62)</f>
        <v>65</v>
      </c>
      <c r="AY39" t="s" s="47">
        <f>IF('Enter picks &amp; winners - Enter n'!BB62=0," ",'Enter picks &amp; winners - Enter n'!BB62)</f>
        <v>65</v>
      </c>
      <c r="AZ39" t="s" s="47">
        <f>IF('Enter picks &amp; winners - Enter n'!BC62=0," ",'Enter picks &amp; winners - Enter n'!BC62)</f>
        <v>65</v>
      </c>
      <c r="BA39" t="s" s="47">
        <f>IF('Enter picks &amp; winners - Enter n'!BD62=0," ",'Enter picks &amp; winners - Enter n'!BD62)</f>
        <v>65</v>
      </c>
      <c r="BB39" t="s" s="47">
        <f>IF('Enter picks &amp; winners - Enter n'!BE62=0," ",'Enter picks &amp; winners - Enter n'!BE62)</f>
        <v>65</v>
      </c>
      <c r="BC39" t="s" s="47">
        <f>IF('Enter picks &amp; winners - Enter n'!BF62=0," ",'Enter picks &amp; winners - Enter n'!BF62)</f>
        <v>65</v>
      </c>
      <c r="BD39" t="s" s="47">
        <f>IF('Enter picks &amp; winners - Enter n'!BG62=0," ",'Enter picks &amp; winners - Enter n'!BG62)</f>
        <v>65</v>
      </c>
      <c r="BE39" t="s" s="47">
        <f>IF('Enter picks &amp; winners - Enter n'!BH62=0," ",'Enter picks &amp; winners - Enter n'!BH62)</f>
        <v>65</v>
      </c>
      <c r="BF39" t="s" s="47">
        <f>IF('Enter picks &amp; winners - Enter n'!BI62=0," ",'Enter picks &amp; winners - Enter n'!BI62)</f>
        <v>65</v>
      </c>
      <c r="BG39" t="s" s="47">
        <f>IF('Enter picks &amp; winners - Enter n'!BJ62=0," ",'Enter picks &amp; winners - Enter n'!BJ62)</f>
        <v>65</v>
      </c>
      <c r="BH39" t="s" s="47">
        <f>IF('Enter picks &amp; winners - Enter n'!BK62=0," ",'Enter picks &amp; winners - Enter n'!BK62)</f>
        <v>65</v>
      </c>
      <c r="BI39" t="s" s="47">
        <f>IF('Enter picks &amp; winners - Enter n'!BL62=0," ",'Enter picks &amp; winners - Enter n'!BL62)</f>
        <v>65</v>
      </c>
      <c r="BJ39" t="s" s="47">
        <f>IF('Enter picks &amp; winners - Enter n'!BM62=0," ",'Enter picks &amp; winners - Enter n'!BM62)</f>
        <v>65</v>
      </c>
    </row>
    <row r="40" ht="14.7" customHeight="1">
      <c r="A40" t="s" s="178">
        <f>IF('Enter picks &amp; winners - Enter n'!D63=0," ",'Enter picks &amp; winners - Enter n'!D63)</f>
        <v>186</v>
      </c>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row>
    <row r="41" ht="14.7" customHeight="1">
      <c r="A41" s="179"/>
      <c r="B41" s="48"/>
      <c r="C41" t="s" s="47">
        <f>C1</f>
        <v>22</v>
      </c>
      <c r="D41" t="s" s="47">
        <f>D1</f>
        <v>23</v>
      </c>
      <c r="E41" t="s" s="47">
        <f>E1</f>
        <v>24</v>
      </c>
      <c r="F41" t="s" s="47">
        <f>F1</f>
        <v>24</v>
      </c>
      <c r="G41" t="s" s="47">
        <f>G1</f>
        <v>25</v>
      </c>
      <c r="H41" t="s" s="47">
        <f>H1</f>
        <v>26</v>
      </c>
      <c r="I41" t="s" s="47">
        <f>I1</f>
        <v>28</v>
      </c>
      <c r="J41" t="s" s="47">
        <f>J1</f>
        <v>29</v>
      </c>
      <c r="K41" t="s" s="47">
        <f>K1</f>
        <v>30</v>
      </c>
      <c r="L41" t="s" s="47">
        <f>L1</f>
        <v>31</v>
      </c>
      <c r="M41" t="s" s="47">
        <f>M1</f>
        <v>32</v>
      </c>
      <c r="N41" t="s" s="47">
        <f>N1</f>
        <v>33</v>
      </c>
      <c r="O41" t="s" s="47">
        <f>O1</f>
        <v>34</v>
      </c>
      <c r="P41" t="s" s="47">
        <f>P1</f>
        <v>31</v>
      </c>
      <c r="Q41" t="s" s="47">
        <f>Q1</f>
        <v>30</v>
      </c>
      <c r="R41" t="s" s="47">
        <f>R1</f>
        <v>32</v>
      </c>
      <c r="S41" t="s" s="47">
        <f>S1</f>
        <v>30</v>
      </c>
      <c r="T41" t="s" s="47">
        <f>T1</f>
        <v>34</v>
      </c>
      <c r="U41" t="s" s="47">
        <f>U1</f>
        <v>35</v>
      </c>
      <c r="V41" t="s" s="47">
        <f>V1</f>
        <v>36</v>
      </c>
      <c r="W41" t="s" s="47">
        <f>W1</f>
        <v>37</v>
      </c>
      <c r="X41" t="s" s="47">
        <f>X1</f>
        <v>33</v>
      </c>
      <c r="Y41" s="180">
        <f>Y1</f>
        <v>1</v>
      </c>
      <c r="Z41" s="180">
        <f>Z1</f>
        <v>2</v>
      </c>
      <c r="AA41" s="180">
        <f>AA1</f>
        <v>3</v>
      </c>
      <c r="AB41" s="180">
        <f>AB1</f>
        <v>4</v>
      </c>
      <c r="AC41" s="180">
        <f>AC1</f>
        <v>5</v>
      </c>
      <c r="AD41" s="180">
        <f>AD1</f>
        <v>6</v>
      </c>
      <c r="AE41" s="180">
        <f>AE1</f>
        <v>7</v>
      </c>
      <c r="AF41" s="180">
        <f>AF1</f>
        <v>8</v>
      </c>
      <c r="AG41" s="180">
        <f>AG1</f>
        <v>9</v>
      </c>
      <c r="AH41" s="180">
        <f>AH1</f>
        <v>10</v>
      </c>
      <c r="AI41" s="180">
        <f>AI1</f>
        <v>11</v>
      </c>
      <c r="AJ41" s="180">
        <f>AJ1</f>
        <v>12</v>
      </c>
      <c r="AK41" s="180">
        <f>AK1</f>
        <v>13</v>
      </c>
      <c r="AL41" s="180">
        <f>AL1</f>
        <v>14</v>
      </c>
      <c r="AM41" s="180">
        <f>AM1</f>
        <v>15</v>
      </c>
      <c r="AN41" s="180">
        <f>AN1</f>
        <v>16</v>
      </c>
      <c r="AO41" s="180">
        <f>AO1</f>
        <v>17</v>
      </c>
      <c r="AP41" s="180">
        <f>AP1</f>
        <v>18</v>
      </c>
      <c r="AQ41" s="180">
        <f>AQ1</f>
        <v>19</v>
      </c>
      <c r="AR41" s="180">
        <f>AR1</f>
        <v>20</v>
      </c>
      <c r="AS41" s="180">
        <f>AS1</f>
        <v>21</v>
      </c>
      <c r="AT41" s="180">
        <f>AT1</f>
        <v>22</v>
      </c>
      <c r="AU41" s="180">
        <f>AU1</f>
        <v>23</v>
      </c>
      <c r="AV41" s="180">
        <f>AV1</f>
        <v>24</v>
      </c>
      <c r="AW41" s="180">
        <f>AW1</f>
        <v>25</v>
      </c>
      <c r="AX41" s="180">
        <f>AX1</f>
        <v>26</v>
      </c>
      <c r="AY41" s="180">
        <f>AY1</f>
        <v>27</v>
      </c>
      <c r="AZ41" s="180">
        <f>AZ1</f>
        <v>28</v>
      </c>
      <c r="BA41" s="180">
        <f>BA1</f>
        <v>29</v>
      </c>
      <c r="BB41" s="180">
        <f>BB1</f>
        <v>30</v>
      </c>
      <c r="BC41" s="180">
        <f>BC1</f>
        <v>31</v>
      </c>
      <c r="BD41" s="180">
        <f>BD1</f>
        <v>32</v>
      </c>
      <c r="BE41" s="180">
        <f>BE1</f>
        <v>33</v>
      </c>
      <c r="BF41" s="180">
        <f>BF1</f>
        <v>34</v>
      </c>
      <c r="BG41" s="180">
        <f>BG1</f>
        <v>35</v>
      </c>
      <c r="BH41" s="180">
        <f>BH1</f>
        <v>36</v>
      </c>
      <c r="BI41" s="180">
        <f>BI1</f>
        <v>37</v>
      </c>
      <c r="BJ41" s="180">
        <f>BJ1</f>
        <v>38</v>
      </c>
    </row>
    <row r="42" ht="14.7" customHeight="1">
      <c r="A42" t="s" s="178">
        <v>196</v>
      </c>
      <c r="B42" s="48"/>
      <c r="C42" t="s" s="47">
        <f>IF('Enter picks &amp; winners - Enter n'!F64=0,"",'Enter picks &amp; winners - Enter n'!F64)</f>
        <v>197</v>
      </c>
      <c r="D42" t="s" s="47">
        <f>IF('Enter picks &amp; winners - Enter n'!G64=0,"",'Enter picks &amp; winners - Enter n'!G64)</f>
        <v>198</v>
      </c>
      <c r="E42" t="s" s="47">
        <f>IF('Enter picks &amp; winners - Enter n'!H64=0,"",'Enter picks &amp; winners - Enter n'!H64)</f>
        <v>199</v>
      </c>
      <c r="F42" t="s" s="47">
        <f>IF('Enter picks &amp; winners - Enter n'!I64=0,"",'Enter picks &amp; winners - Enter n'!I64)</f>
        <v>200</v>
      </c>
      <c r="G42" t="s" s="47">
        <f>IF('Enter picks &amp; winners - Enter n'!J64=0,"",'Enter picks &amp; winners - Enter n'!J64)</f>
        <v>201</v>
      </c>
      <c r="H42" t="s" s="47">
        <f>IF('Enter picks &amp; winners - Enter n'!K64=0,"",'Enter picks &amp; winners - Enter n'!K64)</f>
        <v>202</v>
      </c>
      <c r="I42" t="s" s="47">
        <f>IF('Enter picks &amp; winners - Enter n'!L64=0,"",'Enter picks &amp; winners - Enter n'!L64)</f>
        <v>203</v>
      </c>
      <c r="J42" t="s" s="47">
        <f>IF('Enter picks &amp; winners - Enter n'!M64=0,"",'Enter picks &amp; winners - Enter n'!M64)</f>
        <v>202</v>
      </c>
      <c r="K42" t="s" s="47">
        <f>IF('Enter picks &amp; winners - Enter n'!N64=0,"",'Enter picks &amp; winners - Enter n'!N64)</f>
        <v>202</v>
      </c>
      <c r="L42" t="s" s="47">
        <f>IF('Enter picks &amp; winners - Enter n'!O64=0,"",'Enter picks &amp; winners - Enter n'!O64)</f>
        <v>204</v>
      </c>
      <c r="M42" t="s" s="47">
        <f>IF('Enter picks &amp; winners - Enter n'!P64=0,"",'Enter picks &amp; winners - Enter n'!P64)</f>
        <v>200</v>
      </c>
      <c r="N42" t="s" s="47">
        <f>IF('Enter picks &amp; winners - Enter n'!Q64=0,"",'Enter picks &amp; winners - Enter n'!Q64)</f>
        <v>205</v>
      </c>
      <c r="O42" t="s" s="47">
        <f>IF('Enter picks &amp; winners - Enter n'!R64=0,"",'Enter picks &amp; winners - Enter n'!R64)</f>
        <v>206</v>
      </c>
      <c r="P42" t="s" s="47">
        <f>IF('Enter picks &amp; winners - Enter n'!S64=0,"",'Enter picks &amp; winners - Enter n'!S64)</f>
      </c>
      <c r="Q42" t="s" s="47">
        <f>IF('Enter picks &amp; winners - Enter n'!T64=0,"",'Enter picks &amp; winners - Enter n'!T64)</f>
      </c>
      <c r="R42" t="s" s="47">
        <f>IF('Enter picks &amp; winners - Enter n'!U64=0,"",'Enter picks &amp; winners - Enter n'!U64)</f>
      </c>
      <c r="S42" t="s" s="47">
        <f>IF('Enter picks &amp; winners - Enter n'!V64=0,"",'Enter picks &amp; winners - Enter n'!V64)</f>
      </c>
      <c r="T42" t="s" s="47">
        <f>IF('Enter picks &amp; winners - Enter n'!W64=0,"",'Enter picks &amp; winners - Enter n'!W64)</f>
      </c>
      <c r="U42" t="s" s="47">
        <f>IF('Enter picks &amp; winners - Enter n'!X64=0,"",'Enter picks &amp; winners - Enter n'!X64)</f>
      </c>
      <c r="V42" t="s" s="47">
        <f>IF('Enter picks &amp; winners - Enter n'!Y64=0,"",'Enter picks &amp; winners - Enter n'!Y64)</f>
      </c>
      <c r="W42" t="s" s="47">
        <f>IF('Enter picks &amp; winners - Enter n'!Z64=0,"",'Enter picks &amp; winners - Enter n'!Z64)</f>
      </c>
      <c r="X42" t="s" s="47">
        <f>IF('Enter picks &amp; winners - Enter n'!AA64=0,"",'Enter picks &amp; winners - Enter n'!AA64)</f>
      </c>
      <c r="Y42" t="s" s="47">
        <f>IF('Enter picks &amp; winners - Enter n'!AB64=0,"",'Enter picks &amp; winners - Enter n'!AB64)</f>
      </c>
      <c r="Z42" t="s" s="47">
        <f>IF('Enter picks &amp; winners - Enter n'!AC64=0,"",'Enter picks &amp; winners - Enter n'!AC64)</f>
      </c>
      <c r="AA42" t="s" s="47">
        <f>IF('Enter picks &amp; winners - Enter n'!AD64=0,"",'Enter picks &amp; winners - Enter n'!AD64)</f>
      </c>
      <c r="AB42" t="s" s="47">
        <f>IF('Enter picks &amp; winners - Enter n'!AE64=0,"",'Enter picks &amp; winners - Enter n'!AE64)</f>
      </c>
      <c r="AC42" t="s" s="47">
        <f>IF('Enter picks &amp; winners - Enter n'!AF64=0,"",'Enter picks &amp; winners - Enter n'!AF64)</f>
      </c>
      <c r="AD42" t="s" s="47">
        <f>IF('Enter picks &amp; winners - Enter n'!AG64=0,"",'Enter picks &amp; winners - Enter n'!AG64)</f>
      </c>
      <c r="AE42" t="s" s="47">
        <f>IF('Enter picks &amp; winners - Enter n'!AH64=0,"",'Enter picks &amp; winners - Enter n'!AH64)</f>
      </c>
      <c r="AF42" t="s" s="47">
        <f>IF('Enter picks &amp; winners - Enter n'!AI64=0,"",'Enter picks &amp; winners - Enter n'!AI64)</f>
      </c>
      <c r="AG42" t="s" s="47">
        <f>IF('Enter picks &amp; winners - Enter n'!AJ64=0,"",'Enter picks &amp; winners - Enter n'!AJ64)</f>
      </c>
      <c r="AH42" t="s" s="47">
        <f>IF('Enter picks &amp; winners - Enter n'!AK64=0,"",'Enter picks &amp; winners - Enter n'!AK64)</f>
      </c>
      <c r="AI42" t="s" s="47">
        <f>IF('Enter picks &amp; winners - Enter n'!AL64=0,"",'Enter picks &amp; winners - Enter n'!AL64)</f>
      </c>
      <c r="AJ42" t="s" s="47">
        <f>IF('Enter picks &amp; winners - Enter n'!AM64=0,"",'Enter picks &amp; winners - Enter n'!AM64)</f>
      </c>
      <c r="AK42" t="s" s="47">
        <f>IF('Enter picks &amp; winners - Enter n'!AN64=0,"",'Enter picks &amp; winners - Enter n'!AN64)</f>
      </c>
      <c r="AL42" t="s" s="47">
        <f>IF('Enter picks &amp; winners - Enter n'!AO64=0,"",'Enter picks &amp; winners - Enter n'!AO64)</f>
      </c>
      <c r="AM42" t="s" s="47">
        <f>IF('Enter picks &amp; winners - Enter n'!AP64=0,"",'Enter picks &amp; winners - Enter n'!AP64)</f>
      </c>
      <c r="AN42" t="s" s="47">
        <f>IF('Enter picks &amp; winners - Enter n'!AQ64=0,"",'Enter picks &amp; winners - Enter n'!AQ64)</f>
      </c>
      <c r="AO42" t="s" s="47">
        <f>IF('Enter picks &amp; winners - Enter n'!AR64=0,"",'Enter picks &amp; winners - Enter n'!AR64)</f>
      </c>
      <c r="AP42" t="s" s="47">
        <f>IF('Enter picks &amp; winners - Enter n'!AS64=0,"",'Enter picks &amp; winners - Enter n'!AS64)</f>
      </c>
      <c r="AQ42" t="s" s="47">
        <f>IF('Enter picks &amp; winners - Enter n'!AT64=0,"",'Enter picks &amp; winners - Enter n'!AT64)</f>
      </c>
      <c r="AR42" t="s" s="47">
        <f>IF('Enter picks &amp; winners - Enter n'!AU64=0,"",'Enter picks &amp; winners - Enter n'!AU64)</f>
      </c>
      <c r="AS42" t="s" s="47">
        <f>IF('Enter picks &amp; winners - Enter n'!AV64=0,"",'Enter picks &amp; winners - Enter n'!AV64)</f>
      </c>
      <c r="AT42" t="s" s="47">
        <f>IF('Enter picks &amp; winners - Enter n'!AW64=0,"",'Enter picks &amp; winners - Enter n'!AW64)</f>
      </c>
      <c r="AU42" t="s" s="47">
        <f>IF('Enter picks &amp; winners - Enter n'!AX64=0,"",'Enter picks &amp; winners - Enter n'!AX64)</f>
      </c>
      <c r="AV42" t="s" s="47">
        <f>IF('Enter picks &amp; winners - Enter n'!AY64=0,"",'Enter picks &amp; winners - Enter n'!AY64)</f>
      </c>
      <c r="AW42" t="s" s="47">
        <f>IF('Enter picks &amp; winners - Enter n'!AZ64=0,"",'Enter picks &amp; winners - Enter n'!AZ64)</f>
      </c>
      <c r="AX42" t="s" s="47">
        <f>IF('Enter picks &amp; winners - Enter n'!BA64=0,"",'Enter picks &amp; winners - Enter n'!BA64)</f>
      </c>
      <c r="AY42" t="s" s="47">
        <f>IF('Enter picks &amp; winners - Enter n'!BB64=0,"",'Enter picks &amp; winners - Enter n'!BB64)</f>
      </c>
      <c r="AZ42" t="s" s="47">
        <f>IF('Enter picks &amp; winners - Enter n'!BC64=0,"",'Enter picks &amp; winners - Enter n'!BC64)</f>
      </c>
      <c r="BA42" t="s" s="47">
        <f>IF('Enter picks &amp; winners - Enter n'!BD64=0,"",'Enter picks &amp; winners - Enter n'!BD64)</f>
      </c>
      <c r="BB42" t="s" s="47">
        <f>IF('Enter picks &amp; winners - Enter n'!BE64=0,"",'Enter picks &amp; winners - Enter n'!BE64)</f>
      </c>
      <c r="BC42" t="s" s="47">
        <f>IF('Enter picks &amp; winners - Enter n'!BF64=0,"",'Enter picks &amp; winners - Enter n'!BF64)</f>
      </c>
      <c r="BD42" t="s" s="47">
        <f>IF('Enter picks &amp; winners - Enter n'!BG64=0,"",'Enter picks &amp; winners - Enter n'!BG64)</f>
      </c>
      <c r="BE42" t="s" s="47">
        <f>IF('Enter picks &amp; winners - Enter n'!BH64=0,"",'Enter picks &amp; winners - Enter n'!BH64)</f>
      </c>
      <c r="BF42" t="s" s="47">
        <f>IF('Enter picks &amp; winners - Enter n'!BI64=0,"",'Enter picks &amp; winners - Enter n'!BI64)</f>
      </c>
      <c r="BG42" t="s" s="47">
        <f>IF('Enter picks &amp; winners - Enter n'!BJ64=0,"",'Enter picks &amp; winners - Enter n'!BJ64)</f>
      </c>
      <c r="BH42" t="s" s="47">
        <f>IF('Enter picks &amp; winners - Enter n'!BK64=0,"",'Enter picks &amp; winners - Enter n'!BK64)</f>
      </c>
      <c r="BI42" t="s" s="47">
        <f>IF('Enter picks &amp; winners - Enter n'!BL64=0,"",'Enter picks &amp; winners - Enter n'!BL64)</f>
      </c>
      <c r="BJ42" t="s" s="47">
        <f>IF('Enter picks &amp; winners - Enter n'!BM64=0,"",'Enter picks &amp; winners - Enter n'!BM64)</f>
      </c>
    </row>
  </sheetData>
  <mergeCells count="671">
    <mergeCell ref="BJ39:BJ40"/>
    <mergeCell ref="BI39:BI40"/>
    <mergeCell ref="BJ35:BJ36"/>
    <mergeCell ref="BH39:BH40"/>
    <mergeCell ref="BI35:BI36"/>
    <mergeCell ref="BJ31:BJ32"/>
    <mergeCell ref="BG39:BG40"/>
    <mergeCell ref="BH35:BH36"/>
    <mergeCell ref="BI31:BI32"/>
    <mergeCell ref="BF39:BF40"/>
    <mergeCell ref="BG35:BG36"/>
    <mergeCell ref="BH31:BH32"/>
    <mergeCell ref="BE39:BE40"/>
    <mergeCell ref="BF35:BF36"/>
    <mergeCell ref="BG31:BG32"/>
    <mergeCell ref="BD39:BD40"/>
    <mergeCell ref="BE35:BE36"/>
    <mergeCell ref="BF31:BF32"/>
    <mergeCell ref="BC39:BC40"/>
    <mergeCell ref="BD35:BD36"/>
    <mergeCell ref="BE31:BE32"/>
    <mergeCell ref="BB39:BB40"/>
    <mergeCell ref="BC35:BC36"/>
    <mergeCell ref="BD31:BD32"/>
    <mergeCell ref="BJ28:BJ29"/>
    <mergeCell ref="BI28:BI29"/>
    <mergeCell ref="BJ24:BJ25"/>
    <mergeCell ref="BH28:BH29"/>
    <mergeCell ref="BI24:BI25"/>
    <mergeCell ref="BG28:BG29"/>
    <mergeCell ref="BH24:BH25"/>
    <mergeCell ref="BF28:BF29"/>
    <mergeCell ref="BG24:BG25"/>
    <mergeCell ref="BE28:BE29"/>
    <mergeCell ref="BF24:BF25"/>
    <mergeCell ref="BD28:BD29"/>
    <mergeCell ref="BE24:BE25"/>
    <mergeCell ref="BC28:BC29"/>
    <mergeCell ref="BD24:BD25"/>
    <mergeCell ref="BB28:BB29"/>
    <mergeCell ref="BC24:BC25"/>
    <mergeCell ref="BA28:BA29"/>
    <mergeCell ref="BB24:BB25"/>
    <mergeCell ref="AZ28:AZ29"/>
    <mergeCell ref="BA24:BA25"/>
    <mergeCell ref="AY28:AY29"/>
    <mergeCell ref="AZ24:AZ25"/>
    <mergeCell ref="AX28:AX29"/>
    <mergeCell ref="AY24:AY25"/>
    <mergeCell ref="AW28:AW29"/>
    <mergeCell ref="AX24:AX25"/>
    <mergeCell ref="AV28:AV29"/>
    <mergeCell ref="AW24:AW25"/>
    <mergeCell ref="AU28:AU29"/>
    <mergeCell ref="AV24:AV25"/>
    <mergeCell ref="AT28:AT29"/>
    <mergeCell ref="AU24:AU25"/>
    <mergeCell ref="AS28:AS29"/>
    <mergeCell ref="AT24:AT25"/>
    <mergeCell ref="AR28:AR29"/>
    <mergeCell ref="AS24:AS25"/>
    <mergeCell ref="AQ28:AQ29"/>
    <mergeCell ref="AR24:AR25"/>
    <mergeCell ref="AP28:AP29"/>
    <mergeCell ref="AQ24:AQ25"/>
    <mergeCell ref="AO28:AO29"/>
    <mergeCell ref="AP24:AP25"/>
    <mergeCell ref="AN28:AN29"/>
    <mergeCell ref="AO24:AO25"/>
    <mergeCell ref="AM28:AM29"/>
    <mergeCell ref="AN24:AN25"/>
    <mergeCell ref="AL28:AL29"/>
    <mergeCell ref="AM24:AM25"/>
    <mergeCell ref="AK28:AK29"/>
    <mergeCell ref="AL24:AL25"/>
    <mergeCell ref="AJ28:AJ29"/>
    <mergeCell ref="AK24:AK25"/>
    <mergeCell ref="AI28:AI29"/>
    <mergeCell ref="AJ24:AJ25"/>
    <mergeCell ref="AH28:AH29"/>
    <mergeCell ref="AI24:AI25"/>
    <mergeCell ref="AG28:AG29"/>
    <mergeCell ref="AH24:AH25"/>
    <mergeCell ref="AF28:AF29"/>
    <mergeCell ref="AG24:AG25"/>
    <mergeCell ref="AE28:AE29"/>
    <mergeCell ref="AF24:AF25"/>
    <mergeCell ref="AD28:AD29"/>
    <mergeCell ref="AE24:AE25"/>
    <mergeCell ref="AC28:AC29"/>
    <mergeCell ref="AD24:AD25"/>
    <mergeCell ref="AB28:AB29"/>
    <mergeCell ref="AC24:AC25"/>
    <mergeCell ref="AA28:AA29"/>
    <mergeCell ref="AB24:AB25"/>
    <mergeCell ref="Z28:Z29"/>
    <mergeCell ref="AA24:AA25"/>
    <mergeCell ref="Y28:Y29"/>
    <mergeCell ref="Z24:Z25"/>
    <mergeCell ref="X28:X29"/>
    <mergeCell ref="Y24:Y25"/>
    <mergeCell ref="W28:W29"/>
    <mergeCell ref="X24:X25"/>
    <mergeCell ref="V28:V29"/>
    <mergeCell ref="W24:W25"/>
    <mergeCell ref="U28:U29"/>
    <mergeCell ref="V24:V25"/>
    <mergeCell ref="T28:T29"/>
    <mergeCell ref="U24:U25"/>
    <mergeCell ref="S28:S29"/>
    <mergeCell ref="T24:T25"/>
    <mergeCell ref="R28:R29"/>
    <mergeCell ref="S24:S25"/>
    <mergeCell ref="Q28:Q29"/>
    <mergeCell ref="R24:R25"/>
    <mergeCell ref="P28:P29"/>
    <mergeCell ref="Q24:Q25"/>
    <mergeCell ref="O28:O29"/>
    <mergeCell ref="P24:P25"/>
    <mergeCell ref="N28:N29"/>
    <mergeCell ref="O24:O25"/>
    <mergeCell ref="M28:M29"/>
    <mergeCell ref="N24:N25"/>
    <mergeCell ref="L28:L29"/>
    <mergeCell ref="M24:M25"/>
    <mergeCell ref="K28:K29"/>
    <mergeCell ref="L24:L25"/>
    <mergeCell ref="J28:J29"/>
    <mergeCell ref="K24:K25"/>
    <mergeCell ref="I28:I29"/>
    <mergeCell ref="J24:J25"/>
    <mergeCell ref="H28:H29"/>
    <mergeCell ref="I24:I25"/>
    <mergeCell ref="G28:G29"/>
    <mergeCell ref="H24:H25"/>
    <mergeCell ref="F28:F29"/>
    <mergeCell ref="G24:G25"/>
    <mergeCell ref="E28:E29"/>
    <mergeCell ref="F24:F25"/>
    <mergeCell ref="D28:D29"/>
    <mergeCell ref="E24:E25"/>
    <mergeCell ref="C28:C29"/>
    <mergeCell ref="D24:D25"/>
    <mergeCell ref="B28:B29"/>
    <mergeCell ref="C24:C25"/>
    <mergeCell ref="B24:B25"/>
    <mergeCell ref="BJ21:BJ22"/>
    <mergeCell ref="BI21:BI22"/>
    <mergeCell ref="BJ17:BJ18"/>
    <mergeCell ref="BH21:BH22"/>
    <mergeCell ref="BI17:BI18"/>
    <mergeCell ref="BJ13:BJ14"/>
    <mergeCell ref="BG21:BG22"/>
    <mergeCell ref="BH17:BH18"/>
    <mergeCell ref="BI13:BI14"/>
    <mergeCell ref="BF21:BF22"/>
    <mergeCell ref="BG17:BG18"/>
    <mergeCell ref="BH13:BH14"/>
    <mergeCell ref="BE21:BE22"/>
    <mergeCell ref="BF17:BF18"/>
    <mergeCell ref="BG13:BG14"/>
    <mergeCell ref="BD21:BD22"/>
    <mergeCell ref="BE17:BE18"/>
    <mergeCell ref="BF13:BF14"/>
    <mergeCell ref="BC21:BC22"/>
    <mergeCell ref="BD17:BD18"/>
    <mergeCell ref="BE13:BE14"/>
    <mergeCell ref="BB21:BB22"/>
    <mergeCell ref="BC17:BC18"/>
    <mergeCell ref="BD13:BD14"/>
    <mergeCell ref="BA21:BA22"/>
    <mergeCell ref="BB17:BB18"/>
    <mergeCell ref="BC13:BC14"/>
    <mergeCell ref="AZ21:AZ22"/>
    <mergeCell ref="BA17:BA18"/>
    <mergeCell ref="BB13:BB14"/>
    <mergeCell ref="AY21:AY22"/>
    <mergeCell ref="AZ17:AZ18"/>
    <mergeCell ref="BA13:BA14"/>
    <mergeCell ref="AX21:AX22"/>
    <mergeCell ref="AY17:AY18"/>
    <mergeCell ref="AZ13:AZ14"/>
    <mergeCell ref="AW21:AW22"/>
    <mergeCell ref="AX17:AX18"/>
    <mergeCell ref="AY13:AY14"/>
    <mergeCell ref="AV21:AV22"/>
    <mergeCell ref="AW17:AW18"/>
    <mergeCell ref="AX13:AX14"/>
    <mergeCell ref="AU21:AU22"/>
    <mergeCell ref="AV17:AV18"/>
    <mergeCell ref="AW13:AW14"/>
    <mergeCell ref="AT21:AT22"/>
    <mergeCell ref="AU17:AU18"/>
    <mergeCell ref="AV13:AV14"/>
    <mergeCell ref="AS21:AS22"/>
    <mergeCell ref="AT17:AT18"/>
    <mergeCell ref="AU13:AU14"/>
    <mergeCell ref="AR21:AR22"/>
    <mergeCell ref="AS17:AS18"/>
    <mergeCell ref="AT13:AT14"/>
    <mergeCell ref="AQ21:AQ22"/>
    <mergeCell ref="AR17:AR18"/>
    <mergeCell ref="AS13:AS14"/>
    <mergeCell ref="AP21:AP22"/>
    <mergeCell ref="AQ17:AQ18"/>
    <mergeCell ref="AR13:AR14"/>
    <mergeCell ref="AO21:AO22"/>
    <mergeCell ref="AP17:AP18"/>
    <mergeCell ref="AQ13:AQ14"/>
    <mergeCell ref="AN21:AN22"/>
    <mergeCell ref="AO17:AO18"/>
    <mergeCell ref="AP13:AP14"/>
    <mergeCell ref="AM21:AM22"/>
    <mergeCell ref="AN17:AN18"/>
    <mergeCell ref="AO13:AO14"/>
    <mergeCell ref="AL21:AL22"/>
    <mergeCell ref="AM17:AM18"/>
    <mergeCell ref="AN13:AN14"/>
    <mergeCell ref="AK21:AK22"/>
    <mergeCell ref="AL17:AL18"/>
    <mergeCell ref="AM13:AM14"/>
    <mergeCell ref="AJ21:AJ22"/>
    <mergeCell ref="AK17:AK18"/>
    <mergeCell ref="AL13:AL14"/>
    <mergeCell ref="AI21:AI22"/>
    <mergeCell ref="AJ17:AJ18"/>
    <mergeCell ref="AK13:AK14"/>
    <mergeCell ref="AH21:AH22"/>
    <mergeCell ref="AI17:AI18"/>
    <mergeCell ref="AJ13:AJ14"/>
    <mergeCell ref="AG21:AG22"/>
    <mergeCell ref="AH17:AH18"/>
    <mergeCell ref="AI13:AI14"/>
    <mergeCell ref="AF21:AF22"/>
    <mergeCell ref="AG17:AG18"/>
    <mergeCell ref="AH13:AH14"/>
    <mergeCell ref="AE21:AE22"/>
    <mergeCell ref="AF17:AF18"/>
    <mergeCell ref="AG13:AG14"/>
    <mergeCell ref="AD21:AD22"/>
    <mergeCell ref="AE17:AE18"/>
    <mergeCell ref="AF13:AF14"/>
    <mergeCell ref="AC21:AC22"/>
    <mergeCell ref="AD17:AD18"/>
    <mergeCell ref="AE13:AE14"/>
    <mergeCell ref="AB21:AB22"/>
    <mergeCell ref="AC17:AC18"/>
    <mergeCell ref="AD13:AD14"/>
    <mergeCell ref="AA21:AA22"/>
    <mergeCell ref="AB17:AB18"/>
    <mergeCell ref="AC13:AC14"/>
    <mergeCell ref="Z21:Z22"/>
    <mergeCell ref="AA17:AA18"/>
    <mergeCell ref="AB13:AB14"/>
    <mergeCell ref="Y21:Y22"/>
    <mergeCell ref="Z17:Z18"/>
    <mergeCell ref="AA13:AA14"/>
    <mergeCell ref="X21:X22"/>
    <mergeCell ref="Y17:Y18"/>
    <mergeCell ref="Z13:Z14"/>
    <mergeCell ref="W21:W22"/>
    <mergeCell ref="X17:X18"/>
    <mergeCell ref="Y13:Y14"/>
    <mergeCell ref="V21:V22"/>
    <mergeCell ref="W17:W18"/>
    <mergeCell ref="X13:X14"/>
    <mergeCell ref="U21:U22"/>
    <mergeCell ref="V17:V18"/>
    <mergeCell ref="W13:W14"/>
    <mergeCell ref="T21:T22"/>
    <mergeCell ref="U17:U18"/>
    <mergeCell ref="V13:V14"/>
    <mergeCell ref="S21:S22"/>
    <mergeCell ref="T17:T18"/>
    <mergeCell ref="U13:U14"/>
    <mergeCell ref="R21:R22"/>
    <mergeCell ref="S17:S18"/>
    <mergeCell ref="T13:T14"/>
    <mergeCell ref="Q21:Q22"/>
    <mergeCell ref="R17:R18"/>
    <mergeCell ref="S13:S14"/>
    <mergeCell ref="P21:P22"/>
    <mergeCell ref="Q17:Q18"/>
    <mergeCell ref="R13:R14"/>
    <mergeCell ref="O21:O22"/>
    <mergeCell ref="P17:P18"/>
    <mergeCell ref="Q13:Q14"/>
    <mergeCell ref="N21:N22"/>
    <mergeCell ref="O17:O18"/>
    <mergeCell ref="P13:P14"/>
    <mergeCell ref="M21:M22"/>
    <mergeCell ref="N17:N18"/>
    <mergeCell ref="O13:O14"/>
    <mergeCell ref="L21:L22"/>
    <mergeCell ref="M17:M18"/>
    <mergeCell ref="N13:N14"/>
    <mergeCell ref="K21:K22"/>
    <mergeCell ref="L17:L18"/>
    <mergeCell ref="M13:M14"/>
    <mergeCell ref="J21:J22"/>
    <mergeCell ref="K17:K18"/>
    <mergeCell ref="L13:L14"/>
    <mergeCell ref="BJ10:BJ11"/>
    <mergeCell ref="I21:I22"/>
    <mergeCell ref="J17:J18"/>
    <mergeCell ref="K13:K14"/>
    <mergeCell ref="BI10:BI11"/>
    <mergeCell ref="BJ6:BJ7"/>
    <mergeCell ref="H21:H22"/>
    <mergeCell ref="I17:I18"/>
    <mergeCell ref="J13:J14"/>
    <mergeCell ref="BH10:BH11"/>
    <mergeCell ref="BI6:BI7"/>
    <mergeCell ref="G21:G22"/>
    <mergeCell ref="H17:H18"/>
    <mergeCell ref="I13:I14"/>
    <mergeCell ref="BG10:BG11"/>
    <mergeCell ref="BH6:BH7"/>
    <mergeCell ref="F21:F22"/>
    <mergeCell ref="G17:G18"/>
    <mergeCell ref="H13:H14"/>
    <mergeCell ref="BF10:BF11"/>
    <mergeCell ref="BG6:BG7"/>
    <mergeCell ref="E21:E22"/>
    <mergeCell ref="F17:F18"/>
    <mergeCell ref="G13:G14"/>
    <mergeCell ref="BE10:BE11"/>
    <mergeCell ref="BF6:BF7"/>
    <mergeCell ref="D21:D22"/>
    <mergeCell ref="E17:E18"/>
    <mergeCell ref="F13:F14"/>
    <mergeCell ref="BD10:BD11"/>
    <mergeCell ref="BE6:BE7"/>
    <mergeCell ref="C21:C22"/>
    <mergeCell ref="D17:D18"/>
    <mergeCell ref="E13:E14"/>
    <mergeCell ref="BC10:BC11"/>
    <mergeCell ref="BD6:BD7"/>
    <mergeCell ref="B21:B22"/>
    <mergeCell ref="C17:C18"/>
    <mergeCell ref="D13:D14"/>
    <mergeCell ref="BB10:BB11"/>
    <mergeCell ref="BC6:BC7"/>
    <mergeCell ref="B17:B18"/>
    <mergeCell ref="C13:C14"/>
    <mergeCell ref="BA10:BA11"/>
    <mergeCell ref="BB6:BB7"/>
    <mergeCell ref="B13:B14"/>
    <mergeCell ref="AZ10:AZ11"/>
    <mergeCell ref="BA6:BA7"/>
    <mergeCell ref="AY10:AY11"/>
    <mergeCell ref="AZ6:AZ7"/>
    <mergeCell ref="AX10:AX11"/>
    <mergeCell ref="AY6:AY7"/>
    <mergeCell ref="AW10:AW11"/>
    <mergeCell ref="AX6:AX7"/>
    <mergeCell ref="AV10:AV11"/>
    <mergeCell ref="AW6:AW7"/>
    <mergeCell ref="AU10:AU11"/>
    <mergeCell ref="AV6:AV7"/>
    <mergeCell ref="AT10:AT11"/>
    <mergeCell ref="AU6:AU7"/>
    <mergeCell ref="AS10:AS11"/>
    <mergeCell ref="AT6:AT7"/>
    <mergeCell ref="AR10:AR11"/>
    <mergeCell ref="AS6:AS7"/>
    <mergeCell ref="AQ10:AQ11"/>
    <mergeCell ref="AR6:AR7"/>
    <mergeCell ref="AP10:AP11"/>
    <mergeCell ref="AQ6:AQ7"/>
    <mergeCell ref="AO10:AO11"/>
    <mergeCell ref="AP6:AP7"/>
    <mergeCell ref="AN10:AN11"/>
    <mergeCell ref="AO6:AO7"/>
    <mergeCell ref="AM10:AM11"/>
    <mergeCell ref="AN6:AN7"/>
    <mergeCell ref="AL10:AL11"/>
    <mergeCell ref="AM6:AM7"/>
    <mergeCell ref="AK10:AK11"/>
    <mergeCell ref="AL6:AL7"/>
    <mergeCell ref="AJ10:AJ11"/>
    <mergeCell ref="AK6:AK7"/>
    <mergeCell ref="K10:K11"/>
    <mergeCell ref="L6:L7"/>
    <mergeCell ref="BA39:BA40"/>
    <mergeCell ref="BB35:BB36"/>
    <mergeCell ref="BC31:BC32"/>
    <mergeCell ref="BJ3:BJ4"/>
    <mergeCell ref="AI10:AI11"/>
    <mergeCell ref="AJ6:AJ7"/>
    <mergeCell ref="J10:J11"/>
    <mergeCell ref="K6:K7"/>
    <mergeCell ref="AZ39:AZ40"/>
    <mergeCell ref="BA35:BA36"/>
    <mergeCell ref="BB31:BB32"/>
    <mergeCell ref="BI3:BI4"/>
    <mergeCell ref="AH10:AH11"/>
    <mergeCell ref="AI6:AI7"/>
    <mergeCell ref="I10:I11"/>
    <mergeCell ref="J6:J7"/>
    <mergeCell ref="AY39:AY40"/>
    <mergeCell ref="AZ35:AZ36"/>
    <mergeCell ref="BA31:BA32"/>
    <mergeCell ref="BH3:BH4"/>
    <mergeCell ref="AG10:AG11"/>
    <mergeCell ref="AH6:AH7"/>
    <mergeCell ref="H10:H11"/>
    <mergeCell ref="I6:I7"/>
    <mergeCell ref="AX39:AX40"/>
    <mergeCell ref="AY35:AY36"/>
    <mergeCell ref="AZ31:AZ32"/>
    <mergeCell ref="BG3:BG4"/>
    <mergeCell ref="AF10:AF11"/>
    <mergeCell ref="AG6:AG7"/>
    <mergeCell ref="G10:G11"/>
    <mergeCell ref="H6:H7"/>
    <mergeCell ref="AW39:AW40"/>
    <mergeCell ref="AX35:AX36"/>
    <mergeCell ref="AY31:AY32"/>
    <mergeCell ref="BF3:BF4"/>
    <mergeCell ref="AE10:AE11"/>
    <mergeCell ref="AF6:AF7"/>
    <mergeCell ref="F10:F11"/>
    <mergeCell ref="G6:G7"/>
    <mergeCell ref="AV39:AV40"/>
    <mergeCell ref="AW35:AW36"/>
    <mergeCell ref="AX31:AX32"/>
    <mergeCell ref="BE3:BE4"/>
    <mergeCell ref="AD10:AD11"/>
    <mergeCell ref="AE6:AE7"/>
    <mergeCell ref="E10:E11"/>
    <mergeCell ref="F6:F7"/>
    <mergeCell ref="AU39:AU40"/>
    <mergeCell ref="AV35:AV36"/>
    <mergeCell ref="AW31:AW32"/>
    <mergeCell ref="BD3:BD4"/>
    <mergeCell ref="AC10:AC11"/>
    <mergeCell ref="AD6:AD7"/>
    <mergeCell ref="D10:D11"/>
    <mergeCell ref="E6:E7"/>
    <mergeCell ref="AT39:AT40"/>
    <mergeCell ref="AU35:AU36"/>
    <mergeCell ref="AV31:AV32"/>
    <mergeCell ref="BC3:BC4"/>
    <mergeCell ref="AB10:AB11"/>
    <mergeCell ref="AC6:AC7"/>
    <mergeCell ref="C10:C11"/>
    <mergeCell ref="D6:D7"/>
    <mergeCell ref="AS39:AS40"/>
    <mergeCell ref="AT35:AT36"/>
    <mergeCell ref="AU31:AU32"/>
    <mergeCell ref="BB3:BB4"/>
    <mergeCell ref="AA10:AA11"/>
    <mergeCell ref="AB6:AB7"/>
    <mergeCell ref="B10:B11"/>
    <mergeCell ref="C6:C7"/>
    <mergeCell ref="AR39:AR40"/>
    <mergeCell ref="AS35:AS36"/>
    <mergeCell ref="AT31:AT32"/>
    <mergeCell ref="BA3:BA4"/>
    <mergeCell ref="Z10:Z11"/>
    <mergeCell ref="AA6:AA7"/>
    <mergeCell ref="B6:B7"/>
    <mergeCell ref="AQ39:AQ40"/>
    <mergeCell ref="AR35:AR36"/>
    <mergeCell ref="AS31:AS32"/>
    <mergeCell ref="AZ3:AZ4"/>
    <mergeCell ref="Y10:Y11"/>
    <mergeCell ref="Z6:Z7"/>
    <mergeCell ref="AP39:AP40"/>
    <mergeCell ref="AQ35:AQ36"/>
    <mergeCell ref="AR31:AR32"/>
    <mergeCell ref="AY3:AY4"/>
    <mergeCell ref="X10:X11"/>
    <mergeCell ref="Y6:Y7"/>
    <mergeCell ref="AO39:AO40"/>
    <mergeCell ref="AP35:AP36"/>
    <mergeCell ref="AQ31:AQ32"/>
    <mergeCell ref="AX3:AX4"/>
    <mergeCell ref="W10:W11"/>
    <mergeCell ref="X6:X7"/>
    <mergeCell ref="AN39:AN40"/>
    <mergeCell ref="AO35:AO36"/>
    <mergeCell ref="AP31:AP32"/>
    <mergeCell ref="AW3:AW4"/>
    <mergeCell ref="V10:V11"/>
    <mergeCell ref="W6:W7"/>
    <mergeCell ref="AM39:AM40"/>
    <mergeCell ref="AN35:AN36"/>
    <mergeCell ref="AO31:AO32"/>
    <mergeCell ref="AV3:AV4"/>
    <mergeCell ref="U10:U11"/>
    <mergeCell ref="V6:V7"/>
    <mergeCell ref="AL39:AL40"/>
    <mergeCell ref="AM35:AM36"/>
    <mergeCell ref="AN31:AN32"/>
    <mergeCell ref="AU3:AU4"/>
    <mergeCell ref="T10:T11"/>
    <mergeCell ref="U6:U7"/>
    <mergeCell ref="AK39:AK40"/>
    <mergeCell ref="AL35:AL36"/>
    <mergeCell ref="AM31:AM32"/>
    <mergeCell ref="AT3:AT4"/>
    <mergeCell ref="S10:S11"/>
    <mergeCell ref="T6:T7"/>
    <mergeCell ref="AJ39:AJ40"/>
    <mergeCell ref="AK35:AK36"/>
    <mergeCell ref="AL31:AL32"/>
    <mergeCell ref="AS3:AS4"/>
    <mergeCell ref="R10:R11"/>
    <mergeCell ref="S6:S7"/>
    <mergeCell ref="AI39:AI40"/>
    <mergeCell ref="AJ35:AJ36"/>
    <mergeCell ref="AK31:AK32"/>
    <mergeCell ref="AR3:AR4"/>
    <mergeCell ref="Q10:Q11"/>
    <mergeCell ref="R6:R7"/>
    <mergeCell ref="AH39:AH40"/>
    <mergeCell ref="AI35:AI36"/>
    <mergeCell ref="AJ31:AJ32"/>
    <mergeCell ref="AQ3:AQ4"/>
    <mergeCell ref="P10:P11"/>
    <mergeCell ref="Q6:Q7"/>
    <mergeCell ref="AG39:AG40"/>
    <mergeCell ref="AH35:AH36"/>
    <mergeCell ref="AI31:AI32"/>
    <mergeCell ref="AP3:AP4"/>
    <mergeCell ref="O10:O11"/>
    <mergeCell ref="P6:P7"/>
    <mergeCell ref="AF39:AF40"/>
    <mergeCell ref="AG35:AG36"/>
    <mergeCell ref="AH31:AH32"/>
    <mergeCell ref="AO3:AO4"/>
    <mergeCell ref="N10:N11"/>
    <mergeCell ref="O6:O7"/>
    <mergeCell ref="AE39:AE40"/>
    <mergeCell ref="AF35:AF36"/>
    <mergeCell ref="AG31:AG32"/>
    <mergeCell ref="AN3:AN4"/>
    <mergeCell ref="M10:M11"/>
    <mergeCell ref="N6:N7"/>
    <mergeCell ref="AD39:AD40"/>
    <mergeCell ref="AE35:AE36"/>
    <mergeCell ref="AF31:AF32"/>
    <mergeCell ref="AM3:AM4"/>
    <mergeCell ref="L10:L11"/>
    <mergeCell ref="M6:M7"/>
    <mergeCell ref="AC39:AC40"/>
    <mergeCell ref="AD35:AD36"/>
    <mergeCell ref="AE31:AE32"/>
    <mergeCell ref="AL3:AL4"/>
    <mergeCell ref="AB39:AB40"/>
    <mergeCell ref="AC35:AC36"/>
    <mergeCell ref="AD31:AD32"/>
    <mergeCell ref="AK3:AK4"/>
    <mergeCell ref="AA39:AA40"/>
    <mergeCell ref="AB35:AB36"/>
    <mergeCell ref="AC31:AC32"/>
    <mergeCell ref="AJ3:AJ4"/>
    <mergeCell ref="Z39:Z40"/>
    <mergeCell ref="AA35:AA36"/>
    <mergeCell ref="AB31:AB32"/>
    <mergeCell ref="AI3:AI4"/>
    <mergeCell ref="Y39:Y40"/>
    <mergeCell ref="Z35:Z36"/>
    <mergeCell ref="AA31:AA32"/>
    <mergeCell ref="AH3:AH4"/>
    <mergeCell ref="X39:X40"/>
    <mergeCell ref="Y35:Y36"/>
    <mergeCell ref="Z31:Z32"/>
    <mergeCell ref="AG3:AG4"/>
    <mergeCell ref="W39:W40"/>
    <mergeCell ref="X35:X36"/>
    <mergeCell ref="Y31:Y32"/>
    <mergeCell ref="AF3:AF4"/>
    <mergeCell ref="V39:V40"/>
    <mergeCell ref="W35:W36"/>
    <mergeCell ref="X31:X32"/>
    <mergeCell ref="AE3:AE4"/>
    <mergeCell ref="U39:U40"/>
    <mergeCell ref="V35:V36"/>
    <mergeCell ref="W31:W32"/>
    <mergeCell ref="AD3:AD4"/>
    <mergeCell ref="T39:T40"/>
    <mergeCell ref="U35:U36"/>
    <mergeCell ref="V31:V32"/>
    <mergeCell ref="AC3:AC4"/>
    <mergeCell ref="S39:S40"/>
    <mergeCell ref="T35:T36"/>
    <mergeCell ref="U31:U32"/>
    <mergeCell ref="AB3:AB4"/>
    <mergeCell ref="R39:R40"/>
    <mergeCell ref="S35:S36"/>
    <mergeCell ref="T31:T32"/>
    <mergeCell ref="AA3:AA4"/>
    <mergeCell ref="Q39:Q40"/>
    <mergeCell ref="R35:R36"/>
    <mergeCell ref="S31:S32"/>
    <mergeCell ref="Z3:Z4"/>
    <mergeCell ref="P39:P40"/>
    <mergeCell ref="Q35:Q36"/>
    <mergeCell ref="R31:R32"/>
    <mergeCell ref="Y3:Y4"/>
    <mergeCell ref="O39:O40"/>
    <mergeCell ref="P35:P36"/>
    <mergeCell ref="Q31:Q32"/>
    <mergeCell ref="X3:X4"/>
    <mergeCell ref="N39:N40"/>
    <mergeCell ref="O35:O36"/>
    <mergeCell ref="P31:P32"/>
    <mergeCell ref="W3:W4"/>
    <mergeCell ref="M39:M40"/>
    <mergeCell ref="N35:N36"/>
    <mergeCell ref="O31:O32"/>
    <mergeCell ref="V3:V4"/>
    <mergeCell ref="L39:L40"/>
    <mergeCell ref="M35:M36"/>
    <mergeCell ref="N31:N32"/>
    <mergeCell ref="U3:U4"/>
    <mergeCell ref="K39:K40"/>
    <mergeCell ref="L35:L36"/>
    <mergeCell ref="M31:M32"/>
    <mergeCell ref="T3:T4"/>
    <mergeCell ref="J39:J40"/>
    <mergeCell ref="K35:K36"/>
    <mergeCell ref="L31:L32"/>
    <mergeCell ref="S3:S4"/>
    <mergeCell ref="I39:I40"/>
    <mergeCell ref="J35:J36"/>
    <mergeCell ref="K31:K32"/>
    <mergeCell ref="R3:R4"/>
    <mergeCell ref="H39:H40"/>
    <mergeCell ref="I35:I36"/>
    <mergeCell ref="J31:J32"/>
    <mergeCell ref="Q3:Q4"/>
    <mergeCell ref="G39:G40"/>
    <mergeCell ref="H35:H36"/>
    <mergeCell ref="I31:I32"/>
    <mergeCell ref="P3:P4"/>
    <mergeCell ref="F39:F40"/>
    <mergeCell ref="G35:G36"/>
    <mergeCell ref="H31:H32"/>
    <mergeCell ref="O3:O4"/>
    <mergeCell ref="E39:E40"/>
    <mergeCell ref="F35:F36"/>
    <mergeCell ref="G31:G32"/>
    <mergeCell ref="N3:N4"/>
    <mergeCell ref="D39:D40"/>
    <mergeCell ref="E35:E36"/>
    <mergeCell ref="F31:F32"/>
    <mergeCell ref="M3:M4"/>
    <mergeCell ref="C39:C40"/>
    <mergeCell ref="D35:D36"/>
    <mergeCell ref="E31:E32"/>
    <mergeCell ref="L3:L4"/>
    <mergeCell ref="B39:B40"/>
    <mergeCell ref="C35:C36"/>
    <mergeCell ref="D31:D32"/>
    <mergeCell ref="K3:K4"/>
    <mergeCell ref="B35:B36"/>
    <mergeCell ref="C31:C32"/>
    <mergeCell ref="J3:J4"/>
    <mergeCell ref="B31:B32"/>
    <mergeCell ref="I3:I4"/>
    <mergeCell ref="H3:H4"/>
    <mergeCell ref="G3:G4"/>
    <mergeCell ref="F3:F4"/>
    <mergeCell ref="E3:E4"/>
    <mergeCell ref="D3:D4"/>
    <mergeCell ref="C3:C4"/>
    <mergeCell ref="B3:B4"/>
  </mergeCells>
  <pageMargins left="0.1" right="0" top="0.25" bottom="0.25" header="0" footer="0"/>
  <pageSetup firstPageNumber="1" fitToHeight="1" fitToWidth="1" scale="79" useFirstPageNumber="0" orientation="landscape" pageOrder="downThenOver"/>
</worksheet>
</file>

<file path=xl/worksheets/sheet8.xml><?xml version="1.0" encoding="utf-8"?>
<worksheet xmlns:r="http://schemas.openxmlformats.org/officeDocument/2006/relationships" xmlns="http://schemas.openxmlformats.org/spreadsheetml/2006/main">
  <dimension ref="A1:BL287"/>
  <sheetViews>
    <sheetView workbookViewId="0" showGridLines="0" defaultGridColor="1"/>
  </sheetViews>
  <sheetFormatPr defaultColWidth="12" defaultRowHeight="13.9" customHeight="1" outlineLevelRow="0" outlineLevelCol="0"/>
  <cols>
    <col min="1" max="1" width="12" style="181" customWidth="1"/>
    <col min="2" max="2" width="12" style="181" customWidth="1"/>
    <col min="3" max="3" width="12" style="181" customWidth="1"/>
    <col min="4" max="4" width="12" style="181" customWidth="1"/>
    <col min="5" max="5" width="12" style="181" customWidth="1"/>
    <col min="6" max="6" width="12" style="181" customWidth="1"/>
    <col min="7" max="7" width="12" style="181" customWidth="1"/>
    <col min="8" max="8" width="12" style="181" customWidth="1"/>
    <col min="9" max="9" width="12" style="181" customWidth="1"/>
    <col min="10" max="10" width="12" style="181" customWidth="1"/>
    <col min="11" max="11" width="12" style="181" customWidth="1"/>
    <col min="12" max="12" width="12" style="181" customWidth="1"/>
    <col min="13" max="13" width="12" style="181" customWidth="1"/>
    <col min="14" max="14" width="12" style="181" customWidth="1"/>
    <col min="15" max="15" width="12" style="181" customWidth="1"/>
    <col min="16" max="16" width="12" style="181" customWidth="1"/>
    <col min="17" max="17" width="12" style="181" customWidth="1"/>
    <col min="18" max="18" width="12" style="181" customWidth="1"/>
    <col min="19" max="19" width="12" style="181" customWidth="1"/>
    <col min="20" max="20" width="12" style="181" customWidth="1"/>
    <col min="21" max="21" width="12" style="181" customWidth="1"/>
    <col min="22" max="22" width="12" style="181" customWidth="1"/>
    <col min="23" max="23" width="12" style="181" customWidth="1"/>
    <col min="24" max="24" width="12" style="181" customWidth="1"/>
    <col min="25" max="25" width="12" style="181" customWidth="1"/>
    <col min="26" max="26" width="12" style="181" customWidth="1"/>
    <col min="27" max="27" width="12" style="181" customWidth="1"/>
    <col min="28" max="28" width="12" style="181" customWidth="1"/>
    <col min="29" max="29" width="12" style="181" customWidth="1"/>
    <col min="30" max="30" width="12" style="181" customWidth="1"/>
    <col min="31" max="31" width="12" style="181" customWidth="1"/>
    <col min="32" max="32" width="12" style="181" customWidth="1"/>
    <col min="33" max="33" width="12" style="181" customWidth="1"/>
    <col min="34" max="34" width="12" style="181" customWidth="1"/>
    <col min="35" max="35" width="12" style="181" customWidth="1"/>
    <col min="36" max="36" width="12" style="181" customWidth="1"/>
    <col min="37" max="37" width="12" style="181" customWidth="1"/>
    <col min="38" max="38" width="12" style="181" customWidth="1"/>
    <col min="39" max="39" width="12" style="181" customWidth="1"/>
    <col min="40" max="40" width="12" style="181" customWidth="1"/>
    <col min="41" max="41" width="12" style="181" customWidth="1"/>
    <col min="42" max="42" width="12" style="181" customWidth="1"/>
    <col min="43" max="43" width="12" style="181" customWidth="1"/>
    <col min="44" max="44" width="12" style="181" customWidth="1"/>
    <col min="45" max="45" width="12" style="181" customWidth="1"/>
    <col min="46" max="46" width="12" style="181" customWidth="1"/>
    <col min="47" max="47" width="12" style="181" customWidth="1"/>
    <col min="48" max="48" width="12" style="181" customWidth="1"/>
    <col min="49" max="49" width="12" style="181" customWidth="1"/>
    <col min="50" max="50" width="12" style="181" customWidth="1"/>
    <col min="51" max="51" width="12" style="181" customWidth="1"/>
    <col min="52" max="52" width="12" style="181" customWidth="1"/>
    <col min="53" max="53" width="12" style="181" customWidth="1"/>
    <col min="54" max="54" width="12" style="181" customWidth="1"/>
    <col min="55" max="55" width="12" style="181" customWidth="1"/>
    <col min="56" max="56" width="12" style="181" customWidth="1"/>
    <col min="57" max="57" width="12" style="181" customWidth="1"/>
    <col min="58" max="58" width="12" style="181" customWidth="1"/>
    <col min="59" max="59" width="12" style="181" customWidth="1"/>
    <col min="60" max="60" width="12" style="181" customWidth="1"/>
    <col min="61" max="61" width="12" style="181" customWidth="1"/>
    <col min="62" max="62" width="12" style="181" customWidth="1"/>
    <col min="63" max="63" width="12" style="181" customWidth="1"/>
    <col min="64" max="64" width="12" style="181" customWidth="1"/>
    <col min="65" max="256" width="12" style="181" customWidth="1"/>
  </cols>
  <sheetData>
    <row r="1" ht="14.7" customHeight="1">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row>
    <row r="2" ht="50.7" customHeight="1">
      <c r="A2" s="50"/>
      <c r="B2" t="s" s="182">
        <v>210</v>
      </c>
      <c r="C2" t="s" s="108">
        <f>'Enter picks &amp; winners - Enter n'!D3</f>
        <v>179</v>
      </c>
      <c r="D2" t="s" s="108">
        <f>C2</f>
        <v>179</v>
      </c>
      <c r="E2" t="s" s="108">
        <f>D2</f>
        <v>179</v>
      </c>
      <c r="F2" t="s" s="108">
        <f>E2</f>
        <v>179</v>
      </c>
      <c r="G2" t="s" s="108">
        <f>F2</f>
        <v>179</v>
      </c>
      <c r="H2" t="s" s="108">
        <f>G2</f>
        <v>179</v>
      </c>
      <c r="I2" t="s" s="108">
        <f>H2</f>
        <v>179</v>
      </c>
      <c r="J2" t="s" s="108">
        <f>I2</f>
        <v>179</v>
      </c>
      <c r="K2" t="s" s="108">
        <f>J2</f>
        <v>179</v>
      </c>
      <c r="L2" t="s" s="108">
        <f>K2</f>
        <v>179</v>
      </c>
      <c r="M2" t="s" s="108">
        <f>L2</f>
        <v>179</v>
      </c>
      <c r="N2" t="s" s="108">
        <f>M2</f>
        <v>179</v>
      </c>
      <c r="O2" t="s" s="108">
        <f>N2</f>
        <v>179</v>
      </c>
      <c r="P2" t="s" s="108">
        <f>O2</f>
        <v>179</v>
      </c>
      <c r="Q2" t="s" s="108">
        <f>P2</f>
        <v>179</v>
      </c>
      <c r="R2" t="s" s="108">
        <f>Q2</f>
        <v>179</v>
      </c>
      <c r="S2" t="s" s="108">
        <f>R2</f>
        <v>179</v>
      </c>
      <c r="T2" t="s" s="108">
        <f>S2</f>
        <v>179</v>
      </c>
      <c r="U2" t="s" s="108">
        <f>T2</f>
        <v>179</v>
      </c>
      <c r="V2" t="s" s="108">
        <f>U2</f>
        <v>179</v>
      </c>
      <c r="W2" t="s" s="108">
        <f>V2</f>
        <v>179</v>
      </c>
      <c r="X2" t="s" s="108">
        <f>W2</f>
        <v>179</v>
      </c>
      <c r="Y2" t="s" s="108">
        <f>X2</f>
        <v>179</v>
      </c>
      <c r="Z2" t="s" s="108">
        <f>Y2</f>
        <v>179</v>
      </c>
      <c r="AA2" t="s" s="108">
        <f>Z2</f>
        <v>179</v>
      </c>
      <c r="AB2" t="s" s="108">
        <f>AA2</f>
        <v>179</v>
      </c>
      <c r="AC2" t="s" s="108">
        <f>AB2</f>
        <v>179</v>
      </c>
      <c r="AD2" t="s" s="108">
        <f>AC2</f>
        <v>179</v>
      </c>
      <c r="AE2" t="s" s="108">
        <f>AD2</f>
        <v>179</v>
      </c>
      <c r="AF2" t="s" s="108">
        <f>AE2</f>
        <v>179</v>
      </c>
      <c r="AG2" t="s" s="108">
        <f>AF2</f>
        <v>179</v>
      </c>
      <c r="AH2" t="s" s="108">
        <f>AG2</f>
        <v>179</v>
      </c>
      <c r="AI2" t="s" s="108">
        <f>AH2</f>
        <v>179</v>
      </c>
      <c r="AJ2" t="s" s="108">
        <f>AI2</f>
        <v>179</v>
      </c>
      <c r="AK2" t="s" s="108">
        <f>AJ2</f>
        <v>179</v>
      </c>
      <c r="AL2" t="s" s="108">
        <f>AK2</f>
        <v>179</v>
      </c>
      <c r="AM2" t="s" s="108">
        <f>AL2</f>
        <v>179</v>
      </c>
      <c r="AN2" t="s" s="108">
        <f>AM2</f>
        <v>179</v>
      </c>
      <c r="AO2" t="s" s="108">
        <f>AN2</f>
        <v>179</v>
      </c>
      <c r="AP2" t="s" s="108">
        <f>AO2</f>
        <v>179</v>
      </c>
      <c r="AQ2" t="s" s="108">
        <f>AP2</f>
        <v>179</v>
      </c>
      <c r="AR2" t="s" s="108">
        <f>AQ2</f>
        <v>179</v>
      </c>
      <c r="AS2" t="s" s="108">
        <f>AR2</f>
        <v>179</v>
      </c>
      <c r="AT2" t="s" s="108">
        <f>AS2</f>
        <v>179</v>
      </c>
      <c r="AU2" t="s" s="108">
        <f>AT2</f>
        <v>179</v>
      </c>
      <c r="AV2" t="s" s="108">
        <f>AU2</f>
        <v>179</v>
      </c>
      <c r="AW2" t="s" s="108">
        <f>AV2</f>
        <v>179</v>
      </c>
      <c r="AX2" t="s" s="108">
        <f>AW2</f>
        <v>179</v>
      </c>
      <c r="AY2" t="s" s="108">
        <f>AX2</f>
        <v>179</v>
      </c>
      <c r="AZ2" t="s" s="108">
        <f>AY2</f>
        <v>179</v>
      </c>
      <c r="BA2" t="s" s="108">
        <f>AZ2</f>
        <v>179</v>
      </c>
      <c r="BB2" t="s" s="108">
        <f>BA2</f>
        <v>179</v>
      </c>
      <c r="BC2" t="s" s="108">
        <f>BB2</f>
        <v>179</v>
      </c>
      <c r="BD2" t="s" s="108">
        <f>BC2</f>
        <v>179</v>
      </c>
      <c r="BE2" t="s" s="108">
        <f>BD2</f>
        <v>179</v>
      </c>
      <c r="BF2" t="s" s="108">
        <f>BE2</f>
        <v>179</v>
      </c>
      <c r="BG2" t="s" s="108">
        <f>BF2</f>
        <v>179</v>
      </c>
      <c r="BH2" t="s" s="108">
        <f>BG2</f>
        <v>179</v>
      </c>
      <c r="BI2" t="s" s="108">
        <f>BH2</f>
        <v>179</v>
      </c>
      <c r="BJ2" t="s" s="108">
        <f>BI2</f>
        <v>179</v>
      </c>
      <c r="BK2" t="s" s="108">
        <f>BJ2</f>
        <v>179</v>
      </c>
      <c r="BL2" t="s" s="108">
        <f>BK2</f>
        <v>179</v>
      </c>
    </row>
    <row r="3" ht="14.7" customHeight="1">
      <c r="A3" s="50"/>
      <c r="B3" s="50"/>
      <c r="C3" t="s" s="108">
        <f>'Enter picks &amp; winners - Enter n'!D4</f>
        <v>211</v>
      </c>
      <c r="D3" t="s" s="108">
        <f>C3</f>
        <v>211</v>
      </c>
      <c r="E3" t="s" s="108">
        <f>D3</f>
        <v>211</v>
      </c>
      <c r="F3" t="s" s="108">
        <f>E3</f>
        <v>211</v>
      </c>
      <c r="G3" t="s" s="108">
        <f>F3</f>
        <v>211</v>
      </c>
      <c r="H3" t="s" s="108">
        <f>G3</f>
        <v>211</v>
      </c>
      <c r="I3" t="s" s="108">
        <f>H3</f>
        <v>211</v>
      </c>
      <c r="J3" t="s" s="108">
        <f>I3</f>
        <v>211</v>
      </c>
      <c r="K3" t="s" s="108">
        <f>J3</f>
        <v>211</v>
      </c>
      <c r="L3" t="s" s="108">
        <f>K3</f>
        <v>211</v>
      </c>
      <c r="M3" t="s" s="108">
        <f>L3</f>
        <v>211</v>
      </c>
      <c r="N3" t="s" s="108">
        <f>M3</f>
        <v>211</v>
      </c>
      <c r="O3" t="s" s="108">
        <f>N3</f>
        <v>211</v>
      </c>
      <c r="P3" t="s" s="108">
        <f>O3</f>
        <v>211</v>
      </c>
      <c r="Q3" t="s" s="108">
        <f>P3</f>
        <v>211</v>
      </c>
      <c r="R3" t="s" s="108">
        <f>Q3</f>
        <v>211</v>
      </c>
      <c r="S3" t="s" s="108">
        <f>R3</f>
        <v>211</v>
      </c>
      <c r="T3" t="s" s="108">
        <f>S3</f>
        <v>211</v>
      </c>
      <c r="U3" t="s" s="108">
        <f>T3</f>
        <v>211</v>
      </c>
      <c r="V3" t="s" s="108">
        <f>U3</f>
        <v>211</v>
      </c>
      <c r="W3" t="s" s="108">
        <f>V3</f>
        <v>211</v>
      </c>
      <c r="X3" t="s" s="108">
        <f>W3</f>
        <v>211</v>
      </c>
      <c r="Y3" t="s" s="108">
        <f>X3</f>
        <v>211</v>
      </c>
      <c r="Z3" t="s" s="108">
        <f>Y3</f>
        <v>211</v>
      </c>
      <c r="AA3" t="s" s="108">
        <f>Z3</f>
        <v>211</v>
      </c>
      <c r="AB3" t="s" s="108">
        <f>AA3</f>
        <v>211</v>
      </c>
      <c r="AC3" t="s" s="108">
        <f>AB3</f>
        <v>211</v>
      </c>
      <c r="AD3" t="s" s="108">
        <f>AC3</f>
        <v>211</v>
      </c>
      <c r="AE3" t="s" s="108">
        <f>AD3</f>
        <v>211</v>
      </c>
      <c r="AF3" t="s" s="108">
        <f>AE3</f>
        <v>211</v>
      </c>
      <c r="AG3" t="s" s="108">
        <f>AF3</f>
        <v>211</v>
      </c>
      <c r="AH3" t="s" s="108">
        <f>AG3</f>
        <v>211</v>
      </c>
      <c r="AI3" t="s" s="108">
        <f>AH3</f>
        <v>211</v>
      </c>
      <c r="AJ3" t="s" s="108">
        <f>AI3</f>
        <v>211</v>
      </c>
      <c r="AK3" t="s" s="108">
        <f>AJ3</f>
        <v>211</v>
      </c>
      <c r="AL3" t="s" s="108">
        <f>AK3</f>
        <v>211</v>
      </c>
      <c r="AM3" t="s" s="108">
        <f>AL3</f>
        <v>211</v>
      </c>
      <c r="AN3" t="s" s="108">
        <f>AM3</f>
        <v>211</v>
      </c>
      <c r="AO3" t="s" s="108">
        <f>AN3</f>
        <v>211</v>
      </c>
      <c r="AP3" t="s" s="108">
        <f>AO3</f>
        <v>211</v>
      </c>
      <c r="AQ3" t="s" s="108">
        <f>AP3</f>
        <v>211</v>
      </c>
      <c r="AR3" t="s" s="108">
        <f>AQ3</f>
        <v>211</v>
      </c>
      <c r="AS3" t="s" s="108">
        <f>AR3</f>
        <v>211</v>
      </c>
      <c r="AT3" t="s" s="108">
        <f>AS3</f>
        <v>211</v>
      </c>
      <c r="AU3" t="s" s="108">
        <f>AT3</f>
        <v>211</v>
      </c>
      <c r="AV3" t="s" s="108">
        <f>AU3</f>
        <v>211</v>
      </c>
      <c r="AW3" t="s" s="108">
        <f>AV3</f>
        <v>211</v>
      </c>
      <c r="AX3" t="s" s="108">
        <f>AW3</f>
        <v>211</v>
      </c>
      <c r="AY3" t="s" s="108">
        <f>AX3</f>
        <v>211</v>
      </c>
      <c r="AZ3" t="s" s="108">
        <f>AY3</f>
        <v>211</v>
      </c>
      <c r="BA3" t="s" s="108">
        <f>AZ3</f>
        <v>211</v>
      </c>
      <c r="BB3" t="s" s="108">
        <f>BA3</f>
        <v>211</v>
      </c>
      <c r="BC3" t="s" s="108">
        <f>BB3</f>
        <v>211</v>
      </c>
      <c r="BD3" t="s" s="108">
        <f>BC3</f>
        <v>211</v>
      </c>
      <c r="BE3" t="s" s="108">
        <f>BD3</f>
        <v>211</v>
      </c>
      <c r="BF3" t="s" s="108">
        <f>BE3</f>
        <v>211</v>
      </c>
      <c r="BG3" t="s" s="108">
        <f>BF3</f>
        <v>211</v>
      </c>
      <c r="BH3" t="s" s="108">
        <f>BG3</f>
        <v>211</v>
      </c>
      <c r="BI3" t="s" s="108">
        <f>BH3</f>
        <v>211</v>
      </c>
      <c r="BJ3" t="s" s="108">
        <f>BI3</f>
        <v>211</v>
      </c>
      <c r="BK3" t="s" s="108">
        <f>BJ3</f>
        <v>211</v>
      </c>
      <c r="BL3" t="s" s="108">
        <f>BK3</f>
        <v>211</v>
      </c>
    </row>
    <row r="4" ht="14.7" customHeight="1">
      <c r="A4" s="50"/>
      <c r="B4" s="50"/>
      <c r="C4" t="s" s="108">
        <f>'Enter picks &amp; winners - Enter n'!D5</f>
        <v>212</v>
      </c>
      <c r="D4" t="s" s="108">
        <f>C4</f>
        <v>212</v>
      </c>
      <c r="E4" t="s" s="108">
        <f>D4</f>
        <v>212</v>
      </c>
      <c r="F4" t="s" s="108">
        <f>E4</f>
        <v>212</v>
      </c>
      <c r="G4" t="s" s="108">
        <f>F4</f>
        <v>212</v>
      </c>
      <c r="H4" t="s" s="108">
        <f>G4</f>
        <v>212</v>
      </c>
      <c r="I4" t="s" s="108">
        <f>H4</f>
        <v>212</v>
      </c>
      <c r="J4" t="s" s="108">
        <f>I4</f>
        <v>212</v>
      </c>
      <c r="K4" t="s" s="108">
        <f>J4</f>
        <v>212</v>
      </c>
      <c r="L4" t="s" s="108">
        <f>K4</f>
        <v>212</v>
      </c>
      <c r="M4" t="s" s="108">
        <f>L4</f>
        <v>212</v>
      </c>
      <c r="N4" t="s" s="108">
        <f>M4</f>
        <v>212</v>
      </c>
      <c r="O4" t="s" s="108">
        <f>N4</f>
        <v>212</v>
      </c>
      <c r="P4" t="s" s="108">
        <f>O4</f>
        <v>212</v>
      </c>
      <c r="Q4" t="s" s="108">
        <f>P4</f>
        <v>212</v>
      </c>
      <c r="R4" t="s" s="108">
        <f>Q4</f>
        <v>212</v>
      </c>
      <c r="S4" t="s" s="108">
        <f>R4</f>
        <v>212</v>
      </c>
      <c r="T4" t="s" s="108">
        <f>S4</f>
        <v>212</v>
      </c>
      <c r="U4" t="s" s="108">
        <f>T4</f>
        <v>212</v>
      </c>
      <c r="V4" t="s" s="108">
        <f>U4</f>
        <v>212</v>
      </c>
      <c r="W4" t="s" s="108">
        <f>V4</f>
        <v>212</v>
      </c>
      <c r="X4" t="s" s="108">
        <f>W4</f>
        <v>212</v>
      </c>
      <c r="Y4" t="s" s="108">
        <f>X4</f>
        <v>212</v>
      </c>
      <c r="Z4" t="s" s="108">
        <f>Y4</f>
        <v>212</v>
      </c>
      <c r="AA4" t="s" s="108">
        <f>Z4</f>
        <v>212</v>
      </c>
      <c r="AB4" t="s" s="108">
        <f>AA4</f>
        <v>212</v>
      </c>
      <c r="AC4" t="s" s="108">
        <f>AB4</f>
        <v>212</v>
      </c>
      <c r="AD4" t="s" s="108">
        <f>AC4</f>
        <v>212</v>
      </c>
      <c r="AE4" t="s" s="108">
        <f>AD4</f>
        <v>212</v>
      </c>
      <c r="AF4" t="s" s="108">
        <f>AE4</f>
        <v>212</v>
      </c>
      <c r="AG4" t="s" s="108">
        <f>AF4</f>
        <v>212</v>
      </c>
      <c r="AH4" t="s" s="108">
        <f>AG4</f>
        <v>212</v>
      </c>
      <c r="AI4" t="s" s="108">
        <f>AH4</f>
        <v>212</v>
      </c>
      <c r="AJ4" t="s" s="108">
        <f>AI4</f>
        <v>212</v>
      </c>
      <c r="AK4" t="s" s="108">
        <f>AJ4</f>
        <v>212</v>
      </c>
      <c r="AL4" t="s" s="108">
        <f>AK4</f>
        <v>212</v>
      </c>
      <c r="AM4" t="s" s="108">
        <f>AL4</f>
        <v>212</v>
      </c>
      <c r="AN4" t="s" s="108">
        <f>AM4</f>
        <v>212</v>
      </c>
      <c r="AO4" t="s" s="108">
        <f>AN4</f>
        <v>212</v>
      </c>
      <c r="AP4" t="s" s="108">
        <f>AO4</f>
        <v>212</v>
      </c>
      <c r="AQ4" t="s" s="108">
        <f>AP4</f>
        <v>212</v>
      </c>
      <c r="AR4" t="s" s="108">
        <f>AQ4</f>
        <v>212</v>
      </c>
      <c r="AS4" t="s" s="108">
        <f>AR4</f>
        <v>212</v>
      </c>
      <c r="AT4" t="s" s="108">
        <f>AS4</f>
        <v>212</v>
      </c>
      <c r="AU4" t="s" s="108">
        <f>AT4</f>
        <v>212</v>
      </c>
      <c r="AV4" t="s" s="108">
        <f>AU4</f>
        <v>212</v>
      </c>
      <c r="AW4" t="s" s="108">
        <f>AV4</f>
        <v>212</v>
      </c>
      <c r="AX4" t="s" s="108">
        <f>AW4</f>
        <v>212</v>
      </c>
      <c r="AY4" t="s" s="108">
        <f>AX4</f>
        <v>212</v>
      </c>
      <c r="AZ4" t="s" s="108">
        <f>AY4</f>
        <v>212</v>
      </c>
      <c r="BA4" t="s" s="108">
        <f>AZ4</f>
        <v>212</v>
      </c>
      <c r="BB4" t="s" s="108">
        <f>BA4</f>
        <v>212</v>
      </c>
      <c r="BC4" t="s" s="108">
        <f>BB4</f>
        <v>212</v>
      </c>
      <c r="BD4" t="s" s="108">
        <f>BC4</f>
        <v>212</v>
      </c>
      <c r="BE4" t="s" s="108">
        <f>BD4</f>
        <v>212</v>
      </c>
      <c r="BF4" t="s" s="108">
        <f>BE4</f>
        <v>212</v>
      </c>
      <c r="BG4" t="s" s="108">
        <f>BF4</f>
        <v>212</v>
      </c>
      <c r="BH4" t="s" s="108">
        <f>BG4</f>
        <v>212</v>
      </c>
      <c r="BI4" t="s" s="108">
        <f>BH4</f>
        <v>212</v>
      </c>
      <c r="BJ4" t="s" s="108">
        <f>BI4</f>
        <v>212</v>
      </c>
      <c r="BK4" t="s" s="108">
        <f>BJ4</f>
        <v>212</v>
      </c>
      <c r="BL4" t="s" s="108">
        <f>BK4</f>
        <v>212</v>
      </c>
    </row>
    <row r="5" ht="14.7" customHeight="1">
      <c r="A5" s="50"/>
      <c r="B5" s="50"/>
      <c r="C5" t="s" s="108">
        <f>'Enter picks &amp; winners - Enter n'!D6</f>
        <v>63</v>
      </c>
      <c r="D5" t="s" s="108">
        <f>C5</f>
        <v>63</v>
      </c>
      <c r="E5" t="s" s="108">
        <f>D5</f>
        <v>63</v>
      </c>
      <c r="F5" t="s" s="108">
        <f>E5</f>
        <v>63</v>
      </c>
      <c r="G5" t="s" s="108">
        <f>F5</f>
        <v>63</v>
      </c>
      <c r="H5" t="s" s="108">
        <f>G5</f>
        <v>63</v>
      </c>
      <c r="I5" t="s" s="108">
        <f>H5</f>
        <v>63</v>
      </c>
      <c r="J5" t="s" s="108">
        <f>I5</f>
        <v>63</v>
      </c>
      <c r="K5" t="s" s="108">
        <f>J5</f>
        <v>63</v>
      </c>
      <c r="L5" t="s" s="108">
        <f>K5</f>
        <v>63</v>
      </c>
      <c r="M5" t="s" s="108">
        <f>L5</f>
        <v>63</v>
      </c>
      <c r="N5" t="s" s="108">
        <f>M5</f>
        <v>63</v>
      </c>
      <c r="O5" t="s" s="108">
        <f>N5</f>
        <v>63</v>
      </c>
      <c r="P5" t="s" s="108">
        <f>O5</f>
        <v>63</v>
      </c>
      <c r="Q5" t="s" s="108">
        <f>P5</f>
        <v>63</v>
      </c>
      <c r="R5" t="s" s="108">
        <f>Q5</f>
        <v>63</v>
      </c>
      <c r="S5" t="s" s="108">
        <f>R5</f>
        <v>63</v>
      </c>
      <c r="T5" t="s" s="108">
        <f>S5</f>
        <v>63</v>
      </c>
      <c r="U5" t="s" s="108">
        <f>T5</f>
        <v>63</v>
      </c>
      <c r="V5" t="s" s="108">
        <f>U5</f>
        <v>63</v>
      </c>
      <c r="W5" t="s" s="108">
        <f>V5</f>
        <v>63</v>
      </c>
      <c r="X5" t="s" s="108">
        <f>W5</f>
        <v>63</v>
      </c>
      <c r="Y5" t="s" s="108">
        <f>X5</f>
        <v>63</v>
      </c>
      <c r="Z5" t="s" s="108">
        <f>Y5</f>
        <v>63</v>
      </c>
      <c r="AA5" t="s" s="108">
        <f>Z5</f>
        <v>63</v>
      </c>
      <c r="AB5" t="s" s="108">
        <f>AA5</f>
        <v>63</v>
      </c>
      <c r="AC5" t="s" s="108">
        <f>AB5</f>
        <v>63</v>
      </c>
      <c r="AD5" t="s" s="108">
        <f>AC5</f>
        <v>63</v>
      </c>
      <c r="AE5" t="s" s="108">
        <f>AD5</f>
        <v>63</v>
      </c>
      <c r="AF5" t="s" s="108">
        <f>AE5</f>
        <v>63</v>
      </c>
      <c r="AG5" t="s" s="108">
        <f>AF5</f>
        <v>63</v>
      </c>
      <c r="AH5" t="s" s="108">
        <f>AG5</f>
        <v>63</v>
      </c>
      <c r="AI5" t="s" s="108">
        <f>AH5</f>
        <v>63</v>
      </c>
      <c r="AJ5" t="s" s="108">
        <f>AI5</f>
        <v>63</v>
      </c>
      <c r="AK5" t="s" s="108">
        <f>AJ5</f>
        <v>63</v>
      </c>
      <c r="AL5" t="s" s="108">
        <f>AK5</f>
        <v>63</v>
      </c>
      <c r="AM5" t="s" s="108">
        <f>AL5</f>
        <v>63</v>
      </c>
      <c r="AN5" t="s" s="108">
        <f>AM5</f>
        <v>63</v>
      </c>
      <c r="AO5" t="s" s="108">
        <f>AN5</f>
        <v>63</v>
      </c>
      <c r="AP5" t="s" s="108">
        <f>AO5</f>
        <v>63</v>
      </c>
      <c r="AQ5" t="s" s="108">
        <f>AP5</f>
        <v>63</v>
      </c>
      <c r="AR5" t="s" s="108">
        <f>AQ5</f>
        <v>63</v>
      </c>
      <c r="AS5" t="s" s="108">
        <f>AR5</f>
        <v>63</v>
      </c>
      <c r="AT5" t="s" s="108">
        <f>AS5</f>
        <v>63</v>
      </c>
      <c r="AU5" t="s" s="108">
        <f>AT5</f>
        <v>63</v>
      </c>
      <c r="AV5" t="s" s="108">
        <f>AU5</f>
        <v>63</v>
      </c>
      <c r="AW5" t="s" s="108">
        <f>AV5</f>
        <v>63</v>
      </c>
      <c r="AX5" t="s" s="108">
        <f>AW5</f>
        <v>63</v>
      </c>
      <c r="AY5" t="s" s="108">
        <f>AX5</f>
        <v>63</v>
      </c>
      <c r="AZ5" t="s" s="108">
        <f>AY5</f>
        <v>63</v>
      </c>
      <c r="BA5" t="s" s="108">
        <f>AZ5</f>
        <v>63</v>
      </c>
      <c r="BB5" t="s" s="108">
        <f>BA5</f>
        <v>63</v>
      </c>
      <c r="BC5" t="s" s="108">
        <f>BB5</f>
        <v>63</v>
      </c>
      <c r="BD5" t="s" s="108">
        <f>BC5</f>
        <v>63</v>
      </c>
      <c r="BE5" t="s" s="108">
        <f>BD5</f>
        <v>63</v>
      </c>
      <c r="BF5" t="s" s="108">
        <f>BE5</f>
        <v>63</v>
      </c>
      <c r="BG5" t="s" s="108">
        <f>BF5</f>
        <v>63</v>
      </c>
      <c r="BH5" t="s" s="108">
        <f>BG5</f>
        <v>63</v>
      </c>
      <c r="BI5" t="s" s="108">
        <f>BH5</f>
        <v>63</v>
      </c>
      <c r="BJ5" t="s" s="108">
        <f>BI5</f>
        <v>63</v>
      </c>
      <c r="BK5" t="s" s="108">
        <f>BJ5</f>
        <v>63</v>
      </c>
      <c r="BL5" t="s" s="108">
        <f>BK5</f>
        <v>63</v>
      </c>
    </row>
    <row r="6" ht="14.7" customHeight="1">
      <c r="A6" s="50"/>
      <c r="B6" s="50"/>
      <c r="C6" t="s" s="108">
        <f>'Enter picks &amp; winners - Enter n'!D7</f>
        <v>180</v>
      </c>
      <c r="D6" t="s" s="108">
        <f>C6</f>
        <v>180</v>
      </c>
      <c r="E6" t="s" s="108">
        <f>D6</f>
        <v>180</v>
      </c>
      <c r="F6" t="s" s="108">
        <f>E6</f>
        <v>180</v>
      </c>
      <c r="G6" t="s" s="108">
        <f>F6</f>
        <v>180</v>
      </c>
      <c r="H6" t="s" s="108">
        <f>G6</f>
        <v>180</v>
      </c>
      <c r="I6" t="s" s="108">
        <f>H6</f>
        <v>180</v>
      </c>
      <c r="J6" t="s" s="108">
        <f>I6</f>
        <v>180</v>
      </c>
      <c r="K6" t="s" s="108">
        <f>J6</f>
        <v>180</v>
      </c>
      <c r="L6" t="s" s="108">
        <f>K6</f>
        <v>180</v>
      </c>
      <c r="M6" t="s" s="108">
        <f>L6</f>
        <v>180</v>
      </c>
      <c r="N6" t="s" s="108">
        <f>M6</f>
        <v>180</v>
      </c>
      <c r="O6" t="s" s="108">
        <f>N6</f>
        <v>180</v>
      </c>
      <c r="P6" t="s" s="108">
        <f>O6</f>
        <v>180</v>
      </c>
      <c r="Q6" t="s" s="108">
        <f>P6</f>
        <v>180</v>
      </c>
      <c r="R6" t="s" s="108">
        <f>Q6</f>
        <v>180</v>
      </c>
      <c r="S6" t="s" s="108">
        <f>R6</f>
        <v>180</v>
      </c>
      <c r="T6" t="s" s="108">
        <f>S6</f>
        <v>180</v>
      </c>
      <c r="U6" t="s" s="108">
        <f>T6</f>
        <v>180</v>
      </c>
      <c r="V6" t="s" s="108">
        <f>U6</f>
        <v>180</v>
      </c>
      <c r="W6" t="s" s="108">
        <f>V6</f>
        <v>180</v>
      </c>
      <c r="X6" t="s" s="108">
        <f>W6</f>
        <v>180</v>
      </c>
      <c r="Y6" t="s" s="108">
        <f>X6</f>
        <v>180</v>
      </c>
      <c r="Z6" t="s" s="108">
        <f>Y6</f>
        <v>180</v>
      </c>
      <c r="AA6" t="s" s="108">
        <f>Z6</f>
        <v>180</v>
      </c>
      <c r="AB6" t="s" s="108">
        <f>AA6</f>
        <v>180</v>
      </c>
      <c r="AC6" t="s" s="108">
        <f>AB6</f>
        <v>180</v>
      </c>
      <c r="AD6" t="s" s="108">
        <f>AC6</f>
        <v>180</v>
      </c>
      <c r="AE6" t="s" s="108">
        <f>AD6</f>
        <v>180</v>
      </c>
      <c r="AF6" t="s" s="108">
        <f>AE6</f>
        <v>180</v>
      </c>
      <c r="AG6" t="s" s="108">
        <f>AF6</f>
        <v>180</v>
      </c>
      <c r="AH6" t="s" s="108">
        <f>AG6</f>
        <v>180</v>
      </c>
      <c r="AI6" t="s" s="108">
        <f>AH6</f>
        <v>180</v>
      </c>
      <c r="AJ6" t="s" s="108">
        <f>AI6</f>
        <v>180</v>
      </c>
      <c r="AK6" t="s" s="108">
        <f>AJ6</f>
        <v>180</v>
      </c>
      <c r="AL6" t="s" s="108">
        <f>AK6</f>
        <v>180</v>
      </c>
      <c r="AM6" t="s" s="108">
        <f>AL6</f>
        <v>180</v>
      </c>
      <c r="AN6" t="s" s="108">
        <f>AM6</f>
        <v>180</v>
      </c>
      <c r="AO6" t="s" s="108">
        <f>AN6</f>
        <v>180</v>
      </c>
      <c r="AP6" t="s" s="108">
        <f>AO6</f>
        <v>180</v>
      </c>
      <c r="AQ6" t="s" s="108">
        <f>AP6</f>
        <v>180</v>
      </c>
      <c r="AR6" t="s" s="108">
        <f>AQ6</f>
        <v>180</v>
      </c>
      <c r="AS6" t="s" s="108">
        <f>AR6</f>
        <v>180</v>
      </c>
      <c r="AT6" t="s" s="108">
        <f>AS6</f>
        <v>180</v>
      </c>
      <c r="AU6" t="s" s="108">
        <f>AT6</f>
        <v>180</v>
      </c>
      <c r="AV6" t="s" s="108">
        <f>AU6</f>
        <v>180</v>
      </c>
      <c r="AW6" t="s" s="108">
        <f>AV6</f>
        <v>180</v>
      </c>
      <c r="AX6" t="s" s="108">
        <f>AW6</f>
        <v>180</v>
      </c>
      <c r="AY6" t="s" s="108">
        <f>AX6</f>
        <v>180</v>
      </c>
      <c r="AZ6" t="s" s="108">
        <f>AY6</f>
        <v>180</v>
      </c>
      <c r="BA6" t="s" s="108">
        <f>AZ6</f>
        <v>180</v>
      </c>
      <c r="BB6" t="s" s="108">
        <f>BA6</f>
        <v>180</v>
      </c>
      <c r="BC6" t="s" s="108">
        <f>BB6</f>
        <v>180</v>
      </c>
      <c r="BD6" t="s" s="108">
        <f>BC6</f>
        <v>180</v>
      </c>
      <c r="BE6" t="s" s="108">
        <f>BD6</f>
        <v>180</v>
      </c>
      <c r="BF6" t="s" s="108">
        <f>BE6</f>
        <v>180</v>
      </c>
      <c r="BG6" t="s" s="108">
        <f>BF6</f>
        <v>180</v>
      </c>
      <c r="BH6" t="s" s="108">
        <f>BG6</f>
        <v>180</v>
      </c>
      <c r="BI6" t="s" s="108">
        <f>BH6</f>
        <v>180</v>
      </c>
      <c r="BJ6" t="s" s="108">
        <f>BI6</f>
        <v>180</v>
      </c>
      <c r="BK6" t="s" s="108">
        <f>BJ6</f>
        <v>180</v>
      </c>
      <c r="BL6" t="s" s="108">
        <f>BK6</f>
        <v>180</v>
      </c>
    </row>
    <row r="7" ht="14.7" customHeight="1">
      <c r="A7" s="50"/>
      <c r="B7" s="50"/>
      <c r="C7" s="183">
        <f>'Enter picks &amp; winners - Enter n'!D8</f>
        <v>0</v>
      </c>
      <c r="D7" s="183">
        <f>C7</f>
        <v>0</v>
      </c>
      <c r="E7" s="183">
        <f>D7</f>
        <v>0</v>
      </c>
      <c r="F7" s="183">
        <f>E7</f>
        <v>0</v>
      </c>
      <c r="G7" s="183">
        <f>F7</f>
        <v>0</v>
      </c>
      <c r="H7" s="183">
        <f>G7</f>
        <v>0</v>
      </c>
      <c r="I7" s="183">
        <f>H7</f>
        <v>0</v>
      </c>
      <c r="J7" s="183">
        <f>I7</f>
        <v>0</v>
      </c>
      <c r="K7" s="183">
        <f>J7</f>
        <v>0</v>
      </c>
      <c r="L7" s="183">
        <f>K7</f>
        <v>0</v>
      </c>
      <c r="M7" s="183">
        <f>L7</f>
        <v>0</v>
      </c>
      <c r="N7" s="183">
        <f>M7</f>
        <v>0</v>
      </c>
      <c r="O7" s="183">
        <f>N7</f>
        <v>0</v>
      </c>
      <c r="P7" s="183">
        <f>O7</f>
        <v>0</v>
      </c>
      <c r="Q7" s="183">
        <f>P7</f>
        <v>0</v>
      </c>
      <c r="R7" s="183">
        <f>Q7</f>
        <v>0</v>
      </c>
      <c r="S7" s="183">
        <f>R7</f>
        <v>0</v>
      </c>
      <c r="T7" s="183">
        <f>S7</f>
        <v>0</v>
      </c>
      <c r="U7" s="183">
        <f>T7</f>
        <v>0</v>
      </c>
      <c r="V7" s="183">
        <f>U7</f>
        <v>0</v>
      </c>
      <c r="W7" s="183">
        <f>V7</f>
        <v>0</v>
      </c>
      <c r="X7" s="183">
        <f>W7</f>
        <v>0</v>
      </c>
      <c r="Y7" s="183">
        <f>X7</f>
        <v>0</v>
      </c>
      <c r="Z7" s="183">
        <f>Y7</f>
        <v>0</v>
      </c>
      <c r="AA7" s="183">
        <f>Z7</f>
        <v>0</v>
      </c>
      <c r="AB7" s="183">
        <f>AA7</f>
        <v>0</v>
      </c>
      <c r="AC7" s="183">
        <f>AB7</f>
        <v>0</v>
      </c>
      <c r="AD7" s="183">
        <f>AC7</f>
        <v>0</v>
      </c>
      <c r="AE7" s="183">
        <f>AD7</f>
        <v>0</v>
      </c>
      <c r="AF7" s="183">
        <f>AE7</f>
        <v>0</v>
      </c>
      <c r="AG7" s="183">
        <f>AF7</f>
        <v>0</v>
      </c>
      <c r="AH7" s="183">
        <f>AG7</f>
        <v>0</v>
      </c>
      <c r="AI7" s="183">
        <f>AH7</f>
        <v>0</v>
      </c>
      <c r="AJ7" s="183">
        <f>AI7</f>
        <v>0</v>
      </c>
      <c r="AK7" s="183">
        <f>AJ7</f>
        <v>0</v>
      </c>
      <c r="AL7" s="183">
        <f>AK7</f>
        <v>0</v>
      </c>
      <c r="AM7" s="183">
        <f>AL7</f>
        <v>0</v>
      </c>
      <c r="AN7" s="183">
        <f>AM7</f>
        <v>0</v>
      </c>
      <c r="AO7" s="183">
        <f>AN7</f>
        <v>0</v>
      </c>
      <c r="AP7" s="183">
        <f>AO7</f>
        <v>0</v>
      </c>
      <c r="AQ7" s="183">
        <f>AP7</f>
        <v>0</v>
      </c>
      <c r="AR7" s="183">
        <f>AQ7</f>
        <v>0</v>
      </c>
      <c r="AS7" s="183">
        <f>AR7</f>
        <v>0</v>
      </c>
      <c r="AT7" s="183">
        <f>AS7</f>
        <v>0</v>
      </c>
      <c r="AU7" s="183">
        <f>AT7</f>
        <v>0</v>
      </c>
      <c r="AV7" s="183">
        <f>AU7</f>
        <v>0</v>
      </c>
      <c r="AW7" s="183">
        <f>AV7</f>
        <v>0</v>
      </c>
      <c r="AX7" s="183">
        <f>AW7</f>
        <v>0</v>
      </c>
      <c r="AY7" s="183">
        <f>AX7</f>
        <v>0</v>
      </c>
      <c r="AZ7" s="183">
        <f>AY7</f>
        <v>0</v>
      </c>
      <c r="BA7" s="183">
        <f>AZ7</f>
        <v>0</v>
      </c>
      <c r="BB7" s="183">
        <f>BA7</f>
        <v>0</v>
      </c>
      <c r="BC7" s="183">
        <f>BB7</f>
        <v>0</v>
      </c>
      <c r="BD7" s="183">
        <f>BC7</f>
        <v>0</v>
      </c>
      <c r="BE7" s="183">
        <f>BD7</f>
        <v>0</v>
      </c>
      <c r="BF7" s="183">
        <f>BE7</f>
        <v>0</v>
      </c>
      <c r="BG7" s="183">
        <f>BF7</f>
        <v>0</v>
      </c>
      <c r="BH7" s="183">
        <f>BG7</f>
        <v>0</v>
      </c>
      <c r="BI7" s="183">
        <f>BH7</f>
        <v>0</v>
      </c>
      <c r="BJ7" s="183">
        <f>BI7</f>
        <v>0</v>
      </c>
      <c r="BK7" s="183">
        <f>BJ7</f>
        <v>0</v>
      </c>
      <c r="BL7" s="183">
        <f>BK7</f>
        <v>0</v>
      </c>
    </row>
    <row r="8" ht="14.7" customHeight="1">
      <c r="A8" s="50"/>
      <c r="B8" s="50"/>
      <c r="C8" t="s" s="108">
        <f>'Enter picks &amp; winners - Enter n'!D9</f>
        <v>213</v>
      </c>
      <c r="D8" t="s" s="108">
        <f>C8</f>
        <v>213</v>
      </c>
      <c r="E8" t="s" s="108">
        <f>D8</f>
        <v>213</v>
      </c>
      <c r="F8" t="s" s="108">
        <f>E8</f>
        <v>213</v>
      </c>
      <c r="G8" t="s" s="108">
        <f>F8</f>
        <v>213</v>
      </c>
      <c r="H8" t="s" s="108">
        <f>G8</f>
        <v>213</v>
      </c>
      <c r="I8" t="s" s="108">
        <f>H8</f>
        <v>213</v>
      </c>
      <c r="J8" t="s" s="108">
        <f>I8</f>
        <v>213</v>
      </c>
      <c r="K8" t="s" s="108">
        <f>J8</f>
        <v>213</v>
      </c>
      <c r="L8" t="s" s="108">
        <f>K8</f>
        <v>213</v>
      </c>
      <c r="M8" t="s" s="108">
        <f>L8</f>
        <v>213</v>
      </c>
      <c r="N8" t="s" s="108">
        <f>M8</f>
        <v>213</v>
      </c>
      <c r="O8" t="s" s="108">
        <f>N8</f>
        <v>213</v>
      </c>
      <c r="P8" t="s" s="108">
        <f>O8</f>
        <v>213</v>
      </c>
      <c r="Q8" t="s" s="108">
        <f>P8</f>
        <v>213</v>
      </c>
      <c r="R8" t="s" s="108">
        <f>Q8</f>
        <v>213</v>
      </c>
      <c r="S8" t="s" s="108">
        <f>R8</f>
        <v>213</v>
      </c>
      <c r="T8" t="s" s="108">
        <f>S8</f>
        <v>213</v>
      </c>
      <c r="U8" t="s" s="108">
        <f>T8</f>
        <v>213</v>
      </c>
      <c r="V8" t="s" s="108">
        <f>U8</f>
        <v>213</v>
      </c>
      <c r="W8" t="s" s="108">
        <f>V8</f>
        <v>213</v>
      </c>
      <c r="X8" t="s" s="108">
        <f>W8</f>
        <v>213</v>
      </c>
      <c r="Y8" t="s" s="108">
        <f>X8</f>
        <v>213</v>
      </c>
      <c r="Z8" t="s" s="108">
        <f>Y8</f>
        <v>213</v>
      </c>
      <c r="AA8" t="s" s="108">
        <f>Z8</f>
        <v>213</v>
      </c>
      <c r="AB8" t="s" s="108">
        <f>AA8</f>
        <v>213</v>
      </c>
      <c r="AC8" t="s" s="108">
        <f>AB8</f>
        <v>213</v>
      </c>
      <c r="AD8" t="s" s="108">
        <f>AC8</f>
        <v>213</v>
      </c>
      <c r="AE8" t="s" s="108">
        <f>AD8</f>
        <v>213</v>
      </c>
      <c r="AF8" t="s" s="108">
        <f>AE8</f>
        <v>213</v>
      </c>
      <c r="AG8" t="s" s="108">
        <f>AF8</f>
        <v>213</v>
      </c>
      <c r="AH8" t="s" s="108">
        <f>AG8</f>
        <v>213</v>
      </c>
      <c r="AI8" t="s" s="108">
        <f>AH8</f>
        <v>213</v>
      </c>
      <c r="AJ8" t="s" s="108">
        <f>AI8</f>
        <v>213</v>
      </c>
      <c r="AK8" t="s" s="108">
        <f>AJ8</f>
        <v>213</v>
      </c>
      <c r="AL8" t="s" s="108">
        <f>AK8</f>
        <v>213</v>
      </c>
      <c r="AM8" t="s" s="108">
        <f>AL8</f>
        <v>213</v>
      </c>
      <c r="AN8" t="s" s="108">
        <f>AM8</f>
        <v>213</v>
      </c>
      <c r="AO8" t="s" s="108">
        <f>AN8</f>
        <v>213</v>
      </c>
      <c r="AP8" t="s" s="108">
        <f>AO8</f>
        <v>213</v>
      </c>
      <c r="AQ8" t="s" s="108">
        <f>AP8</f>
        <v>213</v>
      </c>
      <c r="AR8" t="s" s="108">
        <f>AQ8</f>
        <v>213</v>
      </c>
      <c r="AS8" t="s" s="108">
        <f>AR8</f>
        <v>213</v>
      </c>
      <c r="AT8" t="s" s="108">
        <f>AS8</f>
        <v>213</v>
      </c>
      <c r="AU8" t="s" s="108">
        <f>AT8</f>
        <v>213</v>
      </c>
      <c r="AV8" t="s" s="108">
        <f>AU8</f>
        <v>213</v>
      </c>
      <c r="AW8" t="s" s="108">
        <f>AV8</f>
        <v>213</v>
      </c>
      <c r="AX8" t="s" s="108">
        <f>AW8</f>
        <v>213</v>
      </c>
      <c r="AY8" t="s" s="108">
        <f>AX8</f>
        <v>213</v>
      </c>
      <c r="AZ8" t="s" s="108">
        <f>AY8</f>
        <v>213</v>
      </c>
      <c r="BA8" t="s" s="108">
        <f>AZ8</f>
        <v>213</v>
      </c>
      <c r="BB8" t="s" s="108">
        <f>BA8</f>
        <v>213</v>
      </c>
      <c r="BC8" t="s" s="108">
        <f>BB8</f>
        <v>213</v>
      </c>
      <c r="BD8" t="s" s="108">
        <f>BC8</f>
        <v>213</v>
      </c>
      <c r="BE8" t="s" s="108">
        <f>BD8</f>
        <v>213</v>
      </c>
      <c r="BF8" t="s" s="108">
        <f>BE8</f>
        <v>213</v>
      </c>
      <c r="BG8" t="s" s="108">
        <f>BF8</f>
        <v>213</v>
      </c>
      <c r="BH8" t="s" s="108">
        <f>BG8</f>
        <v>213</v>
      </c>
      <c r="BI8" t="s" s="108">
        <f>BH8</f>
        <v>213</v>
      </c>
      <c r="BJ8" t="s" s="108">
        <f>BI8</f>
        <v>213</v>
      </c>
      <c r="BK8" t="s" s="108">
        <f>BJ8</f>
        <v>213</v>
      </c>
      <c r="BL8" t="s" s="108">
        <f>BK8</f>
        <v>213</v>
      </c>
    </row>
    <row r="9" ht="14.7" customHeight="1">
      <c r="A9" s="50"/>
      <c r="B9" s="50"/>
      <c r="C9" t="s" s="108">
        <f>'Enter picks &amp; winners - Enter n'!D10</f>
        <v>214</v>
      </c>
      <c r="D9" t="s" s="108">
        <f>C9</f>
        <v>214</v>
      </c>
      <c r="E9" t="s" s="108">
        <f>D9</f>
        <v>214</v>
      </c>
      <c r="F9" t="s" s="108">
        <f>E9</f>
        <v>214</v>
      </c>
      <c r="G9" t="s" s="108">
        <f>F9</f>
        <v>214</v>
      </c>
      <c r="H9" t="s" s="108">
        <f>G9</f>
        <v>214</v>
      </c>
      <c r="I9" t="s" s="108">
        <f>H9</f>
        <v>214</v>
      </c>
      <c r="J9" t="s" s="108">
        <f>I9</f>
        <v>214</v>
      </c>
      <c r="K9" t="s" s="108">
        <f>J9</f>
        <v>214</v>
      </c>
      <c r="L9" t="s" s="108">
        <f>K9</f>
        <v>214</v>
      </c>
      <c r="M9" t="s" s="108">
        <f>L9</f>
        <v>214</v>
      </c>
      <c r="N9" t="s" s="108">
        <f>M9</f>
        <v>214</v>
      </c>
      <c r="O9" t="s" s="108">
        <f>N9</f>
        <v>214</v>
      </c>
      <c r="P9" t="s" s="108">
        <f>O9</f>
        <v>214</v>
      </c>
      <c r="Q9" t="s" s="108">
        <f>P9</f>
        <v>214</v>
      </c>
      <c r="R9" t="s" s="108">
        <f>Q9</f>
        <v>214</v>
      </c>
      <c r="S9" t="s" s="108">
        <f>R9</f>
        <v>214</v>
      </c>
      <c r="T9" t="s" s="108">
        <f>S9</f>
        <v>214</v>
      </c>
      <c r="U9" t="s" s="108">
        <f>T9</f>
        <v>214</v>
      </c>
      <c r="V9" t="s" s="108">
        <f>U9</f>
        <v>214</v>
      </c>
      <c r="W9" t="s" s="108">
        <f>V9</f>
        <v>214</v>
      </c>
      <c r="X9" t="s" s="108">
        <f>W9</f>
        <v>214</v>
      </c>
      <c r="Y9" t="s" s="108">
        <f>X9</f>
        <v>214</v>
      </c>
      <c r="Z9" t="s" s="108">
        <f>Y9</f>
        <v>214</v>
      </c>
      <c r="AA9" t="s" s="108">
        <f>Z9</f>
        <v>214</v>
      </c>
      <c r="AB9" t="s" s="108">
        <f>AA9</f>
        <v>214</v>
      </c>
      <c r="AC9" t="s" s="108">
        <f>AB9</f>
        <v>214</v>
      </c>
      <c r="AD9" t="s" s="108">
        <f>AC9</f>
        <v>214</v>
      </c>
      <c r="AE9" t="s" s="108">
        <f>AD9</f>
        <v>214</v>
      </c>
      <c r="AF9" t="s" s="108">
        <f>AE9</f>
        <v>214</v>
      </c>
      <c r="AG9" t="s" s="108">
        <f>AF9</f>
        <v>214</v>
      </c>
      <c r="AH9" t="s" s="108">
        <f>AG9</f>
        <v>214</v>
      </c>
      <c r="AI9" t="s" s="108">
        <f>AH9</f>
        <v>214</v>
      </c>
      <c r="AJ9" t="s" s="108">
        <f>AI9</f>
        <v>214</v>
      </c>
      <c r="AK9" t="s" s="108">
        <f>AJ9</f>
        <v>214</v>
      </c>
      <c r="AL9" t="s" s="108">
        <f>AK9</f>
        <v>214</v>
      </c>
      <c r="AM9" t="s" s="108">
        <f>AL9</f>
        <v>214</v>
      </c>
      <c r="AN9" t="s" s="108">
        <f>AM9</f>
        <v>214</v>
      </c>
      <c r="AO9" t="s" s="108">
        <f>AN9</f>
        <v>214</v>
      </c>
      <c r="AP9" t="s" s="108">
        <f>AO9</f>
        <v>214</v>
      </c>
      <c r="AQ9" t="s" s="108">
        <f>AP9</f>
        <v>214</v>
      </c>
      <c r="AR9" t="s" s="108">
        <f>AQ9</f>
        <v>214</v>
      </c>
      <c r="AS9" t="s" s="108">
        <f>AR9</f>
        <v>214</v>
      </c>
      <c r="AT9" t="s" s="108">
        <f>AS9</f>
        <v>214</v>
      </c>
      <c r="AU9" t="s" s="108">
        <f>AT9</f>
        <v>214</v>
      </c>
      <c r="AV9" t="s" s="108">
        <f>AU9</f>
        <v>214</v>
      </c>
      <c r="AW9" t="s" s="108">
        <f>AV9</f>
        <v>214</v>
      </c>
      <c r="AX9" t="s" s="108">
        <f>AW9</f>
        <v>214</v>
      </c>
      <c r="AY9" t="s" s="108">
        <f>AX9</f>
        <v>214</v>
      </c>
      <c r="AZ9" t="s" s="108">
        <f>AY9</f>
        <v>214</v>
      </c>
      <c r="BA9" t="s" s="108">
        <f>AZ9</f>
        <v>214</v>
      </c>
      <c r="BB9" t="s" s="108">
        <f>BA9</f>
        <v>214</v>
      </c>
      <c r="BC9" t="s" s="108">
        <f>BB9</f>
        <v>214</v>
      </c>
      <c r="BD9" t="s" s="108">
        <f>BC9</f>
        <v>214</v>
      </c>
      <c r="BE9" t="s" s="108">
        <f>BD9</f>
        <v>214</v>
      </c>
      <c r="BF9" t="s" s="108">
        <f>BE9</f>
        <v>214</v>
      </c>
      <c r="BG9" t="s" s="108">
        <f>BF9</f>
        <v>214</v>
      </c>
      <c r="BH9" t="s" s="108">
        <f>BG9</f>
        <v>214</v>
      </c>
      <c r="BI9" t="s" s="108">
        <f>BH9</f>
        <v>214</v>
      </c>
      <c r="BJ9" t="s" s="108">
        <f>BI9</f>
        <v>214</v>
      </c>
      <c r="BK9" t="s" s="108">
        <f>BJ9</f>
        <v>214</v>
      </c>
      <c r="BL9" t="s" s="108">
        <f>BK9</f>
        <v>214</v>
      </c>
    </row>
    <row r="10" ht="14.7" customHeight="1">
      <c r="A10" s="50"/>
      <c r="B10" s="50"/>
      <c r="C10" t="s" s="108">
        <f>'Enter picks &amp; winners - Enter n'!D11</f>
        <v>181</v>
      </c>
      <c r="D10" t="s" s="108">
        <f>C10</f>
        <v>181</v>
      </c>
      <c r="E10" t="s" s="108">
        <f>D10</f>
        <v>181</v>
      </c>
      <c r="F10" t="s" s="108">
        <f>E10</f>
        <v>181</v>
      </c>
      <c r="G10" t="s" s="108">
        <f>F10</f>
        <v>181</v>
      </c>
      <c r="H10" t="s" s="108">
        <f>G10</f>
        <v>181</v>
      </c>
      <c r="I10" t="s" s="108">
        <f>H10</f>
        <v>181</v>
      </c>
      <c r="J10" t="s" s="108">
        <f>I10</f>
        <v>181</v>
      </c>
      <c r="K10" t="s" s="108">
        <f>J10</f>
        <v>181</v>
      </c>
      <c r="L10" t="s" s="108">
        <f>K10</f>
        <v>181</v>
      </c>
      <c r="M10" t="s" s="108">
        <f>L10</f>
        <v>181</v>
      </c>
      <c r="N10" t="s" s="108">
        <f>M10</f>
        <v>181</v>
      </c>
      <c r="O10" t="s" s="108">
        <f>N10</f>
        <v>181</v>
      </c>
      <c r="P10" t="s" s="108">
        <f>O10</f>
        <v>181</v>
      </c>
      <c r="Q10" t="s" s="108">
        <f>P10</f>
        <v>181</v>
      </c>
      <c r="R10" t="s" s="108">
        <f>Q10</f>
        <v>181</v>
      </c>
      <c r="S10" t="s" s="108">
        <f>R10</f>
        <v>181</v>
      </c>
      <c r="T10" t="s" s="108">
        <f>S10</f>
        <v>181</v>
      </c>
      <c r="U10" t="s" s="108">
        <f>T10</f>
        <v>181</v>
      </c>
      <c r="V10" t="s" s="108">
        <f>U10</f>
        <v>181</v>
      </c>
      <c r="W10" t="s" s="108">
        <f>V10</f>
        <v>181</v>
      </c>
      <c r="X10" t="s" s="108">
        <f>W10</f>
        <v>181</v>
      </c>
      <c r="Y10" t="s" s="108">
        <f>X10</f>
        <v>181</v>
      </c>
      <c r="Z10" t="s" s="108">
        <f>Y10</f>
        <v>181</v>
      </c>
      <c r="AA10" t="s" s="108">
        <f>Z10</f>
        <v>181</v>
      </c>
      <c r="AB10" t="s" s="108">
        <f>AA10</f>
        <v>181</v>
      </c>
      <c r="AC10" t="s" s="108">
        <f>AB10</f>
        <v>181</v>
      </c>
      <c r="AD10" t="s" s="108">
        <f>AC10</f>
        <v>181</v>
      </c>
      <c r="AE10" t="s" s="108">
        <f>AD10</f>
        <v>181</v>
      </c>
      <c r="AF10" t="s" s="108">
        <f>AE10</f>
        <v>181</v>
      </c>
      <c r="AG10" t="s" s="108">
        <f>AF10</f>
        <v>181</v>
      </c>
      <c r="AH10" t="s" s="108">
        <f>AG10</f>
        <v>181</v>
      </c>
      <c r="AI10" t="s" s="108">
        <f>AH10</f>
        <v>181</v>
      </c>
      <c r="AJ10" t="s" s="108">
        <f>AI10</f>
        <v>181</v>
      </c>
      <c r="AK10" t="s" s="108">
        <f>AJ10</f>
        <v>181</v>
      </c>
      <c r="AL10" t="s" s="108">
        <f>AK10</f>
        <v>181</v>
      </c>
      <c r="AM10" t="s" s="108">
        <f>AL10</f>
        <v>181</v>
      </c>
      <c r="AN10" t="s" s="108">
        <f>AM10</f>
        <v>181</v>
      </c>
      <c r="AO10" t="s" s="108">
        <f>AN10</f>
        <v>181</v>
      </c>
      <c r="AP10" t="s" s="108">
        <f>AO10</f>
        <v>181</v>
      </c>
      <c r="AQ10" t="s" s="108">
        <f>AP10</f>
        <v>181</v>
      </c>
      <c r="AR10" t="s" s="108">
        <f>AQ10</f>
        <v>181</v>
      </c>
      <c r="AS10" t="s" s="108">
        <f>AR10</f>
        <v>181</v>
      </c>
      <c r="AT10" t="s" s="108">
        <f>AS10</f>
        <v>181</v>
      </c>
      <c r="AU10" t="s" s="108">
        <f>AT10</f>
        <v>181</v>
      </c>
      <c r="AV10" t="s" s="108">
        <f>AU10</f>
        <v>181</v>
      </c>
      <c r="AW10" t="s" s="108">
        <f>AV10</f>
        <v>181</v>
      </c>
      <c r="AX10" t="s" s="108">
        <f>AW10</f>
        <v>181</v>
      </c>
      <c r="AY10" t="s" s="108">
        <f>AX10</f>
        <v>181</v>
      </c>
      <c r="AZ10" t="s" s="108">
        <f>AY10</f>
        <v>181</v>
      </c>
      <c r="BA10" t="s" s="108">
        <f>AZ10</f>
        <v>181</v>
      </c>
      <c r="BB10" t="s" s="108">
        <f>BA10</f>
        <v>181</v>
      </c>
      <c r="BC10" t="s" s="108">
        <f>BB10</f>
        <v>181</v>
      </c>
      <c r="BD10" t="s" s="108">
        <f>BC10</f>
        <v>181</v>
      </c>
      <c r="BE10" t="s" s="108">
        <f>BD10</f>
        <v>181</v>
      </c>
      <c r="BF10" t="s" s="108">
        <f>BE10</f>
        <v>181</v>
      </c>
      <c r="BG10" t="s" s="108">
        <f>BF10</f>
        <v>181</v>
      </c>
      <c r="BH10" t="s" s="108">
        <f>BG10</f>
        <v>181</v>
      </c>
      <c r="BI10" t="s" s="108">
        <f>BH10</f>
        <v>181</v>
      </c>
      <c r="BJ10" t="s" s="108">
        <f>BI10</f>
        <v>181</v>
      </c>
      <c r="BK10" t="s" s="108">
        <f>BJ10</f>
        <v>181</v>
      </c>
      <c r="BL10" t="s" s="108">
        <f>BK10</f>
        <v>181</v>
      </c>
    </row>
    <row r="11" ht="14.7" customHeight="1">
      <c r="A11" s="50"/>
      <c r="B11" s="50"/>
      <c r="C11" t="s" s="108">
        <f>'Enter picks &amp; winners - Enter n'!D12</f>
        <v>70</v>
      </c>
      <c r="D11" t="s" s="108">
        <f>C11</f>
        <v>70</v>
      </c>
      <c r="E11" t="s" s="108">
        <f>D11</f>
        <v>70</v>
      </c>
      <c r="F11" t="s" s="108">
        <f>E11</f>
        <v>70</v>
      </c>
      <c r="G11" t="s" s="108">
        <f>F11</f>
        <v>70</v>
      </c>
      <c r="H11" t="s" s="108">
        <f>G11</f>
        <v>70</v>
      </c>
      <c r="I11" t="s" s="108">
        <f>H11</f>
        <v>70</v>
      </c>
      <c r="J11" t="s" s="108">
        <f>I11</f>
        <v>70</v>
      </c>
      <c r="K11" t="s" s="108">
        <f>J11</f>
        <v>70</v>
      </c>
      <c r="L11" t="s" s="108">
        <f>K11</f>
        <v>70</v>
      </c>
      <c r="M11" t="s" s="108">
        <f>L11</f>
        <v>70</v>
      </c>
      <c r="N11" t="s" s="108">
        <f>M11</f>
        <v>70</v>
      </c>
      <c r="O11" t="s" s="108">
        <f>N11</f>
        <v>70</v>
      </c>
      <c r="P11" t="s" s="108">
        <f>O11</f>
        <v>70</v>
      </c>
      <c r="Q11" t="s" s="108">
        <f>P11</f>
        <v>70</v>
      </c>
      <c r="R11" t="s" s="108">
        <f>Q11</f>
        <v>70</v>
      </c>
      <c r="S11" t="s" s="108">
        <f>R11</f>
        <v>70</v>
      </c>
      <c r="T11" t="s" s="108">
        <f>S11</f>
        <v>70</v>
      </c>
      <c r="U11" t="s" s="108">
        <f>T11</f>
        <v>70</v>
      </c>
      <c r="V11" t="s" s="108">
        <f>U11</f>
        <v>70</v>
      </c>
      <c r="W11" t="s" s="108">
        <f>V11</f>
        <v>70</v>
      </c>
      <c r="X11" t="s" s="108">
        <f>W11</f>
        <v>70</v>
      </c>
      <c r="Y11" t="s" s="108">
        <f>X11</f>
        <v>70</v>
      </c>
      <c r="Z11" t="s" s="108">
        <f>Y11</f>
        <v>70</v>
      </c>
      <c r="AA11" t="s" s="108">
        <f>Z11</f>
        <v>70</v>
      </c>
      <c r="AB11" t="s" s="108">
        <f>AA11</f>
        <v>70</v>
      </c>
      <c r="AC11" t="s" s="108">
        <f>AB11</f>
        <v>70</v>
      </c>
      <c r="AD11" t="s" s="108">
        <f>AC11</f>
        <v>70</v>
      </c>
      <c r="AE11" t="s" s="108">
        <f>AD11</f>
        <v>70</v>
      </c>
      <c r="AF11" t="s" s="108">
        <f>AE11</f>
        <v>70</v>
      </c>
      <c r="AG11" t="s" s="108">
        <f>AF11</f>
        <v>70</v>
      </c>
      <c r="AH11" t="s" s="108">
        <f>AG11</f>
        <v>70</v>
      </c>
      <c r="AI11" t="s" s="108">
        <f>AH11</f>
        <v>70</v>
      </c>
      <c r="AJ11" t="s" s="108">
        <f>AI11</f>
        <v>70</v>
      </c>
      <c r="AK11" t="s" s="108">
        <f>AJ11</f>
        <v>70</v>
      </c>
      <c r="AL11" t="s" s="108">
        <f>AK11</f>
        <v>70</v>
      </c>
      <c r="AM11" t="s" s="108">
        <f>AL11</f>
        <v>70</v>
      </c>
      <c r="AN11" t="s" s="108">
        <f>AM11</f>
        <v>70</v>
      </c>
      <c r="AO11" t="s" s="108">
        <f>AN11</f>
        <v>70</v>
      </c>
      <c r="AP11" t="s" s="108">
        <f>AO11</f>
        <v>70</v>
      </c>
      <c r="AQ11" t="s" s="108">
        <f>AP11</f>
        <v>70</v>
      </c>
      <c r="AR11" t="s" s="108">
        <f>AQ11</f>
        <v>70</v>
      </c>
      <c r="AS11" t="s" s="108">
        <f>AR11</f>
        <v>70</v>
      </c>
      <c r="AT11" t="s" s="108">
        <f>AS11</f>
        <v>70</v>
      </c>
      <c r="AU11" t="s" s="108">
        <f>AT11</f>
        <v>70</v>
      </c>
      <c r="AV11" t="s" s="108">
        <f>AU11</f>
        <v>70</v>
      </c>
      <c r="AW11" t="s" s="108">
        <f>AV11</f>
        <v>70</v>
      </c>
      <c r="AX11" t="s" s="108">
        <f>AW11</f>
        <v>70</v>
      </c>
      <c r="AY11" t="s" s="108">
        <f>AX11</f>
        <v>70</v>
      </c>
      <c r="AZ11" t="s" s="108">
        <f>AY11</f>
        <v>70</v>
      </c>
      <c r="BA11" t="s" s="108">
        <f>AZ11</f>
        <v>70</v>
      </c>
      <c r="BB11" t="s" s="108">
        <f>BA11</f>
        <v>70</v>
      </c>
      <c r="BC11" t="s" s="108">
        <f>BB11</f>
        <v>70</v>
      </c>
      <c r="BD11" t="s" s="108">
        <f>BC11</f>
        <v>70</v>
      </c>
      <c r="BE11" t="s" s="108">
        <f>BD11</f>
        <v>70</v>
      </c>
      <c r="BF11" t="s" s="108">
        <f>BE11</f>
        <v>70</v>
      </c>
      <c r="BG11" t="s" s="108">
        <f>BF11</f>
        <v>70</v>
      </c>
      <c r="BH11" t="s" s="108">
        <f>BG11</f>
        <v>70</v>
      </c>
      <c r="BI11" t="s" s="108">
        <f>BH11</f>
        <v>70</v>
      </c>
      <c r="BJ11" t="s" s="108">
        <f>BI11</f>
        <v>70</v>
      </c>
      <c r="BK11" t="s" s="108">
        <f>BJ11</f>
        <v>70</v>
      </c>
      <c r="BL11" t="s" s="108">
        <f>BK11</f>
        <v>70</v>
      </c>
    </row>
    <row r="12" ht="14.7" customHeight="1">
      <c r="A12" s="50"/>
      <c r="B12" s="50"/>
      <c r="C12" s="183">
        <f>'Enter picks &amp; winners - Enter n'!D13</f>
        <v>0</v>
      </c>
      <c r="D12" s="183">
        <f>C12</f>
        <v>0</v>
      </c>
      <c r="E12" s="183">
        <f>D12</f>
        <v>0</v>
      </c>
      <c r="F12" s="183">
        <f>E12</f>
        <v>0</v>
      </c>
      <c r="G12" s="183">
        <f>F12</f>
        <v>0</v>
      </c>
      <c r="H12" s="183">
        <f>G12</f>
        <v>0</v>
      </c>
      <c r="I12" s="183">
        <f>H12</f>
        <v>0</v>
      </c>
      <c r="J12" s="183">
        <f>I12</f>
        <v>0</v>
      </c>
      <c r="K12" s="183">
        <f>J12</f>
        <v>0</v>
      </c>
      <c r="L12" s="183">
        <f>K12</f>
        <v>0</v>
      </c>
      <c r="M12" s="183">
        <f>L12</f>
        <v>0</v>
      </c>
      <c r="N12" s="183">
        <f>M12</f>
        <v>0</v>
      </c>
      <c r="O12" s="183">
        <f>N12</f>
        <v>0</v>
      </c>
      <c r="P12" s="183">
        <f>O12</f>
        <v>0</v>
      </c>
      <c r="Q12" s="183">
        <f>P12</f>
        <v>0</v>
      </c>
      <c r="R12" s="183">
        <f>Q12</f>
        <v>0</v>
      </c>
      <c r="S12" s="183">
        <f>R12</f>
        <v>0</v>
      </c>
      <c r="T12" s="183">
        <f>S12</f>
        <v>0</v>
      </c>
      <c r="U12" s="183">
        <f>T12</f>
        <v>0</v>
      </c>
      <c r="V12" s="183">
        <f>U12</f>
        <v>0</v>
      </c>
      <c r="W12" s="183">
        <f>V12</f>
        <v>0</v>
      </c>
      <c r="X12" s="183">
        <f>W12</f>
        <v>0</v>
      </c>
      <c r="Y12" s="183">
        <f>X12</f>
        <v>0</v>
      </c>
      <c r="Z12" s="183">
        <f>Y12</f>
        <v>0</v>
      </c>
      <c r="AA12" s="183">
        <f>Z12</f>
        <v>0</v>
      </c>
      <c r="AB12" s="183">
        <f>AA12</f>
        <v>0</v>
      </c>
      <c r="AC12" s="183">
        <f>AB12</f>
        <v>0</v>
      </c>
      <c r="AD12" s="183">
        <f>AC12</f>
        <v>0</v>
      </c>
      <c r="AE12" s="183">
        <f>AD12</f>
        <v>0</v>
      </c>
      <c r="AF12" s="183">
        <f>AE12</f>
        <v>0</v>
      </c>
      <c r="AG12" s="183">
        <f>AF12</f>
        <v>0</v>
      </c>
      <c r="AH12" s="183">
        <f>AG12</f>
        <v>0</v>
      </c>
      <c r="AI12" s="183">
        <f>AH12</f>
        <v>0</v>
      </c>
      <c r="AJ12" s="183">
        <f>AI12</f>
        <v>0</v>
      </c>
      <c r="AK12" s="183">
        <f>AJ12</f>
        <v>0</v>
      </c>
      <c r="AL12" s="183">
        <f>AK12</f>
        <v>0</v>
      </c>
      <c r="AM12" s="183">
        <f>AL12</f>
        <v>0</v>
      </c>
      <c r="AN12" s="183">
        <f>AM12</f>
        <v>0</v>
      </c>
      <c r="AO12" s="183">
        <f>AN12</f>
        <v>0</v>
      </c>
      <c r="AP12" s="183">
        <f>AO12</f>
        <v>0</v>
      </c>
      <c r="AQ12" s="183">
        <f>AP12</f>
        <v>0</v>
      </c>
      <c r="AR12" s="183">
        <f>AQ12</f>
        <v>0</v>
      </c>
      <c r="AS12" s="183">
        <f>AR12</f>
        <v>0</v>
      </c>
      <c r="AT12" s="183">
        <f>AS12</f>
        <v>0</v>
      </c>
      <c r="AU12" s="183">
        <f>AT12</f>
        <v>0</v>
      </c>
      <c r="AV12" s="183">
        <f>AU12</f>
        <v>0</v>
      </c>
      <c r="AW12" s="183">
        <f>AV12</f>
        <v>0</v>
      </c>
      <c r="AX12" s="183">
        <f>AW12</f>
        <v>0</v>
      </c>
      <c r="AY12" s="183">
        <f>AX12</f>
        <v>0</v>
      </c>
      <c r="AZ12" s="183">
        <f>AY12</f>
        <v>0</v>
      </c>
      <c r="BA12" s="183">
        <f>AZ12</f>
        <v>0</v>
      </c>
      <c r="BB12" s="183">
        <f>BA12</f>
        <v>0</v>
      </c>
      <c r="BC12" s="183">
        <f>BB12</f>
        <v>0</v>
      </c>
      <c r="BD12" s="183">
        <f>BC12</f>
        <v>0</v>
      </c>
      <c r="BE12" s="183">
        <f>BD12</f>
        <v>0</v>
      </c>
      <c r="BF12" s="183">
        <f>BE12</f>
        <v>0</v>
      </c>
      <c r="BG12" s="183">
        <f>BF12</f>
        <v>0</v>
      </c>
      <c r="BH12" s="183">
        <f>BG12</f>
        <v>0</v>
      </c>
      <c r="BI12" s="183">
        <f>BH12</f>
        <v>0</v>
      </c>
      <c r="BJ12" s="183">
        <f>BI12</f>
        <v>0</v>
      </c>
      <c r="BK12" s="183">
        <f>BJ12</f>
        <v>0</v>
      </c>
      <c r="BL12" s="183">
        <f>BK12</f>
        <v>0</v>
      </c>
    </row>
    <row r="13" ht="14.7" customHeight="1">
      <c r="A13" s="50"/>
      <c r="B13" s="50"/>
      <c r="C13" t="s" s="108">
        <f>'Enter picks &amp; winners - Enter n'!D14</f>
        <v>182</v>
      </c>
      <c r="D13" t="s" s="108">
        <f>C13</f>
        <v>182</v>
      </c>
      <c r="E13" t="s" s="108">
        <f>D13</f>
        <v>182</v>
      </c>
      <c r="F13" t="s" s="108">
        <f>E13</f>
        <v>182</v>
      </c>
      <c r="G13" t="s" s="108">
        <f>F13</f>
        <v>182</v>
      </c>
      <c r="H13" t="s" s="108">
        <f>G13</f>
        <v>182</v>
      </c>
      <c r="I13" t="s" s="108">
        <f>H13</f>
        <v>182</v>
      </c>
      <c r="J13" t="s" s="108">
        <f>I13</f>
        <v>182</v>
      </c>
      <c r="K13" t="s" s="108">
        <f>J13</f>
        <v>182</v>
      </c>
      <c r="L13" t="s" s="108">
        <f>K13</f>
        <v>182</v>
      </c>
      <c r="M13" t="s" s="108">
        <f>L13</f>
        <v>182</v>
      </c>
      <c r="N13" t="s" s="108">
        <f>M13</f>
        <v>182</v>
      </c>
      <c r="O13" t="s" s="108">
        <f>N13</f>
        <v>182</v>
      </c>
      <c r="P13" t="s" s="108">
        <f>O13</f>
        <v>182</v>
      </c>
      <c r="Q13" t="s" s="108">
        <f>P13</f>
        <v>182</v>
      </c>
      <c r="R13" t="s" s="108">
        <f>Q13</f>
        <v>182</v>
      </c>
      <c r="S13" t="s" s="108">
        <f>R13</f>
        <v>182</v>
      </c>
      <c r="T13" t="s" s="108">
        <f>S13</f>
        <v>182</v>
      </c>
      <c r="U13" t="s" s="108">
        <f>T13</f>
        <v>182</v>
      </c>
      <c r="V13" t="s" s="108">
        <f>U13</f>
        <v>182</v>
      </c>
      <c r="W13" t="s" s="108">
        <f>V13</f>
        <v>182</v>
      </c>
      <c r="X13" t="s" s="108">
        <f>W13</f>
        <v>182</v>
      </c>
      <c r="Y13" t="s" s="108">
        <f>X13</f>
        <v>182</v>
      </c>
      <c r="Z13" t="s" s="108">
        <f>Y13</f>
        <v>182</v>
      </c>
      <c r="AA13" t="s" s="108">
        <f>Z13</f>
        <v>182</v>
      </c>
      <c r="AB13" t="s" s="108">
        <f>AA13</f>
        <v>182</v>
      </c>
      <c r="AC13" t="s" s="108">
        <f>AB13</f>
        <v>182</v>
      </c>
      <c r="AD13" t="s" s="108">
        <f>AC13</f>
        <v>182</v>
      </c>
      <c r="AE13" t="s" s="108">
        <f>AD13</f>
        <v>182</v>
      </c>
      <c r="AF13" t="s" s="108">
        <f>AE13</f>
        <v>182</v>
      </c>
      <c r="AG13" t="s" s="108">
        <f>AF13</f>
        <v>182</v>
      </c>
      <c r="AH13" t="s" s="108">
        <f>AG13</f>
        <v>182</v>
      </c>
      <c r="AI13" t="s" s="108">
        <f>AH13</f>
        <v>182</v>
      </c>
      <c r="AJ13" t="s" s="108">
        <f>AI13</f>
        <v>182</v>
      </c>
      <c r="AK13" t="s" s="108">
        <f>AJ13</f>
        <v>182</v>
      </c>
      <c r="AL13" t="s" s="108">
        <f>AK13</f>
        <v>182</v>
      </c>
      <c r="AM13" t="s" s="108">
        <f>AL13</f>
        <v>182</v>
      </c>
      <c r="AN13" t="s" s="108">
        <f>AM13</f>
        <v>182</v>
      </c>
      <c r="AO13" t="s" s="108">
        <f>AN13</f>
        <v>182</v>
      </c>
      <c r="AP13" t="s" s="108">
        <f>AO13</f>
        <v>182</v>
      </c>
      <c r="AQ13" t="s" s="108">
        <f>AP13</f>
        <v>182</v>
      </c>
      <c r="AR13" t="s" s="108">
        <f>AQ13</f>
        <v>182</v>
      </c>
      <c r="AS13" t="s" s="108">
        <f>AR13</f>
        <v>182</v>
      </c>
      <c r="AT13" t="s" s="108">
        <f>AS13</f>
        <v>182</v>
      </c>
      <c r="AU13" t="s" s="108">
        <f>AT13</f>
        <v>182</v>
      </c>
      <c r="AV13" t="s" s="108">
        <f>AU13</f>
        <v>182</v>
      </c>
      <c r="AW13" t="s" s="108">
        <f>AV13</f>
        <v>182</v>
      </c>
      <c r="AX13" t="s" s="108">
        <f>AW13</f>
        <v>182</v>
      </c>
      <c r="AY13" t="s" s="108">
        <f>AX13</f>
        <v>182</v>
      </c>
      <c r="AZ13" t="s" s="108">
        <f>AY13</f>
        <v>182</v>
      </c>
      <c r="BA13" t="s" s="108">
        <f>AZ13</f>
        <v>182</v>
      </c>
      <c r="BB13" t="s" s="108">
        <f>BA13</f>
        <v>182</v>
      </c>
      <c r="BC13" t="s" s="108">
        <f>BB13</f>
        <v>182</v>
      </c>
      <c r="BD13" t="s" s="108">
        <f>BC13</f>
        <v>182</v>
      </c>
      <c r="BE13" t="s" s="108">
        <f>BD13</f>
        <v>182</v>
      </c>
      <c r="BF13" t="s" s="108">
        <f>BE13</f>
        <v>182</v>
      </c>
      <c r="BG13" t="s" s="108">
        <f>BF13</f>
        <v>182</v>
      </c>
      <c r="BH13" t="s" s="108">
        <f>BG13</f>
        <v>182</v>
      </c>
      <c r="BI13" t="s" s="108">
        <f>BH13</f>
        <v>182</v>
      </c>
      <c r="BJ13" t="s" s="108">
        <f>BI13</f>
        <v>182</v>
      </c>
      <c r="BK13" t="s" s="108">
        <f>BJ13</f>
        <v>182</v>
      </c>
      <c r="BL13" t="s" s="108">
        <f>BK13</f>
        <v>182</v>
      </c>
    </row>
    <row r="14" ht="14.7" customHeight="1">
      <c r="A14" s="50"/>
      <c r="B14" s="50"/>
      <c r="C14" t="s" s="108">
        <f>'Enter picks &amp; winners - Enter n'!D15</f>
        <v>215</v>
      </c>
      <c r="D14" t="s" s="108">
        <f>C14</f>
        <v>215</v>
      </c>
      <c r="E14" t="s" s="108">
        <f>D14</f>
        <v>215</v>
      </c>
      <c r="F14" t="s" s="108">
        <f>E14</f>
        <v>215</v>
      </c>
      <c r="G14" t="s" s="108">
        <f>F14</f>
        <v>215</v>
      </c>
      <c r="H14" t="s" s="108">
        <f>G14</f>
        <v>215</v>
      </c>
      <c r="I14" t="s" s="108">
        <f>H14</f>
        <v>215</v>
      </c>
      <c r="J14" t="s" s="108">
        <f>I14</f>
        <v>215</v>
      </c>
      <c r="K14" t="s" s="108">
        <f>J14</f>
        <v>215</v>
      </c>
      <c r="L14" t="s" s="108">
        <f>K14</f>
        <v>215</v>
      </c>
      <c r="M14" t="s" s="108">
        <f>L14</f>
        <v>215</v>
      </c>
      <c r="N14" t="s" s="108">
        <f>M14</f>
        <v>215</v>
      </c>
      <c r="O14" t="s" s="108">
        <f>N14</f>
        <v>215</v>
      </c>
      <c r="P14" t="s" s="108">
        <f>O14</f>
        <v>215</v>
      </c>
      <c r="Q14" t="s" s="108">
        <f>P14</f>
        <v>215</v>
      </c>
      <c r="R14" t="s" s="108">
        <f>Q14</f>
        <v>215</v>
      </c>
      <c r="S14" t="s" s="108">
        <f>R14</f>
        <v>215</v>
      </c>
      <c r="T14" t="s" s="108">
        <f>S14</f>
        <v>215</v>
      </c>
      <c r="U14" t="s" s="108">
        <f>T14</f>
        <v>215</v>
      </c>
      <c r="V14" t="s" s="108">
        <f>U14</f>
        <v>215</v>
      </c>
      <c r="W14" t="s" s="108">
        <f>V14</f>
        <v>215</v>
      </c>
      <c r="X14" t="s" s="108">
        <f>W14</f>
        <v>215</v>
      </c>
      <c r="Y14" t="s" s="108">
        <f>X14</f>
        <v>215</v>
      </c>
      <c r="Z14" t="s" s="108">
        <f>Y14</f>
        <v>215</v>
      </c>
      <c r="AA14" t="s" s="108">
        <f>Z14</f>
        <v>215</v>
      </c>
      <c r="AB14" t="s" s="108">
        <f>AA14</f>
        <v>215</v>
      </c>
      <c r="AC14" t="s" s="108">
        <f>AB14</f>
        <v>215</v>
      </c>
      <c r="AD14" t="s" s="108">
        <f>AC14</f>
        <v>215</v>
      </c>
      <c r="AE14" t="s" s="108">
        <f>AD14</f>
        <v>215</v>
      </c>
      <c r="AF14" t="s" s="108">
        <f>AE14</f>
        <v>215</v>
      </c>
      <c r="AG14" t="s" s="108">
        <f>AF14</f>
        <v>215</v>
      </c>
      <c r="AH14" t="s" s="108">
        <f>AG14</f>
        <v>215</v>
      </c>
      <c r="AI14" t="s" s="108">
        <f>AH14</f>
        <v>215</v>
      </c>
      <c r="AJ14" t="s" s="108">
        <f>AI14</f>
        <v>215</v>
      </c>
      <c r="AK14" t="s" s="108">
        <f>AJ14</f>
        <v>215</v>
      </c>
      <c r="AL14" t="s" s="108">
        <f>AK14</f>
        <v>215</v>
      </c>
      <c r="AM14" t="s" s="108">
        <f>AL14</f>
        <v>215</v>
      </c>
      <c r="AN14" t="s" s="108">
        <f>AM14</f>
        <v>215</v>
      </c>
      <c r="AO14" t="s" s="108">
        <f>AN14</f>
        <v>215</v>
      </c>
      <c r="AP14" t="s" s="108">
        <f>AO14</f>
        <v>215</v>
      </c>
      <c r="AQ14" t="s" s="108">
        <f>AP14</f>
        <v>215</v>
      </c>
      <c r="AR14" t="s" s="108">
        <f>AQ14</f>
        <v>215</v>
      </c>
      <c r="AS14" t="s" s="108">
        <f>AR14</f>
        <v>215</v>
      </c>
      <c r="AT14" t="s" s="108">
        <f>AS14</f>
        <v>215</v>
      </c>
      <c r="AU14" t="s" s="108">
        <f>AT14</f>
        <v>215</v>
      </c>
      <c r="AV14" t="s" s="108">
        <f>AU14</f>
        <v>215</v>
      </c>
      <c r="AW14" t="s" s="108">
        <f>AV14</f>
        <v>215</v>
      </c>
      <c r="AX14" t="s" s="108">
        <f>AW14</f>
        <v>215</v>
      </c>
      <c r="AY14" t="s" s="108">
        <f>AX14</f>
        <v>215</v>
      </c>
      <c r="AZ14" t="s" s="108">
        <f>AY14</f>
        <v>215</v>
      </c>
      <c r="BA14" t="s" s="108">
        <f>AZ14</f>
        <v>215</v>
      </c>
      <c r="BB14" t="s" s="108">
        <f>BA14</f>
        <v>215</v>
      </c>
      <c r="BC14" t="s" s="108">
        <f>BB14</f>
        <v>215</v>
      </c>
      <c r="BD14" t="s" s="108">
        <f>BC14</f>
        <v>215</v>
      </c>
      <c r="BE14" t="s" s="108">
        <f>BD14</f>
        <v>215</v>
      </c>
      <c r="BF14" t="s" s="108">
        <f>BE14</f>
        <v>215</v>
      </c>
      <c r="BG14" t="s" s="108">
        <f>BF14</f>
        <v>215</v>
      </c>
      <c r="BH14" t="s" s="108">
        <f>BG14</f>
        <v>215</v>
      </c>
      <c r="BI14" t="s" s="108">
        <f>BH14</f>
        <v>215</v>
      </c>
      <c r="BJ14" t="s" s="108">
        <f>BI14</f>
        <v>215</v>
      </c>
      <c r="BK14" t="s" s="108">
        <f>BJ14</f>
        <v>215</v>
      </c>
      <c r="BL14" t="s" s="108">
        <f>BK14</f>
        <v>215</v>
      </c>
    </row>
    <row r="15" ht="14.7" customHeight="1">
      <c r="A15" s="50"/>
      <c r="B15" s="50"/>
      <c r="C15" t="s" s="108">
        <f>'Enter picks &amp; winners - Enter n'!D16</f>
        <v>216</v>
      </c>
      <c r="D15" t="s" s="108">
        <f>C15</f>
        <v>216</v>
      </c>
      <c r="E15" t="s" s="108">
        <f>D15</f>
        <v>216</v>
      </c>
      <c r="F15" t="s" s="108">
        <f>E15</f>
        <v>216</v>
      </c>
      <c r="G15" t="s" s="108">
        <f>F15</f>
        <v>216</v>
      </c>
      <c r="H15" t="s" s="108">
        <f>G15</f>
        <v>216</v>
      </c>
      <c r="I15" t="s" s="108">
        <f>H15</f>
        <v>216</v>
      </c>
      <c r="J15" t="s" s="108">
        <f>I15</f>
        <v>216</v>
      </c>
      <c r="K15" t="s" s="108">
        <f>J15</f>
        <v>216</v>
      </c>
      <c r="L15" t="s" s="108">
        <f>K15</f>
        <v>216</v>
      </c>
      <c r="M15" t="s" s="108">
        <f>L15</f>
        <v>216</v>
      </c>
      <c r="N15" t="s" s="108">
        <f>M15</f>
        <v>216</v>
      </c>
      <c r="O15" t="s" s="108">
        <f>N15</f>
        <v>216</v>
      </c>
      <c r="P15" t="s" s="108">
        <f>O15</f>
        <v>216</v>
      </c>
      <c r="Q15" t="s" s="108">
        <f>P15</f>
        <v>216</v>
      </c>
      <c r="R15" t="s" s="108">
        <f>Q15</f>
        <v>216</v>
      </c>
      <c r="S15" t="s" s="108">
        <f>R15</f>
        <v>216</v>
      </c>
      <c r="T15" t="s" s="108">
        <f>S15</f>
        <v>216</v>
      </c>
      <c r="U15" t="s" s="108">
        <f>T15</f>
        <v>216</v>
      </c>
      <c r="V15" t="s" s="108">
        <f>U15</f>
        <v>216</v>
      </c>
      <c r="W15" t="s" s="108">
        <f>V15</f>
        <v>216</v>
      </c>
      <c r="X15" t="s" s="108">
        <f>W15</f>
        <v>216</v>
      </c>
      <c r="Y15" t="s" s="108">
        <f>X15</f>
        <v>216</v>
      </c>
      <c r="Z15" t="s" s="108">
        <f>Y15</f>
        <v>216</v>
      </c>
      <c r="AA15" t="s" s="108">
        <f>Z15</f>
        <v>216</v>
      </c>
      <c r="AB15" t="s" s="108">
        <f>AA15</f>
        <v>216</v>
      </c>
      <c r="AC15" t="s" s="108">
        <f>AB15</f>
        <v>216</v>
      </c>
      <c r="AD15" t="s" s="108">
        <f>AC15</f>
        <v>216</v>
      </c>
      <c r="AE15" t="s" s="108">
        <f>AD15</f>
        <v>216</v>
      </c>
      <c r="AF15" t="s" s="108">
        <f>AE15</f>
        <v>216</v>
      </c>
      <c r="AG15" t="s" s="108">
        <f>AF15</f>
        <v>216</v>
      </c>
      <c r="AH15" t="s" s="108">
        <f>AG15</f>
        <v>216</v>
      </c>
      <c r="AI15" t="s" s="108">
        <f>AH15</f>
        <v>216</v>
      </c>
      <c r="AJ15" t="s" s="108">
        <f>AI15</f>
        <v>216</v>
      </c>
      <c r="AK15" t="s" s="108">
        <f>AJ15</f>
        <v>216</v>
      </c>
      <c r="AL15" t="s" s="108">
        <f>AK15</f>
        <v>216</v>
      </c>
      <c r="AM15" t="s" s="108">
        <f>AL15</f>
        <v>216</v>
      </c>
      <c r="AN15" t="s" s="108">
        <f>AM15</f>
        <v>216</v>
      </c>
      <c r="AO15" t="s" s="108">
        <f>AN15</f>
        <v>216</v>
      </c>
      <c r="AP15" t="s" s="108">
        <f>AO15</f>
        <v>216</v>
      </c>
      <c r="AQ15" t="s" s="108">
        <f>AP15</f>
        <v>216</v>
      </c>
      <c r="AR15" t="s" s="108">
        <f>AQ15</f>
        <v>216</v>
      </c>
      <c r="AS15" t="s" s="108">
        <f>AR15</f>
        <v>216</v>
      </c>
      <c r="AT15" t="s" s="108">
        <f>AS15</f>
        <v>216</v>
      </c>
      <c r="AU15" t="s" s="108">
        <f>AT15</f>
        <v>216</v>
      </c>
      <c r="AV15" t="s" s="108">
        <f>AU15</f>
        <v>216</v>
      </c>
      <c r="AW15" t="s" s="108">
        <f>AV15</f>
        <v>216</v>
      </c>
      <c r="AX15" t="s" s="108">
        <f>AW15</f>
        <v>216</v>
      </c>
      <c r="AY15" t="s" s="108">
        <f>AX15</f>
        <v>216</v>
      </c>
      <c r="AZ15" t="s" s="108">
        <f>AY15</f>
        <v>216</v>
      </c>
      <c r="BA15" t="s" s="108">
        <f>AZ15</f>
        <v>216</v>
      </c>
      <c r="BB15" t="s" s="108">
        <f>BA15</f>
        <v>216</v>
      </c>
      <c r="BC15" t="s" s="108">
        <f>BB15</f>
        <v>216</v>
      </c>
      <c r="BD15" t="s" s="108">
        <f>BC15</f>
        <v>216</v>
      </c>
      <c r="BE15" t="s" s="108">
        <f>BD15</f>
        <v>216</v>
      </c>
      <c r="BF15" t="s" s="108">
        <f>BE15</f>
        <v>216</v>
      </c>
      <c r="BG15" t="s" s="108">
        <f>BF15</f>
        <v>216</v>
      </c>
      <c r="BH15" t="s" s="108">
        <f>BG15</f>
        <v>216</v>
      </c>
      <c r="BI15" t="s" s="108">
        <f>BH15</f>
        <v>216</v>
      </c>
      <c r="BJ15" t="s" s="108">
        <f>BI15</f>
        <v>216</v>
      </c>
      <c r="BK15" t="s" s="108">
        <f>BJ15</f>
        <v>216</v>
      </c>
      <c r="BL15" t="s" s="108">
        <f>BK15</f>
        <v>216</v>
      </c>
    </row>
    <row r="16" ht="14.7" customHeight="1">
      <c r="A16" s="50"/>
      <c r="B16" s="50"/>
      <c r="C16" t="s" s="108">
        <f>'Enter picks &amp; winners - Enter n'!D17</f>
        <v>183</v>
      </c>
      <c r="D16" t="s" s="108">
        <f>C16</f>
        <v>183</v>
      </c>
      <c r="E16" t="s" s="108">
        <f>D16</f>
        <v>183</v>
      </c>
      <c r="F16" t="s" s="108">
        <f>E16</f>
        <v>183</v>
      </c>
      <c r="G16" t="s" s="108">
        <f>F16</f>
        <v>183</v>
      </c>
      <c r="H16" t="s" s="108">
        <f>G16</f>
        <v>183</v>
      </c>
      <c r="I16" t="s" s="108">
        <f>H16</f>
        <v>183</v>
      </c>
      <c r="J16" t="s" s="108">
        <f>I16</f>
        <v>183</v>
      </c>
      <c r="K16" t="s" s="108">
        <f>J16</f>
        <v>183</v>
      </c>
      <c r="L16" t="s" s="108">
        <f>K16</f>
        <v>183</v>
      </c>
      <c r="M16" t="s" s="108">
        <f>L16</f>
        <v>183</v>
      </c>
      <c r="N16" t="s" s="108">
        <f>M16</f>
        <v>183</v>
      </c>
      <c r="O16" t="s" s="108">
        <f>N16</f>
        <v>183</v>
      </c>
      <c r="P16" t="s" s="108">
        <f>O16</f>
        <v>183</v>
      </c>
      <c r="Q16" t="s" s="108">
        <f>P16</f>
        <v>183</v>
      </c>
      <c r="R16" t="s" s="108">
        <f>Q16</f>
        <v>183</v>
      </c>
      <c r="S16" t="s" s="108">
        <f>R16</f>
        <v>183</v>
      </c>
      <c r="T16" t="s" s="108">
        <f>S16</f>
        <v>183</v>
      </c>
      <c r="U16" t="s" s="108">
        <f>T16</f>
        <v>183</v>
      </c>
      <c r="V16" t="s" s="108">
        <f>U16</f>
        <v>183</v>
      </c>
      <c r="W16" t="s" s="108">
        <f>V16</f>
        <v>183</v>
      </c>
      <c r="X16" t="s" s="108">
        <f>W16</f>
        <v>183</v>
      </c>
      <c r="Y16" t="s" s="108">
        <f>X16</f>
        <v>183</v>
      </c>
      <c r="Z16" t="s" s="108">
        <f>Y16</f>
        <v>183</v>
      </c>
      <c r="AA16" t="s" s="108">
        <f>Z16</f>
        <v>183</v>
      </c>
      <c r="AB16" t="s" s="108">
        <f>AA16</f>
        <v>183</v>
      </c>
      <c r="AC16" t="s" s="108">
        <f>AB16</f>
        <v>183</v>
      </c>
      <c r="AD16" t="s" s="108">
        <f>AC16</f>
        <v>183</v>
      </c>
      <c r="AE16" t="s" s="108">
        <f>AD16</f>
        <v>183</v>
      </c>
      <c r="AF16" t="s" s="108">
        <f>AE16</f>
        <v>183</v>
      </c>
      <c r="AG16" t="s" s="108">
        <f>AF16</f>
        <v>183</v>
      </c>
      <c r="AH16" t="s" s="108">
        <f>AG16</f>
        <v>183</v>
      </c>
      <c r="AI16" t="s" s="108">
        <f>AH16</f>
        <v>183</v>
      </c>
      <c r="AJ16" t="s" s="108">
        <f>AI16</f>
        <v>183</v>
      </c>
      <c r="AK16" t="s" s="108">
        <f>AJ16</f>
        <v>183</v>
      </c>
      <c r="AL16" t="s" s="108">
        <f>AK16</f>
        <v>183</v>
      </c>
      <c r="AM16" t="s" s="108">
        <f>AL16</f>
        <v>183</v>
      </c>
      <c r="AN16" t="s" s="108">
        <f>AM16</f>
        <v>183</v>
      </c>
      <c r="AO16" t="s" s="108">
        <f>AN16</f>
        <v>183</v>
      </c>
      <c r="AP16" t="s" s="108">
        <f>AO16</f>
        <v>183</v>
      </c>
      <c r="AQ16" t="s" s="108">
        <f>AP16</f>
        <v>183</v>
      </c>
      <c r="AR16" t="s" s="108">
        <f>AQ16</f>
        <v>183</v>
      </c>
      <c r="AS16" t="s" s="108">
        <f>AR16</f>
        <v>183</v>
      </c>
      <c r="AT16" t="s" s="108">
        <f>AS16</f>
        <v>183</v>
      </c>
      <c r="AU16" t="s" s="108">
        <f>AT16</f>
        <v>183</v>
      </c>
      <c r="AV16" t="s" s="108">
        <f>AU16</f>
        <v>183</v>
      </c>
      <c r="AW16" t="s" s="108">
        <f>AV16</f>
        <v>183</v>
      </c>
      <c r="AX16" t="s" s="108">
        <f>AW16</f>
        <v>183</v>
      </c>
      <c r="AY16" t="s" s="108">
        <f>AX16</f>
        <v>183</v>
      </c>
      <c r="AZ16" t="s" s="108">
        <f>AY16</f>
        <v>183</v>
      </c>
      <c r="BA16" t="s" s="108">
        <f>AZ16</f>
        <v>183</v>
      </c>
      <c r="BB16" t="s" s="108">
        <f>BA16</f>
        <v>183</v>
      </c>
      <c r="BC16" t="s" s="108">
        <f>BB16</f>
        <v>183</v>
      </c>
      <c r="BD16" t="s" s="108">
        <f>BC16</f>
        <v>183</v>
      </c>
      <c r="BE16" t="s" s="108">
        <f>BD16</f>
        <v>183</v>
      </c>
      <c r="BF16" t="s" s="108">
        <f>BE16</f>
        <v>183</v>
      </c>
      <c r="BG16" t="s" s="108">
        <f>BF16</f>
        <v>183</v>
      </c>
      <c r="BH16" t="s" s="108">
        <f>BG16</f>
        <v>183</v>
      </c>
      <c r="BI16" t="s" s="108">
        <f>BH16</f>
        <v>183</v>
      </c>
      <c r="BJ16" t="s" s="108">
        <f>BI16</f>
        <v>183</v>
      </c>
      <c r="BK16" t="s" s="108">
        <f>BJ16</f>
        <v>183</v>
      </c>
      <c r="BL16" t="s" s="108">
        <f>BK16</f>
        <v>183</v>
      </c>
    </row>
    <row r="17" ht="14.7" customHeight="1">
      <c r="A17" s="50"/>
      <c r="B17" s="50"/>
      <c r="C17" t="s" s="108">
        <f>'Enter picks &amp; winners - Enter n'!D18</f>
        <v>63</v>
      </c>
      <c r="D17" t="s" s="108">
        <f>C17</f>
        <v>63</v>
      </c>
      <c r="E17" t="s" s="108">
        <f>D17</f>
        <v>63</v>
      </c>
      <c r="F17" t="s" s="108">
        <f>E17</f>
        <v>63</v>
      </c>
      <c r="G17" t="s" s="108">
        <f>F17</f>
        <v>63</v>
      </c>
      <c r="H17" t="s" s="108">
        <f>G17</f>
        <v>63</v>
      </c>
      <c r="I17" t="s" s="108">
        <f>H17</f>
        <v>63</v>
      </c>
      <c r="J17" t="s" s="108">
        <f>I17</f>
        <v>63</v>
      </c>
      <c r="K17" t="s" s="108">
        <f>J17</f>
        <v>63</v>
      </c>
      <c r="L17" t="s" s="108">
        <f>K17</f>
        <v>63</v>
      </c>
      <c r="M17" t="s" s="108">
        <f>L17</f>
        <v>63</v>
      </c>
      <c r="N17" t="s" s="108">
        <f>M17</f>
        <v>63</v>
      </c>
      <c r="O17" t="s" s="108">
        <f>N17</f>
        <v>63</v>
      </c>
      <c r="P17" t="s" s="108">
        <f>O17</f>
        <v>63</v>
      </c>
      <c r="Q17" t="s" s="108">
        <f>P17</f>
        <v>63</v>
      </c>
      <c r="R17" t="s" s="108">
        <f>Q17</f>
        <v>63</v>
      </c>
      <c r="S17" t="s" s="108">
        <f>R17</f>
        <v>63</v>
      </c>
      <c r="T17" t="s" s="108">
        <f>S17</f>
        <v>63</v>
      </c>
      <c r="U17" t="s" s="108">
        <f>T17</f>
        <v>63</v>
      </c>
      <c r="V17" t="s" s="108">
        <f>U17</f>
        <v>63</v>
      </c>
      <c r="W17" t="s" s="108">
        <f>V17</f>
        <v>63</v>
      </c>
      <c r="X17" t="s" s="108">
        <f>W17</f>
        <v>63</v>
      </c>
      <c r="Y17" t="s" s="108">
        <f>X17</f>
        <v>63</v>
      </c>
      <c r="Z17" t="s" s="108">
        <f>Y17</f>
        <v>63</v>
      </c>
      <c r="AA17" t="s" s="108">
        <f>Z17</f>
        <v>63</v>
      </c>
      <c r="AB17" t="s" s="108">
        <f>AA17</f>
        <v>63</v>
      </c>
      <c r="AC17" t="s" s="108">
        <f>AB17</f>
        <v>63</v>
      </c>
      <c r="AD17" t="s" s="108">
        <f>AC17</f>
        <v>63</v>
      </c>
      <c r="AE17" t="s" s="108">
        <f>AD17</f>
        <v>63</v>
      </c>
      <c r="AF17" t="s" s="108">
        <f>AE17</f>
        <v>63</v>
      </c>
      <c r="AG17" t="s" s="108">
        <f>AF17</f>
        <v>63</v>
      </c>
      <c r="AH17" t="s" s="108">
        <f>AG17</f>
        <v>63</v>
      </c>
      <c r="AI17" t="s" s="108">
        <f>AH17</f>
        <v>63</v>
      </c>
      <c r="AJ17" t="s" s="108">
        <f>AI17</f>
        <v>63</v>
      </c>
      <c r="AK17" t="s" s="108">
        <f>AJ17</f>
        <v>63</v>
      </c>
      <c r="AL17" t="s" s="108">
        <f>AK17</f>
        <v>63</v>
      </c>
      <c r="AM17" t="s" s="108">
        <f>AL17</f>
        <v>63</v>
      </c>
      <c r="AN17" t="s" s="108">
        <f>AM17</f>
        <v>63</v>
      </c>
      <c r="AO17" t="s" s="108">
        <f>AN17</f>
        <v>63</v>
      </c>
      <c r="AP17" t="s" s="108">
        <f>AO17</f>
        <v>63</v>
      </c>
      <c r="AQ17" t="s" s="108">
        <f>AP17</f>
        <v>63</v>
      </c>
      <c r="AR17" t="s" s="108">
        <f>AQ17</f>
        <v>63</v>
      </c>
      <c r="AS17" t="s" s="108">
        <f>AR17</f>
        <v>63</v>
      </c>
      <c r="AT17" t="s" s="108">
        <f>AS17</f>
        <v>63</v>
      </c>
      <c r="AU17" t="s" s="108">
        <f>AT17</f>
        <v>63</v>
      </c>
      <c r="AV17" t="s" s="108">
        <f>AU17</f>
        <v>63</v>
      </c>
      <c r="AW17" t="s" s="108">
        <f>AV17</f>
        <v>63</v>
      </c>
      <c r="AX17" t="s" s="108">
        <f>AW17</f>
        <v>63</v>
      </c>
      <c r="AY17" t="s" s="108">
        <f>AX17</f>
        <v>63</v>
      </c>
      <c r="AZ17" t="s" s="108">
        <f>AY17</f>
        <v>63</v>
      </c>
      <c r="BA17" t="s" s="108">
        <f>AZ17</f>
        <v>63</v>
      </c>
      <c r="BB17" t="s" s="108">
        <f>BA17</f>
        <v>63</v>
      </c>
      <c r="BC17" t="s" s="108">
        <f>BB17</f>
        <v>63</v>
      </c>
      <c r="BD17" t="s" s="108">
        <f>BC17</f>
        <v>63</v>
      </c>
      <c r="BE17" t="s" s="108">
        <f>BD17</f>
        <v>63</v>
      </c>
      <c r="BF17" t="s" s="108">
        <f>BE17</f>
        <v>63</v>
      </c>
      <c r="BG17" t="s" s="108">
        <f>BF17</f>
        <v>63</v>
      </c>
      <c r="BH17" t="s" s="108">
        <f>BG17</f>
        <v>63</v>
      </c>
      <c r="BI17" t="s" s="108">
        <f>BH17</f>
        <v>63</v>
      </c>
      <c r="BJ17" t="s" s="108">
        <f>BI17</f>
        <v>63</v>
      </c>
      <c r="BK17" t="s" s="108">
        <f>BJ17</f>
        <v>63</v>
      </c>
      <c r="BL17" t="s" s="108">
        <f>BK17</f>
        <v>63</v>
      </c>
    </row>
    <row r="18" ht="14.7" customHeight="1">
      <c r="A18" s="50"/>
      <c r="B18" s="50"/>
      <c r="C18" s="183">
        <f>'Enter picks &amp; winners - Enter n'!D19</f>
        <v>0</v>
      </c>
      <c r="D18" s="183">
        <f>C18</f>
        <v>0</v>
      </c>
      <c r="E18" s="183">
        <f>D18</f>
        <v>0</v>
      </c>
      <c r="F18" s="183">
        <f>E18</f>
        <v>0</v>
      </c>
      <c r="G18" s="183">
        <f>F18</f>
        <v>0</v>
      </c>
      <c r="H18" s="183">
        <f>G18</f>
        <v>0</v>
      </c>
      <c r="I18" s="183">
        <f>H18</f>
        <v>0</v>
      </c>
      <c r="J18" s="183">
        <f>I18</f>
        <v>0</v>
      </c>
      <c r="K18" s="183">
        <f>J18</f>
        <v>0</v>
      </c>
      <c r="L18" s="183">
        <f>K18</f>
        <v>0</v>
      </c>
      <c r="M18" s="183">
        <f>L18</f>
        <v>0</v>
      </c>
      <c r="N18" s="183">
        <f>M18</f>
        <v>0</v>
      </c>
      <c r="O18" s="183">
        <f>N18</f>
        <v>0</v>
      </c>
      <c r="P18" s="183">
        <f>O18</f>
        <v>0</v>
      </c>
      <c r="Q18" s="183">
        <f>P18</f>
        <v>0</v>
      </c>
      <c r="R18" s="183">
        <f>Q18</f>
        <v>0</v>
      </c>
      <c r="S18" s="183">
        <f>R18</f>
        <v>0</v>
      </c>
      <c r="T18" s="183">
        <f>S18</f>
        <v>0</v>
      </c>
      <c r="U18" s="183">
        <f>T18</f>
        <v>0</v>
      </c>
      <c r="V18" s="183">
        <f>U18</f>
        <v>0</v>
      </c>
      <c r="W18" s="183">
        <f>V18</f>
        <v>0</v>
      </c>
      <c r="X18" s="183">
        <f>W18</f>
        <v>0</v>
      </c>
      <c r="Y18" s="183">
        <f>X18</f>
        <v>0</v>
      </c>
      <c r="Z18" s="183">
        <f>Y18</f>
        <v>0</v>
      </c>
      <c r="AA18" s="183">
        <f>Z18</f>
        <v>0</v>
      </c>
      <c r="AB18" s="183">
        <f>AA18</f>
        <v>0</v>
      </c>
      <c r="AC18" s="183">
        <f>AB18</f>
        <v>0</v>
      </c>
      <c r="AD18" s="183">
        <f>AC18</f>
        <v>0</v>
      </c>
      <c r="AE18" s="183">
        <f>AD18</f>
        <v>0</v>
      </c>
      <c r="AF18" s="183">
        <f>AE18</f>
        <v>0</v>
      </c>
      <c r="AG18" s="183">
        <f>AF18</f>
        <v>0</v>
      </c>
      <c r="AH18" s="183">
        <f>AG18</f>
        <v>0</v>
      </c>
      <c r="AI18" s="183">
        <f>AH18</f>
        <v>0</v>
      </c>
      <c r="AJ18" s="183">
        <f>AI18</f>
        <v>0</v>
      </c>
      <c r="AK18" s="183">
        <f>AJ18</f>
        <v>0</v>
      </c>
      <c r="AL18" s="183">
        <f>AK18</f>
        <v>0</v>
      </c>
      <c r="AM18" s="183">
        <f>AL18</f>
        <v>0</v>
      </c>
      <c r="AN18" s="183">
        <f>AM18</f>
        <v>0</v>
      </c>
      <c r="AO18" s="183">
        <f>AN18</f>
        <v>0</v>
      </c>
      <c r="AP18" s="183">
        <f>AO18</f>
        <v>0</v>
      </c>
      <c r="AQ18" s="183">
        <f>AP18</f>
        <v>0</v>
      </c>
      <c r="AR18" s="183">
        <f>AQ18</f>
        <v>0</v>
      </c>
      <c r="AS18" s="183">
        <f>AR18</f>
        <v>0</v>
      </c>
      <c r="AT18" s="183">
        <f>AS18</f>
        <v>0</v>
      </c>
      <c r="AU18" s="183">
        <f>AT18</f>
        <v>0</v>
      </c>
      <c r="AV18" s="183">
        <f>AU18</f>
        <v>0</v>
      </c>
      <c r="AW18" s="183">
        <f>AV18</f>
        <v>0</v>
      </c>
      <c r="AX18" s="183">
        <f>AW18</f>
        <v>0</v>
      </c>
      <c r="AY18" s="183">
        <f>AX18</f>
        <v>0</v>
      </c>
      <c r="AZ18" s="183">
        <f>AY18</f>
        <v>0</v>
      </c>
      <c r="BA18" s="183">
        <f>AZ18</f>
        <v>0</v>
      </c>
      <c r="BB18" s="183">
        <f>BA18</f>
        <v>0</v>
      </c>
      <c r="BC18" s="183">
        <f>BB18</f>
        <v>0</v>
      </c>
      <c r="BD18" s="183">
        <f>BC18</f>
        <v>0</v>
      </c>
      <c r="BE18" s="183">
        <f>BD18</f>
        <v>0</v>
      </c>
      <c r="BF18" s="183">
        <f>BE18</f>
        <v>0</v>
      </c>
      <c r="BG18" s="183">
        <f>BF18</f>
        <v>0</v>
      </c>
      <c r="BH18" s="183">
        <f>BG18</f>
        <v>0</v>
      </c>
      <c r="BI18" s="183">
        <f>BH18</f>
        <v>0</v>
      </c>
      <c r="BJ18" s="183">
        <f>BI18</f>
        <v>0</v>
      </c>
      <c r="BK18" s="183">
        <f>BJ18</f>
        <v>0</v>
      </c>
      <c r="BL18" s="183">
        <f>BK18</f>
        <v>0</v>
      </c>
    </row>
    <row r="19" ht="14.7" customHeight="1">
      <c r="A19" s="50"/>
      <c r="B19" s="50"/>
      <c r="C19" t="s" s="108">
        <f>'Enter picks &amp; winners - Enter n'!D20</f>
        <v>217</v>
      </c>
      <c r="D19" t="s" s="108">
        <f>C19</f>
        <v>217</v>
      </c>
      <c r="E19" t="s" s="108">
        <f>D19</f>
        <v>217</v>
      </c>
      <c r="F19" t="s" s="108">
        <f>E19</f>
        <v>217</v>
      </c>
      <c r="G19" t="s" s="108">
        <f>F19</f>
        <v>217</v>
      </c>
      <c r="H19" t="s" s="108">
        <f>G19</f>
        <v>217</v>
      </c>
      <c r="I19" t="s" s="108">
        <f>H19</f>
        <v>217</v>
      </c>
      <c r="J19" t="s" s="108">
        <f>I19</f>
        <v>217</v>
      </c>
      <c r="K19" t="s" s="108">
        <f>J19</f>
        <v>217</v>
      </c>
      <c r="L19" t="s" s="108">
        <f>K19</f>
        <v>217</v>
      </c>
      <c r="M19" t="s" s="108">
        <f>L19</f>
        <v>217</v>
      </c>
      <c r="N19" t="s" s="108">
        <f>M19</f>
        <v>217</v>
      </c>
      <c r="O19" t="s" s="108">
        <f>N19</f>
        <v>217</v>
      </c>
      <c r="P19" t="s" s="108">
        <f>O19</f>
        <v>217</v>
      </c>
      <c r="Q19" t="s" s="108">
        <f>P19</f>
        <v>217</v>
      </c>
      <c r="R19" t="s" s="108">
        <f>Q19</f>
        <v>217</v>
      </c>
      <c r="S19" t="s" s="108">
        <f>R19</f>
        <v>217</v>
      </c>
      <c r="T19" t="s" s="108">
        <f>S19</f>
        <v>217</v>
      </c>
      <c r="U19" t="s" s="108">
        <f>T19</f>
        <v>217</v>
      </c>
      <c r="V19" t="s" s="108">
        <f>U19</f>
        <v>217</v>
      </c>
      <c r="W19" t="s" s="108">
        <f>V19</f>
        <v>217</v>
      </c>
      <c r="X19" t="s" s="108">
        <f>W19</f>
        <v>217</v>
      </c>
      <c r="Y19" t="s" s="108">
        <f>X19</f>
        <v>217</v>
      </c>
      <c r="Z19" t="s" s="108">
        <f>Y19</f>
        <v>217</v>
      </c>
      <c r="AA19" t="s" s="108">
        <f>Z19</f>
        <v>217</v>
      </c>
      <c r="AB19" t="s" s="108">
        <f>AA19</f>
        <v>217</v>
      </c>
      <c r="AC19" t="s" s="108">
        <f>AB19</f>
        <v>217</v>
      </c>
      <c r="AD19" t="s" s="108">
        <f>AC19</f>
        <v>217</v>
      </c>
      <c r="AE19" t="s" s="108">
        <f>AD19</f>
        <v>217</v>
      </c>
      <c r="AF19" t="s" s="108">
        <f>AE19</f>
        <v>217</v>
      </c>
      <c r="AG19" t="s" s="108">
        <f>AF19</f>
        <v>217</v>
      </c>
      <c r="AH19" t="s" s="108">
        <f>AG19</f>
        <v>217</v>
      </c>
      <c r="AI19" t="s" s="108">
        <f>AH19</f>
        <v>217</v>
      </c>
      <c r="AJ19" t="s" s="108">
        <f>AI19</f>
        <v>217</v>
      </c>
      <c r="AK19" t="s" s="108">
        <f>AJ19</f>
        <v>217</v>
      </c>
      <c r="AL19" t="s" s="108">
        <f>AK19</f>
        <v>217</v>
      </c>
      <c r="AM19" t="s" s="108">
        <f>AL19</f>
        <v>217</v>
      </c>
      <c r="AN19" t="s" s="108">
        <f>AM19</f>
        <v>217</v>
      </c>
      <c r="AO19" t="s" s="108">
        <f>AN19</f>
        <v>217</v>
      </c>
      <c r="AP19" t="s" s="108">
        <f>AO19</f>
        <v>217</v>
      </c>
      <c r="AQ19" t="s" s="108">
        <f>AP19</f>
        <v>217</v>
      </c>
      <c r="AR19" t="s" s="108">
        <f>AQ19</f>
        <v>217</v>
      </c>
      <c r="AS19" t="s" s="108">
        <f>AR19</f>
        <v>217</v>
      </c>
      <c r="AT19" t="s" s="108">
        <f>AS19</f>
        <v>217</v>
      </c>
      <c r="AU19" t="s" s="108">
        <f>AT19</f>
        <v>217</v>
      </c>
      <c r="AV19" t="s" s="108">
        <f>AU19</f>
        <v>217</v>
      </c>
      <c r="AW19" t="s" s="108">
        <f>AV19</f>
        <v>217</v>
      </c>
      <c r="AX19" t="s" s="108">
        <f>AW19</f>
        <v>217</v>
      </c>
      <c r="AY19" t="s" s="108">
        <f>AX19</f>
        <v>217</v>
      </c>
      <c r="AZ19" t="s" s="108">
        <f>AY19</f>
        <v>217</v>
      </c>
      <c r="BA19" t="s" s="108">
        <f>AZ19</f>
        <v>217</v>
      </c>
      <c r="BB19" t="s" s="108">
        <f>BA19</f>
        <v>217</v>
      </c>
      <c r="BC19" t="s" s="108">
        <f>BB19</f>
        <v>217</v>
      </c>
      <c r="BD19" t="s" s="108">
        <f>BC19</f>
        <v>217</v>
      </c>
      <c r="BE19" t="s" s="108">
        <f>BD19</f>
        <v>217</v>
      </c>
      <c r="BF19" t="s" s="108">
        <f>BE19</f>
        <v>217</v>
      </c>
      <c r="BG19" t="s" s="108">
        <f>BF19</f>
        <v>217</v>
      </c>
      <c r="BH19" t="s" s="108">
        <f>BG19</f>
        <v>217</v>
      </c>
      <c r="BI19" t="s" s="108">
        <f>BH19</f>
        <v>217</v>
      </c>
      <c r="BJ19" t="s" s="108">
        <f>BI19</f>
        <v>217</v>
      </c>
      <c r="BK19" t="s" s="108">
        <f>BJ19</f>
        <v>217</v>
      </c>
      <c r="BL19" t="s" s="108">
        <f>BK19</f>
        <v>217</v>
      </c>
    </row>
    <row r="20" ht="14.7" customHeight="1">
      <c r="A20" s="50"/>
      <c r="B20" s="50"/>
      <c r="C20" t="s" s="108">
        <f>'Enter picks &amp; winners - Enter n'!D21</f>
        <v>218</v>
      </c>
      <c r="D20" t="s" s="108">
        <f>C20</f>
        <v>218</v>
      </c>
      <c r="E20" t="s" s="108">
        <f>D20</f>
        <v>218</v>
      </c>
      <c r="F20" t="s" s="108">
        <f>E20</f>
        <v>218</v>
      </c>
      <c r="G20" t="s" s="108">
        <f>F20</f>
        <v>218</v>
      </c>
      <c r="H20" t="s" s="108">
        <f>G20</f>
        <v>218</v>
      </c>
      <c r="I20" t="s" s="108">
        <f>H20</f>
        <v>218</v>
      </c>
      <c r="J20" t="s" s="108">
        <f>I20</f>
        <v>218</v>
      </c>
      <c r="K20" t="s" s="108">
        <f>J20</f>
        <v>218</v>
      </c>
      <c r="L20" t="s" s="108">
        <f>K20</f>
        <v>218</v>
      </c>
      <c r="M20" t="s" s="108">
        <f>L20</f>
        <v>218</v>
      </c>
      <c r="N20" t="s" s="108">
        <f>M20</f>
        <v>218</v>
      </c>
      <c r="O20" t="s" s="108">
        <f>N20</f>
        <v>218</v>
      </c>
      <c r="P20" t="s" s="108">
        <f>O20</f>
        <v>218</v>
      </c>
      <c r="Q20" t="s" s="108">
        <f>P20</f>
        <v>218</v>
      </c>
      <c r="R20" t="s" s="108">
        <f>Q20</f>
        <v>218</v>
      </c>
      <c r="S20" t="s" s="108">
        <f>R20</f>
        <v>218</v>
      </c>
      <c r="T20" t="s" s="108">
        <f>S20</f>
        <v>218</v>
      </c>
      <c r="U20" t="s" s="108">
        <f>T20</f>
        <v>218</v>
      </c>
      <c r="V20" t="s" s="108">
        <f>U20</f>
        <v>218</v>
      </c>
      <c r="W20" t="s" s="108">
        <f>V20</f>
        <v>218</v>
      </c>
      <c r="X20" t="s" s="108">
        <f>W20</f>
        <v>218</v>
      </c>
      <c r="Y20" t="s" s="108">
        <f>X20</f>
        <v>218</v>
      </c>
      <c r="Z20" t="s" s="108">
        <f>Y20</f>
        <v>218</v>
      </c>
      <c r="AA20" t="s" s="108">
        <f>Z20</f>
        <v>218</v>
      </c>
      <c r="AB20" t="s" s="108">
        <f>AA20</f>
        <v>218</v>
      </c>
      <c r="AC20" t="s" s="108">
        <f>AB20</f>
        <v>218</v>
      </c>
      <c r="AD20" t="s" s="108">
        <f>AC20</f>
        <v>218</v>
      </c>
      <c r="AE20" t="s" s="108">
        <f>AD20</f>
        <v>218</v>
      </c>
      <c r="AF20" t="s" s="108">
        <f>AE20</f>
        <v>218</v>
      </c>
      <c r="AG20" t="s" s="108">
        <f>AF20</f>
        <v>218</v>
      </c>
      <c r="AH20" t="s" s="108">
        <f>AG20</f>
        <v>218</v>
      </c>
      <c r="AI20" t="s" s="108">
        <f>AH20</f>
        <v>218</v>
      </c>
      <c r="AJ20" t="s" s="108">
        <f>AI20</f>
        <v>218</v>
      </c>
      <c r="AK20" t="s" s="108">
        <f>AJ20</f>
        <v>218</v>
      </c>
      <c r="AL20" t="s" s="108">
        <f>AK20</f>
        <v>218</v>
      </c>
      <c r="AM20" t="s" s="108">
        <f>AL20</f>
        <v>218</v>
      </c>
      <c r="AN20" t="s" s="108">
        <f>AM20</f>
        <v>218</v>
      </c>
      <c r="AO20" t="s" s="108">
        <f>AN20</f>
        <v>218</v>
      </c>
      <c r="AP20" t="s" s="108">
        <f>AO20</f>
        <v>218</v>
      </c>
      <c r="AQ20" t="s" s="108">
        <f>AP20</f>
        <v>218</v>
      </c>
      <c r="AR20" t="s" s="108">
        <f>AQ20</f>
        <v>218</v>
      </c>
      <c r="AS20" t="s" s="108">
        <f>AR20</f>
        <v>218</v>
      </c>
      <c r="AT20" t="s" s="108">
        <f>AS20</f>
        <v>218</v>
      </c>
      <c r="AU20" t="s" s="108">
        <f>AT20</f>
        <v>218</v>
      </c>
      <c r="AV20" t="s" s="108">
        <f>AU20</f>
        <v>218</v>
      </c>
      <c r="AW20" t="s" s="108">
        <f>AV20</f>
        <v>218</v>
      </c>
      <c r="AX20" t="s" s="108">
        <f>AW20</f>
        <v>218</v>
      </c>
      <c r="AY20" t="s" s="108">
        <f>AX20</f>
        <v>218</v>
      </c>
      <c r="AZ20" t="s" s="108">
        <f>AY20</f>
        <v>218</v>
      </c>
      <c r="BA20" t="s" s="108">
        <f>AZ20</f>
        <v>218</v>
      </c>
      <c r="BB20" t="s" s="108">
        <f>BA20</f>
        <v>218</v>
      </c>
      <c r="BC20" t="s" s="108">
        <f>BB20</f>
        <v>218</v>
      </c>
      <c r="BD20" t="s" s="108">
        <f>BC20</f>
        <v>218</v>
      </c>
      <c r="BE20" t="s" s="108">
        <f>BD20</f>
        <v>218</v>
      </c>
      <c r="BF20" t="s" s="108">
        <f>BE20</f>
        <v>218</v>
      </c>
      <c r="BG20" t="s" s="108">
        <f>BF20</f>
        <v>218</v>
      </c>
      <c r="BH20" t="s" s="108">
        <f>BG20</f>
        <v>218</v>
      </c>
      <c r="BI20" t="s" s="108">
        <f>BH20</f>
        <v>218</v>
      </c>
      <c r="BJ20" t="s" s="108">
        <f>BI20</f>
        <v>218</v>
      </c>
      <c r="BK20" t="s" s="108">
        <f>BJ20</f>
        <v>218</v>
      </c>
      <c r="BL20" t="s" s="108">
        <f>BK20</f>
        <v>218</v>
      </c>
    </row>
    <row r="21" ht="14.7" customHeight="1">
      <c r="A21" s="50"/>
      <c r="B21" s="50"/>
      <c r="C21" t="s" s="108">
        <f>'Enter picks &amp; winners - Enter n'!D22</f>
        <v>184</v>
      </c>
      <c r="D21" t="s" s="108">
        <f>C21</f>
        <v>184</v>
      </c>
      <c r="E21" t="s" s="108">
        <f>D21</f>
        <v>184</v>
      </c>
      <c r="F21" t="s" s="108">
        <f>E21</f>
        <v>184</v>
      </c>
      <c r="G21" t="s" s="108">
        <f>F21</f>
        <v>184</v>
      </c>
      <c r="H21" t="s" s="108">
        <f>G21</f>
        <v>184</v>
      </c>
      <c r="I21" t="s" s="108">
        <f>H21</f>
        <v>184</v>
      </c>
      <c r="J21" t="s" s="108">
        <f>I21</f>
        <v>184</v>
      </c>
      <c r="K21" t="s" s="108">
        <f>J21</f>
        <v>184</v>
      </c>
      <c r="L21" t="s" s="108">
        <f>K21</f>
        <v>184</v>
      </c>
      <c r="M21" t="s" s="108">
        <f>L21</f>
        <v>184</v>
      </c>
      <c r="N21" t="s" s="108">
        <f>M21</f>
        <v>184</v>
      </c>
      <c r="O21" t="s" s="108">
        <f>N21</f>
        <v>184</v>
      </c>
      <c r="P21" t="s" s="108">
        <f>O21</f>
        <v>184</v>
      </c>
      <c r="Q21" t="s" s="108">
        <f>P21</f>
        <v>184</v>
      </c>
      <c r="R21" t="s" s="108">
        <f>Q21</f>
        <v>184</v>
      </c>
      <c r="S21" t="s" s="108">
        <f>R21</f>
        <v>184</v>
      </c>
      <c r="T21" t="s" s="108">
        <f>S21</f>
        <v>184</v>
      </c>
      <c r="U21" t="s" s="108">
        <f>T21</f>
        <v>184</v>
      </c>
      <c r="V21" t="s" s="108">
        <f>U21</f>
        <v>184</v>
      </c>
      <c r="W21" t="s" s="108">
        <f>V21</f>
        <v>184</v>
      </c>
      <c r="X21" t="s" s="108">
        <f>W21</f>
        <v>184</v>
      </c>
      <c r="Y21" t="s" s="108">
        <f>X21</f>
        <v>184</v>
      </c>
      <c r="Z21" t="s" s="108">
        <f>Y21</f>
        <v>184</v>
      </c>
      <c r="AA21" t="s" s="108">
        <f>Z21</f>
        <v>184</v>
      </c>
      <c r="AB21" t="s" s="108">
        <f>AA21</f>
        <v>184</v>
      </c>
      <c r="AC21" t="s" s="108">
        <f>AB21</f>
        <v>184</v>
      </c>
      <c r="AD21" t="s" s="108">
        <f>AC21</f>
        <v>184</v>
      </c>
      <c r="AE21" t="s" s="108">
        <f>AD21</f>
        <v>184</v>
      </c>
      <c r="AF21" t="s" s="108">
        <f>AE21</f>
        <v>184</v>
      </c>
      <c r="AG21" t="s" s="108">
        <f>AF21</f>
        <v>184</v>
      </c>
      <c r="AH21" t="s" s="108">
        <f>AG21</f>
        <v>184</v>
      </c>
      <c r="AI21" t="s" s="108">
        <f>AH21</f>
        <v>184</v>
      </c>
      <c r="AJ21" t="s" s="108">
        <f>AI21</f>
        <v>184</v>
      </c>
      <c r="AK21" t="s" s="108">
        <f>AJ21</f>
        <v>184</v>
      </c>
      <c r="AL21" t="s" s="108">
        <f>AK21</f>
        <v>184</v>
      </c>
      <c r="AM21" t="s" s="108">
        <f>AL21</f>
        <v>184</v>
      </c>
      <c r="AN21" t="s" s="108">
        <f>AM21</f>
        <v>184</v>
      </c>
      <c r="AO21" t="s" s="108">
        <f>AN21</f>
        <v>184</v>
      </c>
      <c r="AP21" t="s" s="108">
        <f>AO21</f>
        <v>184</v>
      </c>
      <c r="AQ21" t="s" s="108">
        <f>AP21</f>
        <v>184</v>
      </c>
      <c r="AR21" t="s" s="108">
        <f>AQ21</f>
        <v>184</v>
      </c>
      <c r="AS21" t="s" s="108">
        <f>AR21</f>
        <v>184</v>
      </c>
      <c r="AT21" t="s" s="108">
        <f>AS21</f>
        <v>184</v>
      </c>
      <c r="AU21" t="s" s="108">
        <f>AT21</f>
        <v>184</v>
      </c>
      <c r="AV21" t="s" s="108">
        <f>AU21</f>
        <v>184</v>
      </c>
      <c r="AW21" t="s" s="108">
        <f>AV21</f>
        <v>184</v>
      </c>
      <c r="AX21" t="s" s="108">
        <f>AW21</f>
        <v>184</v>
      </c>
      <c r="AY21" t="s" s="108">
        <f>AX21</f>
        <v>184</v>
      </c>
      <c r="AZ21" t="s" s="108">
        <f>AY21</f>
        <v>184</v>
      </c>
      <c r="BA21" t="s" s="108">
        <f>AZ21</f>
        <v>184</v>
      </c>
      <c r="BB21" t="s" s="108">
        <f>BA21</f>
        <v>184</v>
      </c>
      <c r="BC21" t="s" s="108">
        <f>BB21</f>
        <v>184</v>
      </c>
      <c r="BD21" t="s" s="108">
        <f>BC21</f>
        <v>184</v>
      </c>
      <c r="BE21" t="s" s="108">
        <f>BD21</f>
        <v>184</v>
      </c>
      <c r="BF21" t="s" s="108">
        <f>BE21</f>
        <v>184</v>
      </c>
      <c r="BG21" t="s" s="108">
        <f>BF21</f>
        <v>184</v>
      </c>
      <c r="BH21" t="s" s="108">
        <f>BG21</f>
        <v>184</v>
      </c>
      <c r="BI21" t="s" s="108">
        <f>BH21</f>
        <v>184</v>
      </c>
      <c r="BJ21" t="s" s="108">
        <f>BI21</f>
        <v>184</v>
      </c>
      <c r="BK21" t="s" s="108">
        <f>BJ21</f>
        <v>184</v>
      </c>
      <c r="BL21" t="s" s="108">
        <f>BK21</f>
        <v>184</v>
      </c>
    </row>
    <row r="22" ht="14.7" customHeight="1">
      <c r="A22" s="50"/>
      <c r="B22" s="50"/>
      <c r="C22" t="s" s="108">
        <f>'Enter picks &amp; winners - Enter n'!D23</f>
        <v>70</v>
      </c>
      <c r="D22" t="s" s="108">
        <f>C22</f>
        <v>70</v>
      </c>
      <c r="E22" t="s" s="108">
        <f>D22</f>
        <v>70</v>
      </c>
      <c r="F22" t="s" s="108">
        <f>E22</f>
        <v>70</v>
      </c>
      <c r="G22" t="s" s="108">
        <f>F22</f>
        <v>70</v>
      </c>
      <c r="H22" t="s" s="108">
        <f>G22</f>
        <v>70</v>
      </c>
      <c r="I22" t="s" s="108">
        <f>H22</f>
        <v>70</v>
      </c>
      <c r="J22" t="s" s="108">
        <f>I22</f>
        <v>70</v>
      </c>
      <c r="K22" t="s" s="108">
        <f>J22</f>
        <v>70</v>
      </c>
      <c r="L22" t="s" s="108">
        <f>K22</f>
        <v>70</v>
      </c>
      <c r="M22" t="s" s="108">
        <f>L22</f>
        <v>70</v>
      </c>
      <c r="N22" t="s" s="108">
        <f>M22</f>
        <v>70</v>
      </c>
      <c r="O22" t="s" s="108">
        <f>N22</f>
        <v>70</v>
      </c>
      <c r="P22" t="s" s="108">
        <f>O22</f>
        <v>70</v>
      </c>
      <c r="Q22" t="s" s="108">
        <f>P22</f>
        <v>70</v>
      </c>
      <c r="R22" t="s" s="108">
        <f>Q22</f>
        <v>70</v>
      </c>
      <c r="S22" t="s" s="108">
        <f>R22</f>
        <v>70</v>
      </c>
      <c r="T22" t="s" s="108">
        <f>S22</f>
        <v>70</v>
      </c>
      <c r="U22" t="s" s="108">
        <f>T22</f>
        <v>70</v>
      </c>
      <c r="V22" t="s" s="108">
        <f>U22</f>
        <v>70</v>
      </c>
      <c r="W22" t="s" s="108">
        <f>V22</f>
        <v>70</v>
      </c>
      <c r="X22" t="s" s="108">
        <f>W22</f>
        <v>70</v>
      </c>
      <c r="Y22" t="s" s="108">
        <f>X22</f>
        <v>70</v>
      </c>
      <c r="Z22" t="s" s="108">
        <f>Y22</f>
        <v>70</v>
      </c>
      <c r="AA22" t="s" s="108">
        <f>Z22</f>
        <v>70</v>
      </c>
      <c r="AB22" t="s" s="108">
        <f>AA22</f>
        <v>70</v>
      </c>
      <c r="AC22" t="s" s="108">
        <f>AB22</f>
        <v>70</v>
      </c>
      <c r="AD22" t="s" s="108">
        <f>AC22</f>
        <v>70</v>
      </c>
      <c r="AE22" t="s" s="108">
        <f>AD22</f>
        <v>70</v>
      </c>
      <c r="AF22" t="s" s="108">
        <f>AE22</f>
        <v>70</v>
      </c>
      <c r="AG22" t="s" s="108">
        <f>AF22</f>
        <v>70</v>
      </c>
      <c r="AH22" t="s" s="108">
        <f>AG22</f>
        <v>70</v>
      </c>
      <c r="AI22" t="s" s="108">
        <f>AH22</f>
        <v>70</v>
      </c>
      <c r="AJ22" t="s" s="108">
        <f>AI22</f>
        <v>70</v>
      </c>
      <c r="AK22" t="s" s="108">
        <f>AJ22</f>
        <v>70</v>
      </c>
      <c r="AL22" t="s" s="108">
        <f>AK22</f>
        <v>70</v>
      </c>
      <c r="AM22" t="s" s="108">
        <f>AL22</f>
        <v>70</v>
      </c>
      <c r="AN22" t="s" s="108">
        <f>AM22</f>
        <v>70</v>
      </c>
      <c r="AO22" t="s" s="108">
        <f>AN22</f>
        <v>70</v>
      </c>
      <c r="AP22" t="s" s="108">
        <f>AO22</f>
        <v>70</v>
      </c>
      <c r="AQ22" t="s" s="108">
        <f>AP22</f>
        <v>70</v>
      </c>
      <c r="AR22" t="s" s="108">
        <f>AQ22</f>
        <v>70</v>
      </c>
      <c r="AS22" t="s" s="108">
        <f>AR22</f>
        <v>70</v>
      </c>
      <c r="AT22" t="s" s="108">
        <f>AS22</f>
        <v>70</v>
      </c>
      <c r="AU22" t="s" s="108">
        <f>AT22</f>
        <v>70</v>
      </c>
      <c r="AV22" t="s" s="108">
        <f>AU22</f>
        <v>70</v>
      </c>
      <c r="AW22" t="s" s="108">
        <f>AV22</f>
        <v>70</v>
      </c>
      <c r="AX22" t="s" s="108">
        <f>AW22</f>
        <v>70</v>
      </c>
      <c r="AY22" t="s" s="108">
        <f>AX22</f>
        <v>70</v>
      </c>
      <c r="AZ22" t="s" s="108">
        <f>AY22</f>
        <v>70</v>
      </c>
      <c r="BA22" t="s" s="108">
        <f>AZ22</f>
        <v>70</v>
      </c>
      <c r="BB22" t="s" s="108">
        <f>BA22</f>
        <v>70</v>
      </c>
      <c r="BC22" t="s" s="108">
        <f>BB22</f>
        <v>70</v>
      </c>
      <c r="BD22" t="s" s="108">
        <f>BC22</f>
        <v>70</v>
      </c>
      <c r="BE22" t="s" s="108">
        <f>BD22</f>
        <v>70</v>
      </c>
      <c r="BF22" t="s" s="108">
        <f>BE22</f>
        <v>70</v>
      </c>
      <c r="BG22" t="s" s="108">
        <f>BF22</f>
        <v>70</v>
      </c>
      <c r="BH22" t="s" s="108">
        <f>BG22</f>
        <v>70</v>
      </c>
      <c r="BI22" t="s" s="108">
        <f>BH22</f>
        <v>70</v>
      </c>
      <c r="BJ22" t="s" s="108">
        <f>BI22</f>
        <v>70</v>
      </c>
      <c r="BK22" t="s" s="108">
        <f>BJ22</f>
        <v>70</v>
      </c>
      <c r="BL22" t="s" s="108">
        <f>BK22</f>
        <v>70</v>
      </c>
    </row>
    <row r="23" ht="14.7" customHeight="1">
      <c r="A23" s="50"/>
      <c r="B23" s="50"/>
      <c r="C23" s="183">
        <f>'Enter picks &amp; winners - Enter n'!D24</f>
        <v>0</v>
      </c>
      <c r="D23" s="183">
        <f>C23</f>
        <v>0</v>
      </c>
      <c r="E23" s="183">
        <f>D23</f>
        <v>0</v>
      </c>
      <c r="F23" s="183">
        <f>E23</f>
        <v>0</v>
      </c>
      <c r="G23" s="183">
        <f>F23</f>
        <v>0</v>
      </c>
      <c r="H23" s="183">
        <f>G23</f>
        <v>0</v>
      </c>
      <c r="I23" s="183">
        <f>H23</f>
        <v>0</v>
      </c>
      <c r="J23" s="183">
        <f>I23</f>
        <v>0</v>
      </c>
      <c r="K23" s="183">
        <f>J23</f>
        <v>0</v>
      </c>
      <c r="L23" s="183">
        <f>K23</f>
        <v>0</v>
      </c>
      <c r="M23" s="183">
        <f>L23</f>
        <v>0</v>
      </c>
      <c r="N23" s="183">
        <f>M23</f>
        <v>0</v>
      </c>
      <c r="O23" s="183">
        <f>N23</f>
        <v>0</v>
      </c>
      <c r="P23" s="183">
        <f>O23</f>
        <v>0</v>
      </c>
      <c r="Q23" s="183">
        <f>P23</f>
        <v>0</v>
      </c>
      <c r="R23" s="183">
        <f>Q23</f>
        <v>0</v>
      </c>
      <c r="S23" s="183">
        <f>R23</f>
        <v>0</v>
      </c>
      <c r="T23" s="183">
        <f>S23</f>
        <v>0</v>
      </c>
      <c r="U23" s="183">
        <f>T23</f>
        <v>0</v>
      </c>
      <c r="V23" s="183">
        <f>U23</f>
        <v>0</v>
      </c>
      <c r="W23" s="183">
        <f>V23</f>
        <v>0</v>
      </c>
      <c r="X23" s="183">
        <f>W23</f>
        <v>0</v>
      </c>
      <c r="Y23" s="183">
        <f>X23</f>
        <v>0</v>
      </c>
      <c r="Z23" s="183">
        <f>Y23</f>
        <v>0</v>
      </c>
      <c r="AA23" s="183">
        <f>Z23</f>
        <v>0</v>
      </c>
      <c r="AB23" s="183">
        <f>AA23</f>
        <v>0</v>
      </c>
      <c r="AC23" s="183">
        <f>AB23</f>
        <v>0</v>
      </c>
      <c r="AD23" s="183">
        <f>AC23</f>
        <v>0</v>
      </c>
      <c r="AE23" s="183">
        <f>AD23</f>
        <v>0</v>
      </c>
      <c r="AF23" s="183">
        <f>AE23</f>
        <v>0</v>
      </c>
      <c r="AG23" s="183">
        <f>AF23</f>
        <v>0</v>
      </c>
      <c r="AH23" s="183">
        <f>AG23</f>
        <v>0</v>
      </c>
      <c r="AI23" s="183">
        <f>AH23</f>
        <v>0</v>
      </c>
      <c r="AJ23" s="183">
        <f>AI23</f>
        <v>0</v>
      </c>
      <c r="AK23" s="183">
        <f>AJ23</f>
        <v>0</v>
      </c>
      <c r="AL23" s="183">
        <f>AK23</f>
        <v>0</v>
      </c>
      <c r="AM23" s="183">
        <f>AL23</f>
        <v>0</v>
      </c>
      <c r="AN23" s="183">
        <f>AM23</f>
        <v>0</v>
      </c>
      <c r="AO23" s="183">
        <f>AN23</f>
        <v>0</v>
      </c>
      <c r="AP23" s="183">
        <f>AO23</f>
        <v>0</v>
      </c>
      <c r="AQ23" s="183">
        <f>AP23</f>
        <v>0</v>
      </c>
      <c r="AR23" s="183">
        <f>AQ23</f>
        <v>0</v>
      </c>
      <c r="AS23" s="183">
        <f>AR23</f>
        <v>0</v>
      </c>
      <c r="AT23" s="183">
        <f>AS23</f>
        <v>0</v>
      </c>
      <c r="AU23" s="183">
        <f>AT23</f>
        <v>0</v>
      </c>
      <c r="AV23" s="183">
        <f>AU23</f>
        <v>0</v>
      </c>
      <c r="AW23" s="183">
        <f>AV23</f>
        <v>0</v>
      </c>
      <c r="AX23" s="183">
        <f>AW23</f>
        <v>0</v>
      </c>
      <c r="AY23" s="183">
        <f>AX23</f>
        <v>0</v>
      </c>
      <c r="AZ23" s="183">
        <f>AY23</f>
        <v>0</v>
      </c>
      <c r="BA23" s="183">
        <f>AZ23</f>
        <v>0</v>
      </c>
      <c r="BB23" s="183">
        <f>BA23</f>
        <v>0</v>
      </c>
      <c r="BC23" s="183">
        <f>BB23</f>
        <v>0</v>
      </c>
      <c r="BD23" s="183">
        <f>BC23</f>
        <v>0</v>
      </c>
      <c r="BE23" s="183">
        <f>BD23</f>
        <v>0</v>
      </c>
      <c r="BF23" s="183">
        <f>BE23</f>
        <v>0</v>
      </c>
      <c r="BG23" s="183">
        <f>BF23</f>
        <v>0</v>
      </c>
      <c r="BH23" s="183">
        <f>BG23</f>
        <v>0</v>
      </c>
      <c r="BI23" s="183">
        <f>BH23</f>
        <v>0</v>
      </c>
      <c r="BJ23" s="183">
        <f>BI23</f>
        <v>0</v>
      </c>
      <c r="BK23" s="183">
        <f>BJ23</f>
        <v>0</v>
      </c>
      <c r="BL23" s="183">
        <f>BK23</f>
        <v>0</v>
      </c>
    </row>
    <row r="24" ht="14.7" customHeight="1">
      <c r="A24" s="50"/>
      <c r="B24" s="50"/>
      <c r="C24" t="s" s="108">
        <f>'Enter picks &amp; winners - Enter n'!D25</f>
        <v>185</v>
      </c>
      <c r="D24" t="s" s="108">
        <f>C24</f>
        <v>185</v>
      </c>
      <c r="E24" t="s" s="108">
        <f>D24</f>
        <v>185</v>
      </c>
      <c r="F24" t="s" s="108">
        <f>E24</f>
        <v>185</v>
      </c>
      <c r="G24" t="s" s="108">
        <f>F24</f>
        <v>185</v>
      </c>
      <c r="H24" t="s" s="108">
        <f>G24</f>
        <v>185</v>
      </c>
      <c r="I24" t="s" s="108">
        <f>H24</f>
        <v>185</v>
      </c>
      <c r="J24" t="s" s="108">
        <f>I24</f>
        <v>185</v>
      </c>
      <c r="K24" t="s" s="108">
        <f>J24</f>
        <v>185</v>
      </c>
      <c r="L24" t="s" s="108">
        <f>K24</f>
        <v>185</v>
      </c>
      <c r="M24" t="s" s="108">
        <f>L24</f>
        <v>185</v>
      </c>
      <c r="N24" t="s" s="108">
        <f>M24</f>
        <v>185</v>
      </c>
      <c r="O24" t="s" s="108">
        <f>N24</f>
        <v>185</v>
      </c>
      <c r="P24" t="s" s="108">
        <f>O24</f>
        <v>185</v>
      </c>
      <c r="Q24" t="s" s="108">
        <f>P24</f>
        <v>185</v>
      </c>
      <c r="R24" t="s" s="108">
        <f>Q24</f>
        <v>185</v>
      </c>
      <c r="S24" t="s" s="108">
        <f>R24</f>
        <v>185</v>
      </c>
      <c r="T24" t="s" s="108">
        <f>S24</f>
        <v>185</v>
      </c>
      <c r="U24" t="s" s="108">
        <f>T24</f>
        <v>185</v>
      </c>
      <c r="V24" t="s" s="108">
        <f>U24</f>
        <v>185</v>
      </c>
      <c r="W24" t="s" s="108">
        <f>V24</f>
        <v>185</v>
      </c>
      <c r="X24" t="s" s="108">
        <f>W24</f>
        <v>185</v>
      </c>
      <c r="Y24" t="s" s="108">
        <f>X24</f>
        <v>185</v>
      </c>
      <c r="Z24" t="s" s="108">
        <f>Y24</f>
        <v>185</v>
      </c>
      <c r="AA24" t="s" s="108">
        <f>Z24</f>
        <v>185</v>
      </c>
      <c r="AB24" t="s" s="108">
        <f>AA24</f>
        <v>185</v>
      </c>
      <c r="AC24" t="s" s="108">
        <f>AB24</f>
        <v>185</v>
      </c>
      <c r="AD24" t="s" s="108">
        <f>AC24</f>
        <v>185</v>
      </c>
      <c r="AE24" t="s" s="108">
        <f>AD24</f>
        <v>185</v>
      </c>
      <c r="AF24" t="s" s="108">
        <f>AE24</f>
        <v>185</v>
      </c>
      <c r="AG24" t="s" s="108">
        <f>AF24</f>
        <v>185</v>
      </c>
      <c r="AH24" t="s" s="108">
        <f>AG24</f>
        <v>185</v>
      </c>
      <c r="AI24" t="s" s="108">
        <f>AH24</f>
        <v>185</v>
      </c>
      <c r="AJ24" t="s" s="108">
        <f>AI24</f>
        <v>185</v>
      </c>
      <c r="AK24" t="s" s="108">
        <f>AJ24</f>
        <v>185</v>
      </c>
      <c r="AL24" t="s" s="108">
        <f>AK24</f>
        <v>185</v>
      </c>
      <c r="AM24" t="s" s="108">
        <f>AL24</f>
        <v>185</v>
      </c>
      <c r="AN24" t="s" s="108">
        <f>AM24</f>
        <v>185</v>
      </c>
      <c r="AO24" t="s" s="108">
        <f>AN24</f>
        <v>185</v>
      </c>
      <c r="AP24" t="s" s="108">
        <f>AO24</f>
        <v>185</v>
      </c>
      <c r="AQ24" t="s" s="108">
        <f>AP24</f>
        <v>185</v>
      </c>
      <c r="AR24" t="s" s="108">
        <f>AQ24</f>
        <v>185</v>
      </c>
      <c r="AS24" t="s" s="108">
        <f>AR24</f>
        <v>185</v>
      </c>
      <c r="AT24" t="s" s="108">
        <f>AS24</f>
        <v>185</v>
      </c>
      <c r="AU24" t="s" s="108">
        <f>AT24</f>
        <v>185</v>
      </c>
      <c r="AV24" t="s" s="108">
        <f>AU24</f>
        <v>185</v>
      </c>
      <c r="AW24" t="s" s="108">
        <f>AV24</f>
        <v>185</v>
      </c>
      <c r="AX24" t="s" s="108">
        <f>AW24</f>
        <v>185</v>
      </c>
      <c r="AY24" t="s" s="108">
        <f>AX24</f>
        <v>185</v>
      </c>
      <c r="AZ24" t="s" s="108">
        <f>AY24</f>
        <v>185</v>
      </c>
      <c r="BA24" t="s" s="108">
        <f>AZ24</f>
        <v>185</v>
      </c>
      <c r="BB24" t="s" s="108">
        <f>BA24</f>
        <v>185</v>
      </c>
      <c r="BC24" t="s" s="108">
        <f>BB24</f>
        <v>185</v>
      </c>
      <c r="BD24" t="s" s="108">
        <f>BC24</f>
        <v>185</v>
      </c>
      <c r="BE24" t="s" s="108">
        <f>BD24</f>
        <v>185</v>
      </c>
      <c r="BF24" t="s" s="108">
        <f>BE24</f>
        <v>185</v>
      </c>
      <c r="BG24" t="s" s="108">
        <f>BF24</f>
        <v>185</v>
      </c>
      <c r="BH24" t="s" s="108">
        <f>BG24</f>
        <v>185</v>
      </c>
      <c r="BI24" t="s" s="108">
        <f>BH24</f>
        <v>185</v>
      </c>
      <c r="BJ24" t="s" s="108">
        <f>BI24</f>
        <v>185</v>
      </c>
      <c r="BK24" t="s" s="108">
        <f>BJ24</f>
        <v>185</v>
      </c>
      <c r="BL24" t="s" s="108">
        <f>BK24</f>
        <v>185</v>
      </c>
    </row>
    <row r="25" ht="14.7" customHeight="1">
      <c r="A25" s="50"/>
      <c r="B25" s="50"/>
      <c r="C25" t="s" s="108">
        <f>'Enter picks &amp; winners - Enter n'!D26</f>
        <v>219</v>
      </c>
      <c r="D25" t="s" s="108">
        <f>C25</f>
        <v>219</v>
      </c>
      <c r="E25" t="s" s="108">
        <f>D25</f>
        <v>219</v>
      </c>
      <c r="F25" t="s" s="108">
        <f>E25</f>
        <v>219</v>
      </c>
      <c r="G25" t="s" s="108">
        <f>F25</f>
        <v>219</v>
      </c>
      <c r="H25" t="s" s="108">
        <f>G25</f>
        <v>219</v>
      </c>
      <c r="I25" t="s" s="108">
        <f>H25</f>
        <v>219</v>
      </c>
      <c r="J25" t="s" s="108">
        <f>I25</f>
        <v>219</v>
      </c>
      <c r="K25" t="s" s="108">
        <f>J25</f>
        <v>219</v>
      </c>
      <c r="L25" t="s" s="108">
        <f>K25</f>
        <v>219</v>
      </c>
      <c r="M25" t="s" s="108">
        <f>L25</f>
        <v>219</v>
      </c>
      <c r="N25" t="s" s="108">
        <f>M25</f>
        <v>219</v>
      </c>
      <c r="O25" t="s" s="108">
        <f>N25</f>
        <v>219</v>
      </c>
      <c r="P25" t="s" s="108">
        <f>O25</f>
        <v>219</v>
      </c>
      <c r="Q25" t="s" s="108">
        <f>P25</f>
        <v>219</v>
      </c>
      <c r="R25" t="s" s="108">
        <f>Q25</f>
        <v>219</v>
      </c>
      <c r="S25" t="s" s="108">
        <f>R25</f>
        <v>219</v>
      </c>
      <c r="T25" t="s" s="108">
        <f>S25</f>
        <v>219</v>
      </c>
      <c r="U25" t="s" s="108">
        <f>T25</f>
        <v>219</v>
      </c>
      <c r="V25" t="s" s="108">
        <f>U25</f>
        <v>219</v>
      </c>
      <c r="W25" t="s" s="108">
        <f>V25</f>
        <v>219</v>
      </c>
      <c r="X25" t="s" s="108">
        <f>W25</f>
        <v>219</v>
      </c>
      <c r="Y25" t="s" s="108">
        <f>X25</f>
        <v>219</v>
      </c>
      <c r="Z25" t="s" s="108">
        <f>Y25</f>
        <v>219</v>
      </c>
      <c r="AA25" t="s" s="108">
        <f>Z25</f>
        <v>219</v>
      </c>
      <c r="AB25" t="s" s="108">
        <f>AA25</f>
        <v>219</v>
      </c>
      <c r="AC25" t="s" s="108">
        <f>AB25</f>
        <v>219</v>
      </c>
      <c r="AD25" t="s" s="108">
        <f>AC25</f>
        <v>219</v>
      </c>
      <c r="AE25" t="s" s="108">
        <f>AD25</f>
        <v>219</v>
      </c>
      <c r="AF25" t="s" s="108">
        <f>AE25</f>
        <v>219</v>
      </c>
      <c r="AG25" t="s" s="108">
        <f>AF25</f>
        <v>219</v>
      </c>
      <c r="AH25" t="s" s="108">
        <f>AG25</f>
        <v>219</v>
      </c>
      <c r="AI25" t="s" s="108">
        <f>AH25</f>
        <v>219</v>
      </c>
      <c r="AJ25" t="s" s="108">
        <f>AI25</f>
        <v>219</v>
      </c>
      <c r="AK25" t="s" s="108">
        <f>AJ25</f>
        <v>219</v>
      </c>
      <c r="AL25" t="s" s="108">
        <f>AK25</f>
        <v>219</v>
      </c>
      <c r="AM25" t="s" s="108">
        <f>AL25</f>
        <v>219</v>
      </c>
      <c r="AN25" t="s" s="108">
        <f>AM25</f>
        <v>219</v>
      </c>
      <c r="AO25" t="s" s="108">
        <f>AN25</f>
        <v>219</v>
      </c>
      <c r="AP25" t="s" s="108">
        <f>AO25</f>
        <v>219</v>
      </c>
      <c r="AQ25" t="s" s="108">
        <f>AP25</f>
        <v>219</v>
      </c>
      <c r="AR25" t="s" s="108">
        <f>AQ25</f>
        <v>219</v>
      </c>
      <c r="AS25" t="s" s="108">
        <f>AR25</f>
        <v>219</v>
      </c>
      <c r="AT25" t="s" s="108">
        <f>AS25</f>
        <v>219</v>
      </c>
      <c r="AU25" t="s" s="108">
        <f>AT25</f>
        <v>219</v>
      </c>
      <c r="AV25" t="s" s="108">
        <f>AU25</f>
        <v>219</v>
      </c>
      <c r="AW25" t="s" s="108">
        <f>AV25</f>
        <v>219</v>
      </c>
      <c r="AX25" t="s" s="108">
        <f>AW25</f>
        <v>219</v>
      </c>
      <c r="AY25" t="s" s="108">
        <f>AX25</f>
        <v>219</v>
      </c>
      <c r="AZ25" t="s" s="108">
        <f>AY25</f>
        <v>219</v>
      </c>
      <c r="BA25" t="s" s="108">
        <f>AZ25</f>
        <v>219</v>
      </c>
      <c r="BB25" t="s" s="108">
        <f>BA25</f>
        <v>219</v>
      </c>
      <c r="BC25" t="s" s="108">
        <f>BB25</f>
        <v>219</v>
      </c>
      <c r="BD25" t="s" s="108">
        <f>BC25</f>
        <v>219</v>
      </c>
      <c r="BE25" t="s" s="108">
        <f>BD25</f>
        <v>219</v>
      </c>
      <c r="BF25" t="s" s="108">
        <f>BE25</f>
        <v>219</v>
      </c>
      <c r="BG25" t="s" s="108">
        <f>BF25</f>
        <v>219</v>
      </c>
      <c r="BH25" t="s" s="108">
        <f>BG25</f>
        <v>219</v>
      </c>
      <c r="BI25" t="s" s="108">
        <f>BH25</f>
        <v>219</v>
      </c>
      <c r="BJ25" t="s" s="108">
        <f>BI25</f>
        <v>219</v>
      </c>
      <c r="BK25" t="s" s="108">
        <f>BJ25</f>
        <v>219</v>
      </c>
      <c r="BL25" t="s" s="108">
        <f>BK25</f>
        <v>219</v>
      </c>
    </row>
    <row r="26" ht="14.7" customHeight="1">
      <c r="A26" s="50"/>
      <c r="B26" s="50"/>
      <c r="C26" t="s" s="108">
        <f>'Enter picks &amp; winners - Enter n'!D27</f>
      </c>
      <c r="D26" t="s" s="108">
        <f>C26</f>
      </c>
      <c r="E26" t="s" s="108">
        <f>D26</f>
      </c>
      <c r="F26" t="s" s="108">
        <f>E26</f>
      </c>
      <c r="G26" t="s" s="108">
        <f>F26</f>
      </c>
      <c r="H26" t="s" s="108">
        <f>G26</f>
      </c>
      <c r="I26" t="s" s="108">
        <f>H26</f>
      </c>
      <c r="J26" t="s" s="108">
        <f>I26</f>
      </c>
      <c r="K26" t="s" s="108">
        <f>J26</f>
      </c>
      <c r="L26" t="s" s="108">
        <f>K26</f>
      </c>
      <c r="M26" t="s" s="108">
        <f>L26</f>
      </c>
      <c r="N26" t="s" s="108">
        <f>M26</f>
      </c>
      <c r="O26" t="s" s="108">
        <f>N26</f>
      </c>
      <c r="P26" t="s" s="108">
        <f>O26</f>
      </c>
      <c r="Q26" t="s" s="108">
        <f>P26</f>
      </c>
      <c r="R26" t="s" s="108">
        <f>Q26</f>
      </c>
      <c r="S26" t="s" s="108">
        <f>R26</f>
      </c>
      <c r="T26" t="s" s="108">
        <f>S26</f>
      </c>
      <c r="U26" t="s" s="108">
        <f>T26</f>
      </c>
      <c r="V26" t="s" s="108">
        <f>U26</f>
      </c>
      <c r="W26" t="s" s="108">
        <f>V26</f>
      </c>
      <c r="X26" t="s" s="108">
        <f>W26</f>
      </c>
      <c r="Y26" t="s" s="108">
        <f>X26</f>
      </c>
      <c r="Z26" t="s" s="108">
        <f>Y26</f>
      </c>
      <c r="AA26" t="s" s="108">
        <f>Z26</f>
      </c>
      <c r="AB26" t="s" s="108">
        <f>AA26</f>
      </c>
      <c r="AC26" t="s" s="108">
        <f>AB26</f>
      </c>
      <c r="AD26" t="s" s="108">
        <f>AC26</f>
      </c>
      <c r="AE26" t="s" s="108">
        <f>AD26</f>
      </c>
      <c r="AF26" t="s" s="108">
        <f>AE26</f>
      </c>
      <c r="AG26" t="s" s="108">
        <f>AF26</f>
      </c>
      <c r="AH26" t="s" s="108">
        <f>AG26</f>
      </c>
      <c r="AI26" t="s" s="108">
        <f>AH26</f>
      </c>
      <c r="AJ26" t="s" s="108">
        <f>AI26</f>
      </c>
      <c r="AK26" t="s" s="108">
        <f>AJ26</f>
      </c>
      <c r="AL26" t="s" s="108">
        <f>AK26</f>
      </c>
      <c r="AM26" t="s" s="108">
        <f>AL26</f>
      </c>
      <c r="AN26" t="s" s="108">
        <f>AM26</f>
      </c>
      <c r="AO26" t="s" s="108">
        <f>AN26</f>
      </c>
      <c r="AP26" t="s" s="108">
        <f>AO26</f>
      </c>
      <c r="AQ26" t="s" s="108">
        <f>AP26</f>
      </c>
      <c r="AR26" t="s" s="108">
        <f>AQ26</f>
      </c>
      <c r="AS26" t="s" s="108">
        <f>AR26</f>
      </c>
      <c r="AT26" t="s" s="108">
        <f>AS26</f>
      </c>
      <c r="AU26" t="s" s="108">
        <f>AT26</f>
      </c>
      <c r="AV26" t="s" s="108">
        <f>AU26</f>
      </c>
      <c r="AW26" t="s" s="108">
        <f>AV26</f>
      </c>
      <c r="AX26" t="s" s="108">
        <f>AW26</f>
      </c>
      <c r="AY26" t="s" s="108">
        <f>AX26</f>
      </c>
      <c r="AZ26" t="s" s="108">
        <f>AY26</f>
      </c>
      <c r="BA26" t="s" s="108">
        <f>AZ26</f>
      </c>
      <c r="BB26" t="s" s="108">
        <f>BA26</f>
      </c>
      <c r="BC26" t="s" s="108">
        <f>BB26</f>
      </c>
      <c r="BD26" t="s" s="108">
        <f>BC26</f>
      </c>
      <c r="BE26" t="s" s="108">
        <f>BD26</f>
      </c>
      <c r="BF26" t="s" s="108">
        <f>BE26</f>
      </c>
      <c r="BG26" t="s" s="108">
        <f>BF26</f>
      </c>
      <c r="BH26" t="s" s="108">
        <f>BG26</f>
      </c>
      <c r="BI26" t="s" s="108">
        <f>BH26</f>
      </c>
      <c r="BJ26" t="s" s="108">
        <f>BI26</f>
      </c>
      <c r="BK26" t="s" s="108">
        <f>BJ26</f>
      </c>
      <c r="BL26" t="s" s="108">
        <f>BK26</f>
      </c>
    </row>
    <row r="27" ht="14.7" customHeight="1">
      <c r="A27" s="50"/>
      <c r="B27" s="50"/>
      <c r="C27" t="s" s="108">
        <f>'Enter picks &amp; winners - Enter n'!D28</f>
        <v>186</v>
      </c>
      <c r="D27" t="s" s="108">
        <f>C27</f>
        <v>186</v>
      </c>
      <c r="E27" t="s" s="108">
        <f>D27</f>
        <v>186</v>
      </c>
      <c r="F27" t="s" s="108">
        <f>E27</f>
        <v>186</v>
      </c>
      <c r="G27" t="s" s="108">
        <f>F27</f>
        <v>186</v>
      </c>
      <c r="H27" t="s" s="108">
        <f>G27</f>
        <v>186</v>
      </c>
      <c r="I27" t="s" s="108">
        <f>H27</f>
        <v>186</v>
      </c>
      <c r="J27" t="s" s="108">
        <f>I27</f>
        <v>186</v>
      </c>
      <c r="K27" t="s" s="108">
        <f>J27</f>
        <v>186</v>
      </c>
      <c r="L27" t="s" s="108">
        <f>K27</f>
        <v>186</v>
      </c>
      <c r="M27" t="s" s="108">
        <f>L27</f>
        <v>186</v>
      </c>
      <c r="N27" t="s" s="108">
        <f>M27</f>
        <v>186</v>
      </c>
      <c r="O27" t="s" s="108">
        <f>N27</f>
        <v>186</v>
      </c>
      <c r="P27" t="s" s="108">
        <f>O27</f>
        <v>186</v>
      </c>
      <c r="Q27" t="s" s="108">
        <f>P27</f>
        <v>186</v>
      </c>
      <c r="R27" t="s" s="108">
        <f>Q27</f>
        <v>186</v>
      </c>
      <c r="S27" t="s" s="108">
        <f>R27</f>
        <v>186</v>
      </c>
      <c r="T27" t="s" s="108">
        <f>S27</f>
        <v>186</v>
      </c>
      <c r="U27" t="s" s="108">
        <f>T27</f>
        <v>186</v>
      </c>
      <c r="V27" t="s" s="108">
        <f>U27</f>
        <v>186</v>
      </c>
      <c r="W27" t="s" s="108">
        <f>V27</f>
        <v>186</v>
      </c>
      <c r="X27" t="s" s="108">
        <f>W27</f>
        <v>186</v>
      </c>
      <c r="Y27" t="s" s="108">
        <f>X27</f>
        <v>186</v>
      </c>
      <c r="Z27" t="s" s="108">
        <f>Y27</f>
        <v>186</v>
      </c>
      <c r="AA27" t="s" s="108">
        <f>Z27</f>
        <v>186</v>
      </c>
      <c r="AB27" t="s" s="108">
        <f>AA27</f>
        <v>186</v>
      </c>
      <c r="AC27" t="s" s="108">
        <f>AB27</f>
        <v>186</v>
      </c>
      <c r="AD27" t="s" s="108">
        <f>AC27</f>
        <v>186</v>
      </c>
      <c r="AE27" t="s" s="108">
        <f>AD27</f>
        <v>186</v>
      </c>
      <c r="AF27" t="s" s="108">
        <f>AE27</f>
        <v>186</v>
      </c>
      <c r="AG27" t="s" s="108">
        <f>AF27</f>
        <v>186</v>
      </c>
      <c r="AH27" t="s" s="108">
        <f>AG27</f>
        <v>186</v>
      </c>
      <c r="AI27" t="s" s="108">
        <f>AH27</f>
        <v>186</v>
      </c>
      <c r="AJ27" t="s" s="108">
        <f>AI27</f>
        <v>186</v>
      </c>
      <c r="AK27" t="s" s="108">
        <f>AJ27</f>
        <v>186</v>
      </c>
      <c r="AL27" t="s" s="108">
        <f>AK27</f>
        <v>186</v>
      </c>
      <c r="AM27" t="s" s="108">
        <f>AL27</f>
        <v>186</v>
      </c>
      <c r="AN27" t="s" s="108">
        <f>AM27</f>
        <v>186</v>
      </c>
      <c r="AO27" t="s" s="108">
        <f>AN27</f>
        <v>186</v>
      </c>
      <c r="AP27" t="s" s="108">
        <f>AO27</f>
        <v>186</v>
      </c>
      <c r="AQ27" t="s" s="108">
        <f>AP27</f>
        <v>186</v>
      </c>
      <c r="AR27" t="s" s="108">
        <f>AQ27</f>
        <v>186</v>
      </c>
      <c r="AS27" t="s" s="108">
        <f>AR27</f>
        <v>186</v>
      </c>
      <c r="AT27" t="s" s="108">
        <f>AS27</f>
        <v>186</v>
      </c>
      <c r="AU27" t="s" s="108">
        <f>AT27</f>
        <v>186</v>
      </c>
      <c r="AV27" t="s" s="108">
        <f>AU27</f>
        <v>186</v>
      </c>
      <c r="AW27" t="s" s="108">
        <f>AV27</f>
        <v>186</v>
      </c>
      <c r="AX27" t="s" s="108">
        <f>AW27</f>
        <v>186</v>
      </c>
      <c r="AY27" t="s" s="108">
        <f>AX27</f>
        <v>186</v>
      </c>
      <c r="AZ27" t="s" s="108">
        <f>AY27</f>
        <v>186</v>
      </c>
      <c r="BA27" t="s" s="108">
        <f>AZ27</f>
        <v>186</v>
      </c>
      <c r="BB27" t="s" s="108">
        <f>BA27</f>
        <v>186</v>
      </c>
      <c r="BC27" t="s" s="108">
        <f>BB27</f>
        <v>186</v>
      </c>
      <c r="BD27" t="s" s="108">
        <f>BC27</f>
        <v>186</v>
      </c>
      <c r="BE27" t="s" s="108">
        <f>BD27</f>
        <v>186</v>
      </c>
      <c r="BF27" t="s" s="108">
        <f>BE27</f>
        <v>186</v>
      </c>
      <c r="BG27" t="s" s="108">
        <f>BF27</f>
        <v>186</v>
      </c>
      <c r="BH27" t="s" s="108">
        <f>BG27</f>
        <v>186</v>
      </c>
      <c r="BI27" t="s" s="108">
        <f>BH27</f>
        <v>186</v>
      </c>
      <c r="BJ27" t="s" s="108">
        <f>BI27</f>
        <v>186</v>
      </c>
      <c r="BK27" t="s" s="108">
        <f>BJ27</f>
        <v>186</v>
      </c>
      <c r="BL27" t="s" s="108">
        <f>BK27</f>
        <v>186</v>
      </c>
    </row>
    <row r="28" ht="14.7" customHeight="1">
      <c r="A28" s="50"/>
      <c r="B28" s="50"/>
      <c r="C28" t="s" s="108">
        <f>'Enter picks &amp; winners - Enter n'!D29</f>
        <v>78</v>
      </c>
      <c r="D28" t="s" s="108">
        <f>C28</f>
        <v>78</v>
      </c>
      <c r="E28" t="s" s="108">
        <f>D28</f>
        <v>78</v>
      </c>
      <c r="F28" t="s" s="108">
        <f>E28</f>
        <v>78</v>
      </c>
      <c r="G28" t="s" s="108">
        <f>F28</f>
        <v>78</v>
      </c>
      <c r="H28" t="s" s="108">
        <f>G28</f>
        <v>78</v>
      </c>
      <c r="I28" t="s" s="108">
        <f>H28</f>
        <v>78</v>
      </c>
      <c r="J28" t="s" s="108">
        <f>I28</f>
        <v>78</v>
      </c>
      <c r="K28" t="s" s="108">
        <f>J28</f>
        <v>78</v>
      </c>
      <c r="L28" t="s" s="108">
        <f>K28</f>
        <v>78</v>
      </c>
      <c r="M28" t="s" s="108">
        <f>L28</f>
        <v>78</v>
      </c>
      <c r="N28" t="s" s="108">
        <f>M28</f>
        <v>78</v>
      </c>
      <c r="O28" t="s" s="108">
        <f>N28</f>
        <v>78</v>
      </c>
      <c r="P28" t="s" s="108">
        <f>O28</f>
        <v>78</v>
      </c>
      <c r="Q28" t="s" s="108">
        <f>P28</f>
        <v>78</v>
      </c>
      <c r="R28" t="s" s="108">
        <f>Q28</f>
        <v>78</v>
      </c>
      <c r="S28" t="s" s="108">
        <f>R28</f>
        <v>78</v>
      </c>
      <c r="T28" t="s" s="108">
        <f>S28</f>
        <v>78</v>
      </c>
      <c r="U28" t="s" s="108">
        <f>T28</f>
        <v>78</v>
      </c>
      <c r="V28" t="s" s="108">
        <f>U28</f>
        <v>78</v>
      </c>
      <c r="W28" t="s" s="108">
        <f>V28</f>
        <v>78</v>
      </c>
      <c r="X28" t="s" s="108">
        <f>W28</f>
        <v>78</v>
      </c>
      <c r="Y28" t="s" s="108">
        <f>X28</f>
        <v>78</v>
      </c>
      <c r="Z28" t="s" s="108">
        <f>Y28</f>
        <v>78</v>
      </c>
      <c r="AA28" t="s" s="108">
        <f>Z28</f>
        <v>78</v>
      </c>
      <c r="AB28" t="s" s="108">
        <f>AA28</f>
        <v>78</v>
      </c>
      <c r="AC28" t="s" s="108">
        <f>AB28</f>
        <v>78</v>
      </c>
      <c r="AD28" t="s" s="108">
        <f>AC28</f>
        <v>78</v>
      </c>
      <c r="AE28" t="s" s="108">
        <f>AD28</f>
        <v>78</v>
      </c>
      <c r="AF28" t="s" s="108">
        <f>AE28</f>
        <v>78</v>
      </c>
      <c r="AG28" t="s" s="108">
        <f>AF28</f>
        <v>78</v>
      </c>
      <c r="AH28" t="s" s="108">
        <f>AG28</f>
        <v>78</v>
      </c>
      <c r="AI28" t="s" s="108">
        <f>AH28</f>
        <v>78</v>
      </c>
      <c r="AJ28" t="s" s="108">
        <f>AI28</f>
        <v>78</v>
      </c>
      <c r="AK28" t="s" s="108">
        <f>AJ28</f>
        <v>78</v>
      </c>
      <c r="AL28" t="s" s="108">
        <f>AK28</f>
        <v>78</v>
      </c>
      <c r="AM28" t="s" s="108">
        <f>AL28</f>
        <v>78</v>
      </c>
      <c r="AN28" t="s" s="108">
        <f>AM28</f>
        <v>78</v>
      </c>
      <c r="AO28" t="s" s="108">
        <f>AN28</f>
        <v>78</v>
      </c>
      <c r="AP28" t="s" s="108">
        <f>AO28</f>
        <v>78</v>
      </c>
      <c r="AQ28" t="s" s="108">
        <f>AP28</f>
        <v>78</v>
      </c>
      <c r="AR28" t="s" s="108">
        <f>AQ28</f>
        <v>78</v>
      </c>
      <c r="AS28" t="s" s="108">
        <f>AR28</f>
        <v>78</v>
      </c>
      <c r="AT28" t="s" s="108">
        <f>AS28</f>
        <v>78</v>
      </c>
      <c r="AU28" t="s" s="108">
        <f>AT28</f>
        <v>78</v>
      </c>
      <c r="AV28" t="s" s="108">
        <f>AU28</f>
        <v>78</v>
      </c>
      <c r="AW28" t="s" s="108">
        <f>AV28</f>
        <v>78</v>
      </c>
      <c r="AX28" t="s" s="108">
        <f>AW28</f>
        <v>78</v>
      </c>
      <c r="AY28" t="s" s="108">
        <f>AX28</f>
        <v>78</v>
      </c>
      <c r="AZ28" t="s" s="108">
        <f>AY28</f>
        <v>78</v>
      </c>
      <c r="BA28" t="s" s="108">
        <f>AZ28</f>
        <v>78</v>
      </c>
      <c r="BB28" t="s" s="108">
        <f>BA28</f>
        <v>78</v>
      </c>
      <c r="BC28" t="s" s="108">
        <f>BB28</f>
        <v>78</v>
      </c>
      <c r="BD28" t="s" s="108">
        <f>BC28</f>
        <v>78</v>
      </c>
      <c r="BE28" t="s" s="108">
        <f>BD28</f>
        <v>78</v>
      </c>
      <c r="BF28" t="s" s="108">
        <f>BE28</f>
        <v>78</v>
      </c>
      <c r="BG28" t="s" s="108">
        <f>BF28</f>
        <v>78</v>
      </c>
      <c r="BH28" t="s" s="108">
        <f>BG28</f>
        <v>78</v>
      </c>
      <c r="BI28" t="s" s="108">
        <f>BH28</f>
        <v>78</v>
      </c>
      <c r="BJ28" t="s" s="108">
        <f>BI28</f>
        <v>78</v>
      </c>
      <c r="BK28" t="s" s="108">
        <f>BJ28</f>
        <v>78</v>
      </c>
      <c r="BL28" t="s" s="108">
        <f>BK28</f>
        <v>78</v>
      </c>
    </row>
    <row r="29" ht="14.7" customHeight="1">
      <c r="A29" s="50"/>
      <c r="B29" s="50"/>
      <c r="C29" s="183">
        <f>'Enter picks &amp; winners - Enter n'!D30</f>
        <v>0</v>
      </c>
      <c r="D29" s="183">
        <f>C29</f>
        <v>0</v>
      </c>
      <c r="E29" s="183">
        <f>D29</f>
        <v>0</v>
      </c>
      <c r="F29" s="183">
        <f>E29</f>
        <v>0</v>
      </c>
      <c r="G29" s="183">
        <f>F29</f>
        <v>0</v>
      </c>
      <c r="H29" s="183">
        <f>G29</f>
        <v>0</v>
      </c>
      <c r="I29" s="183">
        <f>H29</f>
        <v>0</v>
      </c>
      <c r="J29" s="183">
        <f>I29</f>
        <v>0</v>
      </c>
      <c r="K29" s="183">
        <f>J29</f>
        <v>0</v>
      </c>
      <c r="L29" s="183">
        <f>K29</f>
        <v>0</v>
      </c>
      <c r="M29" s="183">
        <f>L29</f>
        <v>0</v>
      </c>
      <c r="N29" s="183">
        <f>M29</f>
        <v>0</v>
      </c>
      <c r="O29" s="183">
        <f>N29</f>
        <v>0</v>
      </c>
      <c r="P29" s="183">
        <f>O29</f>
        <v>0</v>
      </c>
      <c r="Q29" s="183">
        <f>P29</f>
        <v>0</v>
      </c>
      <c r="R29" s="183">
        <f>Q29</f>
        <v>0</v>
      </c>
      <c r="S29" s="183">
        <f>R29</f>
        <v>0</v>
      </c>
      <c r="T29" s="183">
        <f>S29</f>
        <v>0</v>
      </c>
      <c r="U29" s="183">
        <f>T29</f>
        <v>0</v>
      </c>
      <c r="V29" s="183">
        <f>U29</f>
        <v>0</v>
      </c>
      <c r="W29" s="183">
        <f>V29</f>
        <v>0</v>
      </c>
      <c r="X29" s="183">
        <f>W29</f>
        <v>0</v>
      </c>
      <c r="Y29" s="183">
        <f>X29</f>
        <v>0</v>
      </c>
      <c r="Z29" s="183">
        <f>Y29</f>
        <v>0</v>
      </c>
      <c r="AA29" s="183">
        <f>Z29</f>
        <v>0</v>
      </c>
      <c r="AB29" s="183">
        <f>AA29</f>
        <v>0</v>
      </c>
      <c r="AC29" s="183">
        <f>AB29</f>
        <v>0</v>
      </c>
      <c r="AD29" s="183">
        <f>AC29</f>
        <v>0</v>
      </c>
      <c r="AE29" s="183">
        <f>AD29</f>
        <v>0</v>
      </c>
      <c r="AF29" s="183">
        <f>AE29</f>
        <v>0</v>
      </c>
      <c r="AG29" s="183">
        <f>AF29</f>
        <v>0</v>
      </c>
      <c r="AH29" s="183">
        <f>AG29</f>
        <v>0</v>
      </c>
      <c r="AI29" s="183">
        <f>AH29</f>
        <v>0</v>
      </c>
      <c r="AJ29" s="183">
        <f>AI29</f>
        <v>0</v>
      </c>
      <c r="AK29" s="183">
        <f>AJ29</f>
        <v>0</v>
      </c>
      <c r="AL29" s="183">
        <f>AK29</f>
        <v>0</v>
      </c>
      <c r="AM29" s="183">
        <f>AL29</f>
        <v>0</v>
      </c>
      <c r="AN29" s="183">
        <f>AM29</f>
        <v>0</v>
      </c>
      <c r="AO29" s="183">
        <f>AN29</f>
        <v>0</v>
      </c>
      <c r="AP29" s="183">
        <f>AO29</f>
        <v>0</v>
      </c>
      <c r="AQ29" s="183">
        <f>AP29</f>
        <v>0</v>
      </c>
      <c r="AR29" s="183">
        <f>AQ29</f>
        <v>0</v>
      </c>
      <c r="AS29" s="183">
        <f>AR29</f>
        <v>0</v>
      </c>
      <c r="AT29" s="183">
        <f>AS29</f>
        <v>0</v>
      </c>
      <c r="AU29" s="183">
        <f>AT29</f>
        <v>0</v>
      </c>
      <c r="AV29" s="183">
        <f>AU29</f>
        <v>0</v>
      </c>
      <c r="AW29" s="183">
        <f>AV29</f>
        <v>0</v>
      </c>
      <c r="AX29" s="183">
        <f>AW29</f>
        <v>0</v>
      </c>
      <c r="AY29" s="183">
        <f>AX29</f>
        <v>0</v>
      </c>
      <c r="AZ29" s="183">
        <f>AY29</f>
        <v>0</v>
      </c>
      <c r="BA29" s="183">
        <f>AZ29</f>
        <v>0</v>
      </c>
      <c r="BB29" s="183">
        <f>BA29</f>
        <v>0</v>
      </c>
      <c r="BC29" s="183">
        <f>BB29</f>
        <v>0</v>
      </c>
      <c r="BD29" s="183">
        <f>BC29</f>
        <v>0</v>
      </c>
      <c r="BE29" s="183">
        <f>BD29</f>
        <v>0</v>
      </c>
      <c r="BF29" s="183">
        <f>BE29</f>
        <v>0</v>
      </c>
      <c r="BG29" s="183">
        <f>BF29</f>
        <v>0</v>
      </c>
      <c r="BH29" s="183">
        <f>BG29</f>
        <v>0</v>
      </c>
      <c r="BI29" s="183">
        <f>BH29</f>
        <v>0</v>
      </c>
      <c r="BJ29" s="183">
        <f>BI29</f>
        <v>0</v>
      </c>
      <c r="BK29" s="183">
        <f>BJ29</f>
        <v>0</v>
      </c>
      <c r="BL29" s="183">
        <f>BK29</f>
        <v>0</v>
      </c>
    </row>
    <row r="30" ht="14.7" customHeight="1">
      <c r="A30" s="50"/>
      <c r="B30" s="50"/>
      <c r="C30" t="s" s="108">
        <f>'Enter picks &amp; winners - Enter n'!D31</f>
        <v>187</v>
      </c>
      <c r="D30" t="s" s="108">
        <f>C30</f>
        <v>187</v>
      </c>
      <c r="E30" t="s" s="108">
        <f>D30</f>
        <v>187</v>
      </c>
      <c r="F30" t="s" s="108">
        <f>E30</f>
        <v>187</v>
      </c>
      <c r="G30" t="s" s="108">
        <f>F30</f>
        <v>187</v>
      </c>
      <c r="H30" t="s" s="108">
        <f>G30</f>
        <v>187</v>
      </c>
      <c r="I30" t="s" s="108">
        <f>H30</f>
        <v>187</v>
      </c>
      <c r="J30" t="s" s="108">
        <f>I30</f>
        <v>187</v>
      </c>
      <c r="K30" t="s" s="108">
        <f>J30</f>
        <v>187</v>
      </c>
      <c r="L30" t="s" s="108">
        <f>K30</f>
        <v>187</v>
      </c>
      <c r="M30" t="s" s="108">
        <f>L30</f>
        <v>187</v>
      </c>
      <c r="N30" t="s" s="108">
        <f>M30</f>
        <v>187</v>
      </c>
      <c r="O30" t="s" s="108">
        <f>N30</f>
        <v>187</v>
      </c>
      <c r="P30" t="s" s="108">
        <f>O30</f>
        <v>187</v>
      </c>
      <c r="Q30" t="s" s="108">
        <f>P30</f>
        <v>187</v>
      </c>
      <c r="R30" t="s" s="108">
        <f>Q30</f>
        <v>187</v>
      </c>
      <c r="S30" t="s" s="108">
        <f>R30</f>
        <v>187</v>
      </c>
      <c r="T30" t="s" s="108">
        <f>S30</f>
        <v>187</v>
      </c>
      <c r="U30" t="s" s="108">
        <f>T30</f>
        <v>187</v>
      </c>
      <c r="V30" t="s" s="108">
        <f>U30</f>
        <v>187</v>
      </c>
      <c r="W30" t="s" s="108">
        <f>V30</f>
        <v>187</v>
      </c>
      <c r="X30" t="s" s="108">
        <f>W30</f>
        <v>187</v>
      </c>
      <c r="Y30" t="s" s="108">
        <f>X30</f>
        <v>187</v>
      </c>
      <c r="Z30" t="s" s="108">
        <f>Y30</f>
        <v>187</v>
      </c>
      <c r="AA30" t="s" s="108">
        <f>Z30</f>
        <v>187</v>
      </c>
      <c r="AB30" t="s" s="108">
        <f>AA30</f>
        <v>187</v>
      </c>
      <c r="AC30" t="s" s="108">
        <f>AB30</f>
        <v>187</v>
      </c>
      <c r="AD30" t="s" s="108">
        <f>AC30</f>
        <v>187</v>
      </c>
      <c r="AE30" t="s" s="108">
        <f>AD30</f>
        <v>187</v>
      </c>
      <c r="AF30" t="s" s="108">
        <f>AE30</f>
        <v>187</v>
      </c>
      <c r="AG30" t="s" s="108">
        <f>AF30</f>
        <v>187</v>
      </c>
      <c r="AH30" t="s" s="108">
        <f>AG30</f>
        <v>187</v>
      </c>
      <c r="AI30" t="s" s="108">
        <f>AH30</f>
        <v>187</v>
      </c>
      <c r="AJ30" t="s" s="108">
        <f>AI30</f>
        <v>187</v>
      </c>
      <c r="AK30" t="s" s="108">
        <f>AJ30</f>
        <v>187</v>
      </c>
      <c r="AL30" t="s" s="108">
        <f>AK30</f>
        <v>187</v>
      </c>
      <c r="AM30" t="s" s="108">
        <f>AL30</f>
        <v>187</v>
      </c>
      <c r="AN30" t="s" s="108">
        <f>AM30</f>
        <v>187</v>
      </c>
      <c r="AO30" t="s" s="108">
        <f>AN30</f>
        <v>187</v>
      </c>
      <c r="AP30" t="s" s="108">
        <f>AO30</f>
        <v>187</v>
      </c>
      <c r="AQ30" t="s" s="108">
        <f>AP30</f>
        <v>187</v>
      </c>
      <c r="AR30" t="s" s="108">
        <f>AQ30</f>
        <v>187</v>
      </c>
      <c r="AS30" t="s" s="108">
        <f>AR30</f>
        <v>187</v>
      </c>
      <c r="AT30" t="s" s="108">
        <f>AS30</f>
        <v>187</v>
      </c>
      <c r="AU30" t="s" s="108">
        <f>AT30</f>
        <v>187</v>
      </c>
      <c r="AV30" t="s" s="108">
        <f>AU30</f>
        <v>187</v>
      </c>
      <c r="AW30" t="s" s="108">
        <f>AV30</f>
        <v>187</v>
      </c>
      <c r="AX30" t="s" s="108">
        <f>AW30</f>
        <v>187</v>
      </c>
      <c r="AY30" t="s" s="108">
        <f>AX30</f>
        <v>187</v>
      </c>
      <c r="AZ30" t="s" s="108">
        <f>AY30</f>
        <v>187</v>
      </c>
      <c r="BA30" t="s" s="108">
        <f>AZ30</f>
        <v>187</v>
      </c>
      <c r="BB30" t="s" s="108">
        <f>BA30</f>
        <v>187</v>
      </c>
      <c r="BC30" t="s" s="108">
        <f>BB30</f>
        <v>187</v>
      </c>
      <c r="BD30" t="s" s="108">
        <f>BC30</f>
        <v>187</v>
      </c>
      <c r="BE30" t="s" s="108">
        <f>BD30</f>
        <v>187</v>
      </c>
      <c r="BF30" t="s" s="108">
        <f>BE30</f>
        <v>187</v>
      </c>
      <c r="BG30" t="s" s="108">
        <f>BF30</f>
        <v>187</v>
      </c>
      <c r="BH30" t="s" s="108">
        <f>BG30</f>
        <v>187</v>
      </c>
      <c r="BI30" t="s" s="108">
        <f>BH30</f>
        <v>187</v>
      </c>
      <c r="BJ30" t="s" s="108">
        <f>BI30</f>
        <v>187</v>
      </c>
      <c r="BK30" t="s" s="108">
        <f>BJ30</f>
        <v>187</v>
      </c>
      <c r="BL30" t="s" s="108">
        <f>BK30</f>
        <v>187</v>
      </c>
    </row>
    <row r="31" ht="14.7" customHeight="1">
      <c r="A31" s="50"/>
      <c r="B31" s="50"/>
      <c r="C31" t="s" s="108">
        <f>'Enter picks &amp; winners - Enter n'!D32</f>
        <v>220</v>
      </c>
      <c r="D31" t="s" s="108">
        <f>C31</f>
        <v>220</v>
      </c>
      <c r="E31" t="s" s="108">
        <f>D31</f>
        <v>220</v>
      </c>
      <c r="F31" t="s" s="108">
        <f>E31</f>
        <v>220</v>
      </c>
      <c r="G31" t="s" s="108">
        <f>F31</f>
        <v>220</v>
      </c>
      <c r="H31" t="s" s="108">
        <f>G31</f>
        <v>220</v>
      </c>
      <c r="I31" t="s" s="108">
        <f>H31</f>
        <v>220</v>
      </c>
      <c r="J31" t="s" s="108">
        <f>I31</f>
        <v>220</v>
      </c>
      <c r="K31" t="s" s="108">
        <f>J31</f>
        <v>220</v>
      </c>
      <c r="L31" t="s" s="108">
        <f>K31</f>
        <v>220</v>
      </c>
      <c r="M31" t="s" s="108">
        <f>L31</f>
        <v>220</v>
      </c>
      <c r="N31" t="s" s="108">
        <f>M31</f>
        <v>220</v>
      </c>
      <c r="O31" t="s" s="108">
        <f>N31</f>
        <v>220</v>
      </c>
      <c r="P31" t="s" s="108">
        <f>O31</f>
        <v>220</v>
      </c>
      <c r="Q31" t="s" s="108">
        <f>P31</f>
        <v>220</v>
      </c>
      <c r="R31" t="s" s="108">
        <f>Q31</f>
        <v>220</v>
      </c>
      <c r="S31" t="s" s="108">
        <f>R31</f>
        <v>220</v>
      </c>
      <c r="T31" t="s" s="108">
        <f>S31</f>
        <v>220</v>
      </c>
      <c r="U31" t="s" s="108">
        <f>T31</f>
        <v>220</v>
      </c>
      <c r="V31" t="s" s="108">
        <f>U31</f>
        <v>220</v>
      </c>
      <c r="W31" t="s" s="108">
        <f>V31</f>
        <v>220</v>
      </c>
      <c r="X31" t="s" s="108">
        <f>W31</f>
        <v>220</v>
      </c>
      <c r="Y31" t="s" s="108">
        <f>X31</f>
        <v>220</v>
      </c>
      <c r="Z31" t="s" s="108">
        <f>Y31</f>
        <v>220</v>
      </c>
      <c r="AA31" t="s" s="108">
        <f>Z31</f>
        <v>220</v>
      </c>
      <c r="AB31" t="s" s="108">
        <f>AA31</f>
        <v>220</v>
      </c>
      <c r="AC31" t="s" s="108">
        <f>AB31</f>
        <v>220</v>
      </c>
      <c r="AD31" t="s" s="108">
        <f>AC31</f>
        <v>220</v>
      </c>
      <c r="AE31" t="s" s="108">
        <f>AD31</f>
        <v>220</v>
      </c>
      <c r="AF31" t="s" s="108">
        <f>AE31</f>
        <v>220</v>
      </c>
      <c r="AG31" t="s" s="108">
        <f>AF31</f>
        <v>220</v>
      </c>
      <c r="AH31" t="s" s="108">
        <f>AG31</f>
        <v>220</v>
      </c>
      <c r="AI31" t="s" s="108">
        <f>AH31</f>
        <v>220</v>
      </c>
      <c r="AJ31" t="s" s="108">
        <f>AI31</f>
        <v>220</v>
      </c>
      <c r="AK31" t="s" s="108">
        <f>AJ31</f>
        <v>220</v>
      </c>
      <c r="AL31" t="s" s="108">
        <f>AK31</f>
        <v>220</v>
      </c>
      <c r="AM31" t="s" s="108">
        <f>AL31</f>
        <v>220</v>
      </c>
      <c r="AN31" t="s" s="108">
        <f>AM31</f>
        <v>220</v>
      </c>
      <c r="AO31" t="s" s="108">
        <f>AN31</f>
        <v>220</v>
      </c>
      <c r="AP31" t="s" s="108">
        <f>AO31</f>
        <v>220</v>
      </c>
      <c r="AQ31" t="s" s="108">
        <f>AP31</f>
        <v>220</v>
      </c>
      <c r="AR31" t="s" s="108">
        <f>AQ31</f>
        <v>220</v>
      </c>
      <c r="AS31" t="s" s="108">
        <f>AR31</f>
        <v>220</v>
      </c>
      <c r="AT31" t="s" s="108">
        <f>AS31</f>
        <v>220</v>
      </c>
      <c r="AU31" t="s" s="108">
        <f>AT31</f>
        <v>220</v>
      </c>
      <c r="AV31" t="s" s="108">
        <f>AU31</f>
        <v>220</v>
      </c>
      <c r="AW31" t="s" s="108">
        <f>AV31</f>
        <v>220</v>
      </c>
      <c r="AX31" t="s" s="108">
        <f>AW31</f>
        <v>220</v>
      </c>
      <c r="AY31" t="s" s="108">
        <f>AX31</f>
        <v>220</v>
      </c>
      <c r="AZ31" t="s" s="108">
        <f>AY31</f>
        <v>220</v>
      </c>
      <c r="BA31" t="s" s="108">
        <f>AZ31</f>
        <v>220</v>
      </c>
      <c r="BB31" t="s" s="108">
        <f>BA31</f>
        <v>220</v>
      </c>
      <c r="BC31" t="s" s="108">
        <f>BB31</f>
        <v>220</v>
      </c>
      <c r="BD31" t="s" s="108">
        <f>BC31</f>
        <v>220</v>
      </c>
      <c r="BE31" t="s" s="108">
        <f>BD31</f>
        <v>220</v>
      </c>
      <c r="BF31" t="s" s="108">
        <f>BE31</f>
        <v>220</v>
      </c>
      <c r="BG31" t="s" s="108">
        <f>BF31</f>
        <v>220</v>
      </c>
      <c r="BH31" t="s" s="108">
        <f>BG31</f>
        <v>220</v>
      </c>
      <c r="BI31" t="s" s="108">
        <f>BH31</f>
        <v>220</v>
      </c>
      <c r="BJ31" t="s" s="108">
        <f>BI31</f>
        <v>220</v>
      </c>
      <c r="BK31" t="s" s="108">
        <f>BJ31</f>
        <v>220</v>
      </c>
      <c r="BL31" t="s" s="108">
        <f>BK31</f>
        <v>220</v>
      </c>
    </row>
    <row r="32" ht="14.7" customHeight="1">
      <c r="A32" s="50"/>
      <c r="B32" s="50"/>
      <c r="C32" t="s" s="108">
        <f>'Enter picks &amp; winners - Enter n'!D33</f>
        <v>221</v>
      </c>
      <c r="D32" t="s" s="108">
        <f>C32</f>
        <v>221</v>
      </c>
      <c r="E32" t="s" s="108">
        <f>D32</f>
        <v>221</v>
      </c>
      <c r="F32" t="s" s="108">
        <f>E32</f>
        <v>221</v>
      </c>
      <c r="G32" t="s" s="108">
        <f>F32</f>
        <v>221</v>
      </c>
      <c r="H32" t="s" s="108">
        <f>G32</f>
        <v>221</v>
      </c>
      <c r="I32" t="s" s="108">
        <f>H32</f>
        <v>221</v>
      </c>
      <c r="J32" t="s" s="108">
        <f>I32</f>
        <v>221</v>
      </c>
      <c r="K32" t="s" s="108">
        <f>J32</f>
        <v>221</v>
      </c>
      <c r="L32" t="s" s="108">
        <f>K32</f>
        <v>221</v>
      </c>
      <c r="M32" t="s" s="108">
        <f>L32</f>
        <v>221</v>
      </c>
      <c r="N32" t="s" s="108">
        <f>M32</f>
        <v>221</v>
      </c>
      <c r="O32" t="s" s="108">
        <f>N32</f>
        <v>221</v>
      </c>
      <c r="P32" t="s" s="108">
        <f>O32</f>
        <v>221</v>
      </c>
      <c r="Q32" t="s" s="108">
        <f>P32</f>
        <v>221</v>
      </c>
      <c r="R32" t="s" s="108">
        <f>Q32</f>
        <v>221</v>
      </c>
      <c r="S32" t="s" s="108">
        <f>R32</f>
        <v>221</v>
      </c>
      <c r="T32" t="s" s="108">
        <f>S32</f>
        <v>221</v>
      </c>
      <c r="U32" t="s" s="108">
        <f>T32</f>
        <v>221</v>
      </c>
      <c r="V32" t="s" s="108">
        <f>U32</f>
        <v>221</v>
      </c>
      <c r="W32" t="s" s="108">
        <f>V32</f>
        <v>221</v>
      </c>
      <c r="X32" t="s" s="108">
        <f>W32</f>
        <v>221</v>
      </c>
      <c r="Y32" t="s" s="108">
        <f>X32</f>
        <v>221</v>
      </c>
      <c r="Z32" t="s" s="108">
        <f>Y32</f>
        <v>221</v>
      </c>
      <c r="AA32" t="s" s="108">
        <f>Z32</f>
        <v>221</v>
      </c>
      <c r="AB32" t="s" s="108">
        <f>AA32</f>
        <v>221</v>
      </c>
      <c r="AC32" t="s" s="108">
        <f>AB32</f>
        <v>221</v>
      </c>
      <c r="AD32" t="s" s="108">
        <f>AC32</f>
        <v>221</v>
      </c>
      <c r="AE32" t="s" s="108">
        <f>AD32</f>
        <v>221</v>
      </c>
      <c r="AF32" t="s" s="108">
        <f>AE32</f>
        <v>221</v>
      </c>
      <c r="AG32" t="s" s="108">
        <f>AF32</f>
        <v>221</v>
      </c>
      <c r="AH32" t="s" s="108">
        <f>AG32</f>
        <v>221</v>
      </c>
      <c r="AI32" t="s" s="108">
        <f>AH32</f>
        <v>221</v>
      </c>
      <c r="AJ32" t="s" s="108">
        <f>AI32</f>
        <v>221</v>
      </c>
      <c r="AK32" t="s" s="108">
        <f>AJ32</f>
        <v>221</v>
      </c>
      <c r="AL32" t="s" s="108">
        <f>AK32</f>
        <v>221</v>
      </c>
      <c r="AM32" t="s" s="108">
        <f>AL32</f>
        <v>221</v>
      </c>
      <c r="AN32" t="s" s="108">
        <f>AM32</f>
        <v>221</v>
      </c>
      <c r="AO32" t="s" s="108">
        <f>AN32</f>
        <v>221</v>
      </c>
      <c r="AP32" t="s" s="108">
        <f>AO32</f>
        <v>221</v>
      </c>
      <c r="AQ32" t="s" s="108">
        <f>AP32</f>
        <v>221</v>
      </c>
      <c r="AR32" t="s" s="108">
        <f>AQ32</f>
        <v>221</v>
      </c>
      <c r="AS32" t="s" s="108">
        <f>AR32</f>
        <v>221</v>
      </c>
      <c r="AT32" t="s" s="108">
        <f>AS32</f>
        <v>221</v>
      </c>
      <c r="AU32" t="s" s="108">
        <f>AT32</f>
        <v>221</v>
      </c>
      <c r="AV32" t="s" s="108">
        <f>AU32</f>
        <v>221</v>
      </c>
      <c r="AW32" t="s" s="108">
        <f>AV32</f>
        <v>221</v>
      </c>
      <c r="AX32" t="s" s="108">
        <f>AW32</f>
        <v>221</v>
      </c>
      <c r="AY32" t="s" s="108">
        <f>AX32</f>
        <v>221</v>
      </c>
      <c r="AZ32" t="s" s="108">
        <f>AY32</f>
        <v>221</v>
      </c>
      <c r="BA32" t="s" s="108">
        <f>AZ32</f>
        <v>221</v>
      </c>
      <c r="BB32" t="s" s="108">
        <f>BA32</f>
        <v>221</v>
      </c>
      <c r="BC32" t="s" s="108">
        <f>BB32</f>
        <v>221</v>
      </c>
      <c r="BD32" t="s" s="108">
        <f>BC32</f>
        <v>221</v>
      </c>
      <c r="BE32" t="s" s="108">
        <f>BD32</f>
        <v>221</v>
      </c>
      <c r="BF32" t="s" s="108">
        <f>BE32</f>
        <v>221</v>
      </c>
      <c r="BG32" t="s" s="108">
        <f>BF32</f>
        <v>221</v>
      </c>
      <c r="BH32" t="s" s="108">
        <f>BG32</f>
        <v>221</v>
      </c>
      <c r="BI32" t="s" s="108">
        <f>BH32</f>
        <v>221</v>
      </c>
      <c r="BJ32" t="s" s="108">
        <f>BI32</f>
        <v>221</v>
      </c>
      <c r="BK32" t="s" s="108">
        <f>BJ32</f>
        <v>221</v>
      </c>
      <c r="BL32" t="s" s="108">
        <f>BK32</f>
        <v>221</v>
      </c>
    </row>
    <row r="33" ht="14.7" customHeight="1">
      <c r="A33" s="50"/>
      <c r="B33" s="50"/>
      <c r="C33" t="s" s="108">
        <f>'Enter picks &amp; winners - Enter n'!D34</f>
        <v>188</v>
      </c>
      <c r="D33" t="s" s="108">
        <f>C33</f>
        <v>188</v>
      </c>
      <c r="E33" t="s" s="108">
        <f>D33</f>
        <v>188</v>
      </c>
      <c r="F33" t="s" s="108">
        <f>E33</f>
        <v>188</v>
      </c>
      <c r="G33" t="s" s="108">
        <f>F33</f>
        <v>188</v>
      </c>
      <c r="H33" t="s" s="108">
        <f>G33</f>
        <v>188</v>
      </c>
      <c r="I33" t="s" s="108">
        <f>H33</f>
        <v>188</v>
      </c>
      <c r="J33" t="s" s="108">
        <f>I33</f>
        <v>188</v>
      </c>
      <c r="K33" t="s" s="108">
        <f>J33</f>
        <v>188</v>
      </c>
      <c r="L33" t="s" s="108">
        <f>K33</f>
        <v>188</v>
      </c>
      <c r="M33" t="s" s="108">
        <f>L33</f>
        <v>188</v>
      </c>
      <c r="N33" t="s" s="108">
        <f>M33</f>
        <v>188</v>
      </c>
      <c r="O33" t="s" s="108">
        <f>N33</f>
        <v>188</v>
      </c>
      <c r="P33" t="s" s="108">
        <f>O33</f>
        <v>188</v>
      </c>
      <c r="Q33" t="s" s="108">
        <f>P33</f>
        <v>188</v>
      </c>
      <c r="R33" t="s" s="108">
        <f>Q33</f>
        <v>188</v>
      </c>
      <c r="S33" t="s" s="108">
        <f>R33</f>
        <v>188</v>
      </c>
      <c r="T33" t="s" s="108">
        <f>S33</f>
        <v>188</v>
      </c>
      <c r="U33" t="s" s="108">
        <f>T33</f>
        <v>188</v>
      </c>
      <c r="V33" t="s" s="108">
        <f>U33</f>
        <v>188</v>
      </c>
      <c r="W33" t="s" s="108">
        <f>V33</f>
        <v>188</v>
      </c>
      <c r="X33" t="s" s="108">
        <f>W33</f>
        <v>188</v>
      </c>
      <c r="Y33" t="s" s="108">
        <f>X33</f>
        <v>188</v>
      </c>
      <c r="Z33" t="s" s="108">
        <f>Y33</f>
        <v>188</v>
      </c>
      <c r="AA33" t="s" s="108">
        <f>Z33</f>
        <v>188</v>
      </c>
      <c r="AB33" t="s" s="108">
        <f>AA33</f>
        <v>188</v>
      </c>
      <c r="AC33" t="s" s="108">
        <f>AB33</f>
        <v>188</v>
      </c>
      <c r="AD33" t="s" s="108">
        <f>AC33</f>
        <v>188</v>
      </c>
      <c r="AE33" t="s" s="108">
        <f>AD33</f>
        <v>188</v>
      </c>
      <c r="AF33" t="s" s="108">
        <f>AE33</f>
        <v>188</v>
      </c>
      <c r="AG33" t="s" s="108">
        <f>AF33</f>
        <v>188</v>
      </c>
      <c r="AH33" t="s" s="108">
        <f>AG33</f>
        <v>188</v>
      </c>
      <c r="AI33" t="s" s="108">
        <f>AH33</f>
        <v>188</v>
      </c>
      <c r="AJ33" t="s" s="108">
        <f>AI33</f>
        <v>188</v>
      </c>
      <c r="AK33" t="s" s="108">
        <f>AJ33</f>
        <v>188</v>
      </c>
      <c r="AL33" t="s" s="108">
        <f>AK33</f>
        <v>188</v>
      </c>
      <c r="AM33" t="s" s="108">
        <f>AL33</f>
        <v>188</v>
      </c>
      <c r="AN33" t="s" s="108">
        <f>AM33</f>
        <v>188</v>
      </c>
      <c r="AO33" t="s" s="108">
        <f>AN33</f>
        <v>188</v>
      </c>
      <c r="AP33" t="s" s="108">
        <f>AO33</f>
        <v>188</v>
      </c>
      <c r="AQ33" t="s" s="108">
        <f>AP33</f>
        <v>188</v>
      </c>
      <c r="AR33" t="s" s="108">
        <f>AQ33</f>
        <v>188</v>
      </c>
      <c r="AS33" t="s" s="108">
        <f>AR33</f>
        <v>188</v>
      </c>
      <c r="AT33" t="s" s="108">
        <f>AS33</f>
        <v>188</v>
      </c>
      <c r="AU33" t="s" s="108">
        <f>AT33</f>
        <v>188</v>
      </c>
      <c r="AV33" t="s" s="108">
        <f>AU33</f>
        <v>188</v>
      </c>
      <c r="AW33" t="s" s="108">
        <f>AV33</f>
        <v>188</v>
      </c>
      <c r="AX33" t="s" s="108">
        <f>AW33</f>
        <v>188</v>
      </c>
      <c r="AY33" t="s" s="108">
        <f>AX33</f>
        <v>188</v>
      </c>
      <c r="AZ33" t="s" s="108">
        <f>AY33</f>
        <v>188</v>
      </c>
      <c r="BA33" t="s" s="108">
        <f>AZ33</f>
        <v>188</v>
      </c>
      <c r="BB33" t="s" s="108">
        <f>BA33</f>
        <v>188</v>
      </c>
      <c r="BC33" t="s" s="108">
        <f>BB33</f>
        <v>188</v>
      </c>
      <c r="BD33" t="s" s="108">
        <f>BC33</f>
        <v>188</v>
      </c>
      <c r="BE33" t="s" s="108">
        <f>BD33</f>
        <v>188</v>
      </c>
      <c r="BF33" t="s" s="108">
        <f>BE33</f>
        <v>188</v>
      </c>
      <c r="BG33" t="s" s="108">
        <f>BF33</f>
        <v>188</v>
      </c>
      <c r="BH33" t="s" s="108">
        <f>BG33</f>
        <v>188</v>
      </c>
      <c r="BI33" t="s" s="108">
        <f>BH33</f>
        <v>188</v>
      </c>
      <c r="BJ33" t="s" s="108">
        <f>BI33</f>
        <v>188</v>
      </c>
      <c r="BK33" t="s" s="108">
        <f>BJ33</f>
        <v>188</v>
      </c>
      <c r="BL33" t="s" s="108">
        <f>BK33</f>
        <v>188</v>
      </c>
    </row>
    <row r="34" ht="14.7" customHeight="1">
      <c r="A34" s="50"/>
      <c r="B34" s="50"/>
      <c r="C34" t="s" s="108">
        <f>'Enter picks &amp; winners - Enter n'!D35</f>
        <v>105</v>
      </c>
      <c r="D34" t="s" s="108">
        <f>C34</f>
        <v>105</v>
      </c>
      <c r="E34" t="s" s="108">
        <f>D34</f>
        <v>105</v>
      </c>
      <c r="F34" t="s" s="108">
        <f>E34</f>
        <v>105</v>
      </c>
      <c r="G34" t="s" s="108">
        <f>F34</f>
        <v>105</v>
      </c>
      <c r="H34" t="s" s="108">
        <f>G34</f>
        <v>105</v>
      </c>
      <c r="I34" t="s" s="108">
        <f>H34</f>
        <v>105</v>
      </c>
      <c r="J34" t="s" s="108">
        <f>I34</f>
        <v>105</v>
      </c>
      <c r="K34" t="s" s="108">
        <f>J34</f>
        <v>105</v>
      </c>
      <c r="L34" t="s" s="108">
        <f>K34</f>
        <v>105</v>
      </c>
      <c r="M34" t="s" s="108">
        <f>L34</f>
        <v>105</v>
      </c>
      <c r="N34" t="s" s="108">
        <f>M34</f>
        <v>105</v>
      </c>
      <c r="O34" t="s" s="108">
        <f>N34</f>
        <v>105</v>
      </c>
      <c r="P34" t="s" s="108">
        <f>O34</f>
        <v>105</v>
      </c>
      <c r="Q34" t="s" s="108">
        <f>P34</f>
        <v>105</v>
      </c>
      <c r="R34" t="s" s="108">
        <f>Q34</f>
        <v>105</v>
      </c>
      <c r="S34" t="s" s="108">
        <f>R34</f>
        <v>105</v>
      </c>
      <c r="T34" t="s" s="108">
        <f>S34</f>
        <v>105</v>
      </c>
      <c r="U34" t="s" s="108">
        <f>T34</f>
        <v>105</v>
      </c>
      <c r="V34" t="s" s="108">
        <f>U34</f>
        <v>105</v>
      </c>
      <c r="W34" t="s" s="108">
        <f>V34</f>
        <v>105</v>
      </c>
      <c r="X34" t="s" s="108">
        <f>W34</f>
        <v>105</v>
      </c>
      <c r="Y34" t="s" s="108">
        <f>X34</f>
        <v>105</v>
      </c>
      <c r="Z34" t="s" s="108">
        <f>Y34</f>
        <v>105</v>
      </c>
      <c r="AA34" t="s" s="108">
        <f>Z34</f>
        <v>105</v>
      </c>
      <c r="AB34" t="s" s="108">
        <f>AA34</f>
        <v>105</v>
      </c>
      <c r="AC34" t="s" s="108">
        <f>AB34</f>
        <v>105</v>
      </c>
      <c r="AD34" t="s" s="108">
        <f>AC34</f>
        <v>105</v>
      </c>
      <c r="AE34" t="s" s="108">
        <f>AD34</f>
        <v>105</v>
      </c>
      <c r="AF34" t="s" s="108">
        <f>AE34</f>
        <v>105</v>
      </c>
      <c r="AG34" t="s" s="108">
        <f>AF34</f>
        <v>105</v>
      </c>
      <c r="AH34" t="s" s="108">
        <f>AG34</f>
        <v>105</v>
      </c>
      <c r="AI34" t="s" s="108">
        <f>AH34</f>
        <v>105</v>
      </c>
      <c r="AJ34" t="s" s="108">
        <f>AI34</f>
        <v>105</v>
      </c>
      <c r="AK34" t="s" s="108">
        <f>AJ34</f>
        <v>105</v>
      </c>
      <c r="AL34" t="s" s="108">
        <f>AK34</f>
        <v>105</v>
      </c>
      <c r="AM34" t="s" s="108">
        <f>AL34</f>
        <v>105</v>
      </c>
      <c r="AN34" t="s" s="108">
        <f>AM34</f>
        <v>105</v>
      </c>
      <c r="AO34" t="s" s="108">
        <f>AN34</f>
        <v>105</v>
      </c>
      <c r="AP34" t="s" s="108">
        <f>AO34</f>
        <v>105</v>
      </c>
      <c r="AQ34" t="s" s="108">
        <f>AP34</f>
        <v>105</v>
      </c>
      <c r="AR34" t="s" s="108">
        <f>AQ34</f>
        <v>105</v>
      </c>
      <c r="AS34" t="s" s="108">
        <f>AR34</f>
        <v>105</v>
      </c>
      <c r="AT34" t="s" s="108">
        <f>AS34</f>
        <v>105</v>
      </c>
      <c r="AU34" t="s" s="108">
        <f>AT34</f>
        <v>105</v>
      </c>
      <c r="AV34" t="s" s="108">
        <f>AU34</f>
        <v>105</v>
      </c>
      <c r="AW34" t="s" s="108">
        <f>AV34</f>
        <v>105</v>
      </c>
      <c r="AX34" t="s" s="108">
        <f>AW34</f>
        <v>105</v>
      </c>
      <c r="AY34" t="s" s="108">
        <f>AX34</f>
        <v>105</v>
      </c>
      <c r="AZ34" t="s" s="108">
        <f>AY34</f>
        <v>105</v>
      </c>
      <c r="BA34" t="s" s="108">
        <f>AZ34</f>
        <v>105</v>
      </c>
      <c r="BB34" t="s" s="108">
        <f>BA34</f>
        <v>105</v>
      </c>
      <c r="BC34" t="s" s="108">
        <f>BB34</f>
        <v>105</v>
      </c>
      <c r="BD34" t="s" s="108">
        <f>BC34</f>
        <v>105</v>
      </c>
      <c r="BE34" t="s" s="108">
        <f>BD34</f>
        <v>105</v>
      </c>
      <c r="BF34" t="s" s="108">
        <f>BE34</f>
        <v>105</v>
      </c>
      <c r="BG34" t="s" s="108">
        <f>BF34</f>
        <v>105</v>
      </c>
      <c r="BH34" t="s" s="108">
        <f>BG34</f>
        <v>105</v>
      </c>
      <c r="BI34" t="s" s="108">
        <f>BH34</f>
        <v>105</v>
      </c>
      <c r="BJ34" t="s" s="108">
        <f>BI34</f>
        <v>105</v>
      </c>
      <c r="BK34" t="s" s="108">
        <f>BJ34</f>
        <v>105</v>
      </c>
      <c r="BL34" t="s" s="108">
        <f>BK34</f>
        <v>105</v>
      </c>
    </row>
    <row r="35" ht="14.7" customHeight="1">
      <c r="A35" s="50"/>
      <c r="B35" s="50"/>
      <c r="C35" s="183">
        <f>'Enter picks &amp; winners - Enter n'!D36</f>
        <v>0</v>
      </c>
      <c r="D35" s="183">
        <f>C35</f>
        <v>0</v>
      </c>
      <c r="E35" s="183">
        <f>D35</f>
        <v>0</v>
      </c>
      <c r="F35" s="183">
        <f>E35</f>
        <v>0</v>
      </c>
      <c r="G35" s="183">
        <f>F35</f>
        <v>0</v>
      </c>
      <c r="H35" s="183">
        <f>G35</f>
        <v>0</v>
      </c>
      <c r="I35" s="183">
        <f>H35</f>
        <v>0</v>
      </c>
      <c r="J35" s="183">
        <f>I35</f>
        <v>0</v>
      </c>
      <c r="K35" s="183">
        <f>J35</f>
        <v>0</v>
      </c>
      <c r="L35" s="183">
        <f>K35</f>
        <v>0</v>
      </c>
      <c r="M35" s="183">
        <f>L35</f>
        <v>0</v>
      </c>
      <c r="N35" s="183">
        <f>M35</f>
        <v>0</v>
      </c>
      <c r="O35" s="183">
        <f>N35</f>
        <v>0</v>
      </c>
      <c r="P35" s="183">
        <f>O35</f>
        <v>0</v>
      </c>
      <c r="Q35" s="183">
        <f>P35</f>
        <v>0</v>
      </c>
      <c r="R35" s="183">
        <f>Q35</f>
        <v>0</v>
      </c>
      <c r="S35" s="183">
        <f>R35</f>
        <v>0</v>
      </c>
      <c r="T35" s="183">
        <f>S35</f>
        <v>0</v>
      </c>
      <c r="U35" s="183">
        <f>T35</f>
        <v>0</v>
      </c>
      <c r="V35" s="183">
        <f>U35</f>
        <v>0</v>
      </c>
      <c r="W35" s="183">
        <f>V35</f>
        <v>0</v>
      </c>
      <c r="X35" s="183">
        <f>W35</f>
        <v>0</v>
      </c>
      <c r="Y35" s="183">
        <f>X35</f>
        <v>0</v>
      </c>
      <c r="Z35" s="183">
        <f>Y35</f>
        <v>0</v>
      </c>
      <c r="AA35" s="183">
        <f>Z35</f>
        <v>0</v>
      </c>
      <c r="AB35" s="183">
        <f>AA35</f>
        <v>0</v>
      </c>
      <c r="AC35" s="183">
        <f>AB35</f>
        <v>0</v>
      </c>
      <c r="AD35" s="183">
        <f>AC35</f>
        <v>0</v>
      </c>
      <c r="AE35" s="183">
        <f>AD35</f>
        <v>0</v>
      </c>
      <c r="AF35" s="183">
        <f>AE35</f>
        <v>0</v>
      </c>
      <c r="AG35" s="183">
        <f>AF35</f>
        <v>0</v>
      </c>
      <c r="AH35" s="183">
        <f>AG35</f>
        <v>0</v>
      </c>
      <c r="AI35" s="183">
        <f>AH35</f>
        <v>0</v>
      </c>
      <c r="AJ35" s="183">
        <f>AI35</f>
        <v>0</v>
      </c>
      <c r="AK35" s="183">
        <f>AJ35</f>
        <v>0</v>
      </c>
      <c r="AL35" s="183">
        <f>AK35</f>
        <v>0</v>
      </c>
      <c r="AM35" s="183">
        <f>AL35</f>
        <v>0</v>
      </c>
      <c r="AN35" s="183">
        <f>AM35</f>
        <v>0</v>
      </c>
      <c r="AO35" s="183">
        <f>AN35</f>
        <v>0</v>
      </c>
      <c r="AP35" s="183">
        <f>AO35</f>
        <v>0</v>
      </c>
      <c r="AQ35" s="183">
        <f>AP35</f>
        <v>0</v>
      </c>
      <c r="AR35" s="183">
        <f>AQ35</f>
        <v>0</v>
      </c>
      <c r="AS35" s="183">
        <f>AR35</f>
        <v>0</v>
      </c>
      <c r="AT35" s="183">
        <f>AS35</f>
        <v>0</v>
      </c>
      <c r="AU35" s="183">
        <f>AT35</f>
        <v>0</v>
      </c>
      <c r="AV35" s="183">
        <f>AU35</f>
        <v>0</v>
      </c>
      <c r="AW35" s="183">
        <f>AV35</f>
        <v>0</v>
      </c>
      <c r="AX35" s="183">
        <f>AW35</f>
        <v>0</v>
      </c>
      <c r="AY35" s="183">
        <f>AX35</f>
        <v>0</v>
      </c>
      <c r="AZ35" s="183">
        <f>AY35</f>
        <v>0</v>
      </c>
      <c r="BA35" s="183">
        <f>AZ35</f>
        <v>0</v>
      </c>
      <c r="BB35" s="183">
        <f>BA35</f>
        <v>0</v>
      </c>
      <c r="BC35" s="183">
        <f>BB35</f>
        <v>0</v>
      </c>
      <c r="BD35" s="183">
        <f>BC35</f>
        <v>0</v>
      </c>
      <c r="BE35" s="183">
        <f>BD35</f>
        <v>0</v>
      </c>
      <c r="BF35" s="183">
        <f>BE35</f>
        <v>0</v>
      </c>
      <c r="BG35" s="183">
        <f>BF35</f>
        <v>0</v>
      </c>
      <c r="BH35" s="183">
        <f>BG35</f>
        <v>0</v>
      </c>
      <c r="BI35" s="183">
        <f>BH35</f>
        <v>0</v>
      </c>
      <c r="BJ35" s="183">
        <f>BI35</f>
        <v>0</v>
      </c>
      <c r="BK35" s="183">
        <f>BJ35</f>
        <v>0</v>
      </c>
      <c r="BL35" s="183">
        <f>BK35</f>
        <v>0</v>
      </c>
    </row>
    <row r="36" ht="14.7" customHeight="1">
      <c r="A36" s="50"/>
      <c r="B36" s="50"/>
      <c r="C36" t="s" s="108">
        <f>'Enter picks &amp; winners - Enter n'!D37</f>
        <v>222</v>
      </c>
      <c r="D36" t="s" s="108">
        <f>C36</f>
        <v>222</v>
      </c>
      <c r="E36" t="s" s="108">
        <f>D36</f>
        <v>222</v>
      </c>
      <c r="F36" t="s" s="108">
        <f>E36</f>
        <v>222</v>
      </c>
      <c r="G36" t="s" s="108">
        <f>F36</f>
        <v>222</v>
      </c>
      <c r="H36" t="s" s="108">
        <f>G36</f>
        <v>222</v>
      </c>
      <c r="I36" t="s" s="108">
        <f>H36</f>
        <v>222</v>
      </c>
      <c r="J36" t="s" s="108">
        <f>I36</f>
        <v>222</v>
      </c>
      <c r="K36" t="s" s="108">
        <f>J36</f>
        <v>222</v>
      </c>
      <c r="L36" t="s" s="108">
        <f>K36</f>
        <v>222</v>
      </c>
      <c r="M36" t="s" s="108">
        <f>L36</f>
        <v>222</v>
      </c>
      <c r="N36" t="s" s="108">
        <f>M36</f>
        <v>222</v>
      </c>
      <c r="O36" t="s" s="108">
        <f>N36</f>
        <v>222</v>
      </c>
      <c r="P36" t="s" s="108">
        <f>O36</f>
        <v>222</v>
      </c>
      <c r="Q36" t="s" s="108">
        <f>P36</f>
        <v>222</v>
      </c>
      <c r="R36" t="s" s="108">
        <f>Q36</f>
        <v>222</v>
      </c>
      <c r="S36" t="s" s="108">
        <f>R36</f>
        <v>222</v>
      </c>
      <c r="T36" t="s" s="108">
        <f>S36</f>
        <v>222</v>
      </c>
      <c r="U36" t="s" s="108">
        <f>T36</f>
        <v>222</v>
      </c>
      <c r="V36" t="s" s="108">
        <f>U36</f>
        <v>222</v>
      </c>
      <c r="W36" t="s" s="108">
        <f>V36</f>
        <v>222</v>
      </c>
      <c r="X36" t="s" s="108">
        <f>W36</f>
        <v>222</v>
      </c>
      <c r="Y36" t="s" s="108">
        <f>X36</f>
        <v>222</v>
      </c>
      <c r="Z36" t="s" s="108">
        <f>Y36</f>
        <v>222</v>
      </c>
      <c r="AA36" t="s" s="108">
        <f>Z36</f>
        <v>222</v>
      </c>
      <c r="AB36" t="s" s="108">
        <f>AA36</f>
        <v>222</v>
      </c>
      <c r="AC36" t="s" s="108">
        <f>AB36</f>
        <v>222</v>
      </c>
      <c r="AD36" t="s" s="108">
        <f>AC36</f>
        <v>222</v>
      </c>
      <c r="AE36" t="s" s="108">
        <f>AD36</f>
        <v>222</v>
      </c>
      <c r="AF36" t="s" s="108">
        <f>AE36</f>
        <v>222</v>
      </c>
      <c r="AG36" t="s" s="108">
        <f>AF36</f>
        <v>222</v>
      </c>
      <c r="AH36" t="s" s="108">
        <f>AG36</f>
        <v>222</v>
      </c>
      <c r="AI36" t="s" s="108">
        <f>AH36</f>
        <v>222</v>
      </c>
      <c r="AJ36" t="s" s="108">
        <f>AI36</f>
        <v>222</v>
      </c>
      <c r="AK36" t="s" s="108">
        <f>AJ36</f>
        <v>222</v>
      </c>
      <c r="AL36" t="s" s="108">
        <f>AK36</f>
        <v>222</v>
      </c>
      <c r="AM36" t="s" s="108">
        <f>AL36</f>
        <v>222</v>
      </c>
      <c r="AN36" t="s" s="108">
        <f>AM36</f>
        <v>222</v>
      </c>
      <c r="AO36" t="s" s="108">
        <f>AN36</f>
        <v>222</v>
      </c>
      <c r="AP36" t="s" s="108">
        <f>AO36</f>
        <v>222</v>
      </c>
      <c r="AQ36" t="s" s="108">
        <f>AP36</f>
        <v>222</v>
      </c>
      <c r="AR36" t="s" s="108">
        <f>AQ36</f>
        <v>222</v>
      </c>
      <c r="AS36" t="s" s="108">
        <f>AR36</f>
        <v>222</v>
      </c>
      <c r="AT36" t="s" s="108">
        <f>AS36</f>
        <v>222</v>
      </c>
      <c r="AU36" t="s" s="108">
        <f>AT36</f>
        <v>222</v>
      </c>
      <c r="AV36" t="s" s="108">
        <f>AU36</f>
        <v>222</v>
      </c>
      <c r="AW36" t="s" s="108">
        <f>AV36</f>
        <v>222</v>
      </c>
      <c r="AX36" t="s" s="108">
        <f>AW36</f>
        <v>222</v>
      </c>
      <c r="AY36" t="s" s="108">
        <f>AX36</f>
        <v>222</v>
      </c>
      <c r="AZ36" t="s" s="108">
        <f>AY36</f>
        <v>222</v>
      </c>
      <c r="BA36" t="s" s="108">
        <f>AZ36</f>
        <v>222</v>
      </c>
      <c r="BB36" t="s" s="108">
        <f>BA36</f>
        <v>222</v>
      </c>
      <c r="BC36" t="s" s="108">
        <f>BB36</f>
        <v>222</v>
      </c>
      <c r="BD36" t="s" s="108">
        <f>BC36</f>
        <v>222</v>
      </c>
      <c r="BE36" t="s" s="108">
        <f>BD36</f>
        <v>222</v>
      </c>
      <c r="BF36" t="s" s="108">
        <f>BE36</f>
        <v>222</v>
      </c>
      <c r="BG36" t="s" s="108">
        <f>BF36</f>
        <v>222</v>
      </c>
      <c r="BH36" t="s" s="108">
        <f>BG36</f>
        <v>222</v>
      </c>
      <c r="BI36" t="s" s="108">
        <f>BH36</f>
        <v>222</v>
      </c>
      <c r="BJ36" t="s" s="108">
        <f>BI36</f>
        <v>222</v>
      </c>
      <c r="BK36" t="s" s="108">
        <f>BJ36</f>
        <v>222</v>
      </c>
      <c r="BL36" t="s" s="108">
        <f>BK36</f>
        <v>222</v>
      </c>
    </row>
    <row r="37" ht="14.7" customHeight="1">
      <c r="A37" s="50"/>
      <c r="B37" s="50"/>
      <c r="C37" t="s" s="108">
        <f>'Enter picks &amp; winners - Enter n'!D38</f>
        <v>223</v>
      </c>
      <c r="D37" t="s" s="108">
        <f>C37</f>
        <v>223</v>
      </c>
      <c r="E37" t="s" s="108">
        <f>D37</f>
        <v>223</v>
      </c>
      <c r="F37" t="s" s="108">
        <f>E37</f>
        <v>223</v>
      </c>
      <c r="G37" t="s" s="108">
        <f>F37</f>
        <v>223</v>
      </c>
      <c r="H37" t="s" s="108">
        <f>G37</f>
        <v>223</v>
      </c>
      <c r="I37" t="s" s="108">
        <f>H37</f>
        <v>223</v>
      </c>
      <c r="J37" t="s" s="108">
        <f>I37</f>
        <v>223</v>
      </c>
      <c r="K37" t="s" s="108">
        <f>J37</f>
        <v>223</v>
      </c>
      <c r="L37" t="s" s="108">
        <f>K37</f>
        <v>223</v>
      </c>
      <c r="M37" t="s" s="108">
        <f>L37</f>
        <v>223</v>
      </c>
      <c r="N37" t="s" s="108">
        <f>M37</f>
        <v>223</v>
      </c>
      <c r="O37" t="s" s="108">
        <f>N37</f>
        <v>223</v>
      </c>
      <c r="P37" t="s" s="108">
        <f>O37</f>
        <v>223</v>
      </c>
      <c r="Q37" t="s" s="108">
        <f>P37</f>
        <v>223</v>
      </c>
      <c r="R37" t="s" s="108">
        <f>Q37</f>
        <v>223</v>
      </c>
      <c r="S37" t="s" s="108">
        <f>R37</f>
        <v>223</v>
      </c>
      <c r="T37" t="s" s="108">
        <f>S37</f>
        <v>223</v>
      </c>
      <c r="U37" t="s" s="108">
        <f>T37</f>
        <v>223</v>
      </c>
      <c r="V37" t="s" s="108">
        <f>U37</f>
        <v>223</v>
      </c>
      <c r="W37" t="s" s="108">
        <f>V37</f>
        <v>223</v>
      </c>
      <c r="X37" t="s" s="108">
        <f>W37</f>
        <v>223</v>
      </c>
      <c r="Y37" t="s" s="108">
        <f>X37</f>
        <v>223</v>
      </c>
      <c r="Z37" t="s" s="108">
        <f>Y37</f>
        <v>223</v>
      </c>
      <c r="AA37" t="s" s="108">
        <f>Z37</f>
        <v>223</v>
      </c>
      <c r="AB37" t="s" s="108">
        <f>AA37</f>
        <v>223</v>
      </c>
      <c r="AC37" t="s" s="108">
        <f>AB37</f>
        <v>223</v>
      </c>
      <c r="AD37" t="s" s="108">
        <f>AC37</f>
        <v>223</v>
      </c>
      <c r="AE37" t="s" s="108">
        <f>AD37</f>
        <v>223</v>
      </c>
      <c r="AF37" t="s" s="108">
        <f>AE37</f>
        <v>223</v>
      </c>
      <c r="AG37" t="s" s="108">
        <f>AF37</f>
        <v>223</v>
      </c>
      <c r="AH37" t="s" s="108">
        <f>AG37</f>
        <v>223</v>
      </c>
      <c r="AI37" t="s" s="108">
        <f>AH37</f>
        <v>223</v>
      </c>
      <c r="AJ37" t="s" s="108">
        <f>AI37</f>
        <v>223</v>
      </c>
      <c r="AK37" t="s" s="108">
        <f>AJ37</f>
        <v>223</v>
      </c>
      <c r="AL37" t="s" s="108">
        <f>AK37</f>
        <v>223</v>
      </c>
      <c r="AM37" t="s" s="108">
        <f>AL37</f>
        <v>223</v>
      </c>
      <c r="AN37" t="s" s="108">
        <f>AM37</f>
        <v>223</v>
      </c>
      <c r="AO37" t="s" s="108">
        <f>AN37</f>
        <v>223</v>
      </c>
      <c r="AP37" t="s" s="108">
        <f>AO37</f>
        <v>223</v>
      </c>
      <c r="AQ37" t="s" s="108">
        <f>AP37</f>
        <v>223</v>
      </c>
      <c r="AR37" t="s" s="108">
        <f>AQ37</f>
        <v>223</v>
      </c>
      <c r="AS37" t="s" s="108">
        <f>AR37</f>
        <v>223</v>
      </c>
      <c r="AT37" t="s" s="108">
        <f>AS37</f>
        <v>223</v>
      </c>
      <c r="AU37" t="s" s="108">
        <f>AT37</f>
        <v>223</v>
      </c>
      <c r="AV37" t="s" s="108">
        <f>AU37</f>
        <v>223</v>
      </c>
      <c r="AW37" t="s" s="108">
        <f>AV37</f>
        <v>223</v>
      </c>
      <c r="AX37" t="s" s="108">
        <f>AW37</f>
        <v>223</v>
      </c>
      <c r="AY37" t="s" s="108">
        <f>AX37</f>
        <v>223</v>
      </c>
      <c r="AZ37" t="s" s="108">
        <f>AY37</f>
        <v>223</v>
      </c>
      <c r="BA37" t="s" s="108">
        <f>AZ37</f>
        <v>223</v>
      </c>
      <c r="BB37" t="s" s="108">
        <f>BA37</f>
        <v>223</v>
      </c>
      <c r="BC37" t="s" s="108">
        <f>BB37</f>
        <v>223</v>
      </c>
      <c r="BD37" t="s" s="108">
        <f>BC37</f>
        <v>223</v>
      </c>
      <c r="BE37" t="s" s="108">
        <f>BD37</f>
        <v>223</v>
      </c>
      <c r="BF37" t="s" s="108">
        <f>BE37</f>
        <v>223</v>
      </c>
      <c r="BG37" t="s" s="108">
        <f>BF37</f>
        <v>223</v>
      </c>
      <c r="BH37" t="s" s="108">
        <f>BG37</f>
        <v>223</v>
      </c>
      <c r="BI37" t="s" s="108">
        <f>BH37</f>
        <v>223</v>
      </c>
      <c r="BJ37" t="s" s="108">
        <f>BI37</f>
        <v>223</v>
      </c>
      <c r="BK37" t="s" s="108">
        <f>BJ37</f>
        <v>223</v>
      </c>
      <c r="BL37" t="s" s="108">
        <f>BK37</f>
        <v>223</v>
      </c>
    </row>
    <row r="38" ht="14.7" customHeight="1">
      <c r="A38" s="50"/>
      <c r="B38" s="50"/>
      <c r="C38" t="s" s="108">
        <f>'Enter picks &amp; winners - Enter n'!D39</f>
        <v>100</v>
      </c>
      <c r="D38" t="s" s="108">
        <f>C38</f>
        <v>100</v>
      </c>
      <c r="E38" t="s" s="108">
        <f>D38</f>
        <v>100</v>
      </c>
      <c r="F38" t="s" s="108">
        <f>E38</f>
        <v>100</v>
      </c>
      <c r="G38" t="s" s="108">
        <f>F38</f>
        <v>100</v>
      </c>
      <c r="H38" t="s" s="108">
        <f>G38</f>
        <v>100</v>
      </c>
      <c r="I38" t="s" s="108">
        <f>H38</f>
        <v>100</v>
      </c>
      <c r="J38" t="s" s="108">
        <f>I38</f>
        <v>100</v>
      </c>
      <c r="K38" t="s" s="108">
        <f>J38</f>
        <v>100</v>
      </c>
      <c r="L38" t="s" s="108">
        <f>K38</f>
        <v>100</v>
      </c>
      <c r="M38" t="s" s="108">
        <f>L38</f>
        <v>100</v>
      </c>
      <c r="N38" t="s" s="108">
        <f>M38</f>
        <v>100</v>
      </c>
      <c r="O38" t="s" s="108">
        <f>N38</f>
        <v>100</v>
      </c>
      <c r="P38" t="s" s="108">
        <f>O38</f>
        <v>100</v>
      </c>
      <c r="Q38" t="s" s="108">
        <f>P38</f>
        <v>100</v>
      </c>
      <c r="R38" t="s" s="108">
        <f>Q38</f>
        <v>100</v>
      </c>
      <c r="S38" t="s" s="108">
        <f>R38</f>
        <v>100</v>
      </c>
      <c r="T38" t="s" s="108">
        <f>S38</f>
        <v>100</v>
      </c>
      <c r="U38" t="s" s="108">
        <f>T38</f>
        <v>100</v>
      </c>
      <c r="V38" t="s" s="108">
        <f>U38</f>
        <v>100</v>
      </c>
      <c r="W38" t="s" s="108">
        <f>V38</f>
        <v>100</v>
      </c>
      <c r="X38" t="s" s="108">
        <f>W38</f>
        <v>100</v>
      </c>
      <c r="Y38" t="s" s="108">
        <f>X38</f>
        <v>100</v>
      </c>
      <c r="Z38" t="s" s="108">
        <f>Y38</f>
        <v>100</v>
      </c>
      <c r="AA38" t="s" s="108">
        <f>Z38</f>
        <v>100</v>
      </c>
      <c r="AB38" t="s" s="108">
        <f>AA38</f>
        <v>100</v>
      </c>
      <c r="AC38" t="s" s="108">
        <f>AB38</f>
        <v>100</v>
      </c>
      <c r="AD38" t="s" s="108">
        <f>AC38</f>
        <v>100</v>
      </c>
      <c r="AE38" t="s" s="108">
        <f>AD38</f>
        <v>100</v>
      </c>
      <c r="AF38" t="s" s="108">
        <f>AE38</f>
        <v>100</v>
      </c>
      <c r="AG38" t="s" s="108">
        <f>AF38</f>
        <v>100</v>
      </c>
      <c r="AH38" t="s" s="108">
        <f>AG38</f>
        <v>100</v>
      </c>
      <c r="AI38" t="s" s="108">
        <f>AH38</f>
        <v>100</v>
      </c>
      <c r="AJ38" t="s" s="108">
        <f>AI38</f>
        <v>100</v>
      </c>
      <c r="AK38" t="s" s="108">
        <f>AJ38</f>
        <v>100</v>
      </c>
      <c r="AL38" t="s" s="108">
        <f>AK38</f>
        <v>100</v>
      </c>
      <c r="AM38" t="s" s="108">
        <f>AL38</f>
        <v>100</v>
      </c>
      <c r="AN38" t="s" s="108">
        <f>AM38</f>
        <v>100</v>
      </c>
      <c r="AO38" t="s" s="108">
        <f>AN38</f>
        <v>100</v>
      </c>
      <c r="AP38" t="s" s="108">
        <f>AO38</f>
        <v>100</v>
      </c>
      <c r="AQ38" t="s" s="108">
        <f>AP38</f>
        <v>100</v>
      </c>
      <c r="AR38" t="s" s="108">
        <f>AQ38</f>
        <v>100</v>
      </c>
      <c r="AS38" t="s" s="108">
        <f>AR38</f>
        <v>100</v>
      </c>
      <c r="AT38" t="s" s="108">
        <f>AS38</f>
        <v>100</v>
      </c>
      <c r="AU38" t="s" s="108">
        <f>AT38</f>
        <v>100</v>
      </c>
      <c r="AV38" t="s" s="108">
        <f>AU38</f>
        <v>100</v>
      </c>
      <c r="AW38" t="s" s="108">
        <f>AV38</f>
        <v>100</v>
      </c>
      <c r="AX38" t="s" s="108">
        <f>AW38</f>
        <v>100</v>
      </c>
      <c r="AY38" t="s" s="108">
        <f>AX38</f>
        <v>100</v>
      </c>
      <c r="AZ38" t="s" s="108">
        <f>AY38</f>
        <v>100</v>
      </c>
      <c r="BA38" t="s" s="108">
        <f>AZ38</f>
        <v>100</v>
      </c>
      <c r="BB38" t="s" s="108">
        <f>BA38</f>
        <v>100</v>
      </c>
      <c r="BC38" t="s" s="108">
        <f>BB38</f>
        <v>100</v>
      </c>
      <c r="BD38" t="s" s="108">
        <f>BC38</f>
        <v>100</v>
      </c>
      <c r="BE38" t="s" s="108">
        <f>BD38</f>
        <v>100</v>
      </c>
      <c r="BF38" t="s" s="108">
        <f>BE38</f>
        <v>100</v>
      </c>
      <c r="BG38" t="s" s="108">
        <f>BF38</f>
        <v>100</v>
      </c>
      <c r="BH38" t="s" s="108">
        <f>BG38</f>
        <v>100</v>
      </c>
      <c r="BI38" t="s" s="108">
        <f>BH38</f>
        <v>100</v>
      </c>
      <c r="BJ38" t="s" s="108">
        <f>BI38</f>
        <v>100</v>
      </c>
      <c r="BK38" t="s" s="108">
        <f>BJ38</f>
        <v>100</v>
      </c>
      <c r="BL38" t="s" s="108">
        <f>BK38</f>
        <v>100</v>
      </c>
    </row>
    <row r="39" ht="14.7" customHeight="1">
      <c r="A39" s="50"/>
      <c r="B39" s="50"/>
      <c r="C39" t="s" s="108">
        <f>'Enter picks &amp; winners - Enter n'!D40</f>
        <v>190</v>
      </c>
      <c r="D39" t="s" s="108">
        <f>C39</f>
        <v>190</v>
      </c>
      <c r="E39" t="s" s="108">
        <f>D39</f>
        <v>190</v>
      </c>
      <c r="F39" t="s" s="108">
        <f>E39</f>
        <v>190</v>
      </c>
      <c r="G39" t="s" s="108">
        <f>F39</f>
        <v>190</v>
      </c>
      <c r="H39" t="s" s="108">
        <f>G39</f>
        <v>190</v>
      </c>
      <c r="I39" t="s" s="108">
        <f>H39</f>
        <v>190</v>
      </c>
      <c r="J39" t="s" s="108">
        <f>I39</f>
        <v>190</v>
      </c>
      <c r="K39" t="s" s="108">
        <f>J39</f>
        <v>190</v>
      </c>
      <c r="L39" t="s" s="108">
        <f>K39</f>
        <v>190</v>
      </c>
      <c r="M39" t="s" s="108">
        <f>L39</f>
        <v>190</v>
      </c>
      <c r="N39" t="s" s="108">
        <f>M39</f>
        <v>190</v>
      </c>
      <c r="O39" t="s" s="108">
        <f>N39</f>
        <v>190</v>
      </c>
      <c r="P39" t="s" s="108">
        <f>O39</f>
        <v>190</v>
      </c>
      <c r="Q39" t="s" s="108">
        <f>P39</f>
        <v>190</v>
      </c>
      <c r="R39" t="s" s="108">
        <f>Q39</f>
        <v>190</v>
      </c>
      <c r="S39" t="s" s="108">
        <f>R39</f>
        <v>190</v>
      </c>
      <c r="T39" t="s" s="108">
        <f>S39</f>
        <v>190</v>
      </c>
      <c r="U39" t="s" s="108">
        <f>T39</f>
        <v>190</v>
      </c>
      <c r="V39" t="s" s="108">
        <f>U39</f>
        <v>190</v>
      </c>
      <c r="W39" t="s" s="108">
        <f>V39</f>
        <v>190</v>
      </c>
      <c r="X39" t="s" s="108">
        <f>W39</f>
        <v>190</v>
      </c>
      <c r="Y39" t="s" s="108">
        <f>X39</f>
        <v>190</v>
      </c>
      <c r="Z39" t="s" s="108">
        <f>Y39</f>
        <v>190</v>
      </c>
      <c r="AA39" t="s" s="108">
        <f>Z39</f>
        <v>190</v>
      </c>
      <c r="AB39" t="s" s="108">
        <f>AA39</f>
        <v>190</v>
      </c>
      <c r="AC39" t="s" s="108">
        <f>AB39</f>
        <v>190</v>
      </c>
      <c r="AD39" t="s" s="108">
        <f>AC39</f>
        <v>190</v>
      </c>
      <c r="AE39" t="s" s="108">
        <f>AD39</f>
        <v>190</v>
      </c>
      <c r="AF39" t="s" s="108">
        <f>AE39</f>
        <v>190</v>
      </c>
      <c r="AG39" t="s" s="108">
        <f>AF39</f>
        <v>190</v>
      </c>
      <c r="AH39" t="s" s="108">
        <f>AG39</f>
        <v>190</v>
      </c>
      <c r="AI39" t="s" s="108">
        <f>AH39</f>
        <v>190</v>
      </c>
      <c r="AJ39" t="s" s="108">
        <f>AI39</f>
        <v>190</v>
      </c>
      <c r="AK39" t="s" s="108">
        <f>AJ39</f>
        <v>190</v>
      </c>
      <c r="AL39" t="s" s="108">
        <f>AK39</f>
        <v>190</v>
      </c>
      <c r="AM39" t="s" s="108">
        <f>AL39</f>
        <v>190</v>
      </c>
      <c r="AN39" t="s" s="108">
        <f>AM39</f>
        <v>190</v>
      </c>
      <c r="AO39" t="s" s="108">
        <f>AN39</f>
        <v>190</v>
      </c>
      <c r="AP39" t="s" s="108">
        <f>AO39</f>
        <v>190</v>
      </c>
      <c r="AQ39" t="s" s="108">
        <f>AP39</f>
        <v>190</v>
      </c>
      <c r="AR39" t="s" s="108">
        <f>AQ39</f>
        <v>190</v>
      </c>
      <c r="AS39" t="s" s="108">
        <f>AR39</f>
        <v>190</v>
      </c>
      <c r="AT39" t="s" s="108">
        <f>AS39</f>
        <v>190</v>
      </c>
      <c r="AU39" t="s" s="108">
        <f>AT39</f>
        <v>190</v>
      </c>
      <c r="AV39" t="s" s="108">
        <f>AU39</f>
        <v>190</v>
      </c>
      <c r="AW39" t="s" s="108">
        <f>AV39</f>
        <v>190</v>
      </c>
      <c r="AX39" t="s" s="108">
        <f>AW39</f>
        <v>190</v>
      </c>
      <c r="AY39" t="s" s="108">
        <f>AX39</f>
        <v>190</v>
      </c>
      <c r="AZ39" t="s" s="108">
        <f>AY39</f>
        <v>190</v>
      </c>
      <c r="BA39" t="s" s="108">
        <f>AZ39</f>
        <v>190</v>
      </c>
      <c r="BB39" t="s" s="108">
        <f>BA39</f>
        <v>190</v>
      </c>
      <c r="BC39" t="s" s="108">
        <f>BB39</f>
        <v>190</v>
      </c>
      <c r="BD39" t="s" s="108">
        <f>BC39</f>
        <v>190</v>
      </c>
      <c r="BE39" t="s" s="108">
        <f>BD39</f>
        <v>190</v>
      </c>
      <c r="BF39" t="s" s="108">
        <f>BE39</f>
        <v>190</v>
      </c>
      <c r="BG39" t="s" s="108">
        <f>BF39</f>
        <v>190</v>
      </c>
      <c r="BH39" t="s" s="108">
        <f>BG39</f>
        <v>190</v>
      </c>
      <c r="BI39" t="s" s="108">
        <f>BH39</f>
        <v>190</v>
      </c>
      <c r="BJ39" t="s" s="108">
        <f>BI39</f>
        <v>190</v>
      </c>
      <c r="BK39" t="s" s="108">
        <f>BJ39</f>
        <v>190</v>
      </c>
      <c r="BL39" t="s" s="108">
        <f>BK39</f>
        <v>190</v>
      </c>
    </row>
    <row r="40" ht="14.7" customHeight="1">
      <c r="A40" s="50"/>
      <c r="B40" s="50"/>
      <c r="C40" s="183">
        <f>'Enter picks &amp; winners - Enter n'!D41</f>
        <v>0</v>
      </c>
      <c r="D40" s="183">
        <f>C40</f>
        <v>0</v>
      </c>
      <c r="E40" s="183">
        <f>D40</f>
        <v>0</v>
      </c>
      <c r="F40" s="183">
        <f>E40</f>
        <v>0</v>
      </c>
      <c r="G40" s="183">
        <f>F40</f>
        <v>0</v>
      </c>
      <c r="H40" s="183">
        <f>G40</f>
        <v>0</v>
      </c>
      <c r="I40" s="183">
        <f>H40</f>
        <v>0</v>
      </c>
      <c r="J40" s="183">
        <f>I40</f>
        <v>0</v>
      </c>
      <c r="K40" s="183">
        <f>J40</f>
        <v>0</v>
      </c>
      <c r="L40" s="183">
        <f>K40</f>
        <v>0</v>
      </c>
      <c r="M40" s="183">
        <f>L40</f>
        <v>0</v>
      </c>
      <c r="N40" s="183">
        <f>M40</f>
        <v>0</v>
      </c>
      <c r="O40" s="183">
        <f>N40</f>
        <v>0</v>
      </c>
      <c r="P40" s="183">
        <f>O40</f>
        <v>0</v>
      </c>
      <c r="Q40" s="183">
        <f>P40</f>
        <v>0</v>
      </c>
      <c r="R40" s="183">
        <f>Q40</f>
        <v>0</v>
      </c>
      <c r="S40" s="183">
        <f>R40</f>
        <v>0</v>
      </c>
      <c r="T40" s="183">
        <f>S40</f>
        <v>0</v>
      </c>
      <c r="U40" s="183">
        <f>T40</f>
        <v>0</v>
      </c>
      <c r="V40" s="183">
        <f>U40</f>
        <v>0</v>
      </c>
      <c r="W40" s="183">
        <f>V40</f>
        <v>0</v>
      </c>
      <c r="X40" s="183">
        <f>W40</f>
        <v>0</v>
      </c>
      <c r="Y40" s="183">
        <f>X40</f>
        <v>0</v>
      </c>
      <c r="Z40" s="183">
        <f>Y40</f>
        <v>0</v>
      </c>
      <c r="AA40" s="183">
        <f>Z40</f>
        <v>0</v>
      </c>
      <c r="AB40" s="183">
        <f>AA40</f>
        <v>0</v>
      </c>
      <c r="AC40" s="183">
        <f>AB40</f>
        <v>0</v>
      </c>
      <c r="AD40" s="183">
        <f>AC40</f>
        <v>0</v>
      </c>
      <c r="AE40" s="183">
        <f>AD40</f>
        <v>0</v>
      </c>
      <c r="AF40" s="183">
        <f>AE40</f>
        <v>0</v>
      </c>
      <c r="AG40" s="183">
        <f>AF40</f>
        <v>0</v>
      </c>
      <c r="AH40" s="183">
        <f>AG40</f>
        <v>0</v>
      </c>
      <c r="AI40" s="183">
        <f>AH40</f>
        <v>0</v>
      </c>
      <c r="AJ40" s="183">
        <f>AI40</f>
        <v>0</v>
      </c>
      <c r="AK40" s="183">
        <f>AJ40</f>
        <v>0</v>
      </c>
      <c r="AL40" s="183">
        <f>AK40</f>
        <v>0</v>
      </c>
      <c r="AM40" s="183">
        <f>AL40</f>
        <v>0</v>
      </c>
      <c r="AN40" s="183">
        <f>AM40</f>
        <v>0</v>
      </c>
      <c r="AO40" s="183">
        <f>AN40</f>
        <v>0</v>
      </c>
      <c r="AP40" s="183">
        <f>AO40</f>
        <v>0</v>
      </c>
      <c r="AQ40" s="183">
        <f>AP40</f>
        <v>0</v>
      </c>
      <c r="AR40" s="183">
        <f>AQ40</f>
        <v>0</v>
      </c>
      <c r="AS40" s="183">
        <f>AR40</f>
        <v>0</v>
      </c>
      <c r="AT40" s="183">
        <f>AS40</f>
        <v>0</v>
      </c>
      <c r="AU40" s="183">
        <f>AT40</f>
        <v>0</v>
      </c>
      <c r="AV40" s="183">
        <f>AU40</f>
        <v>0</v>
      </c>
      <c r="AW40" s="183">
        <f>AV40</f>
        <v>0</v>
      </c>
      <c r="AX40" s="183">
        <f>AW40</f>
        <v>0</v>
      </c>
      <c r="AY40" s="183">
        <f>AX40</f>
        <v>0</v>
      </c>
      <c r="AZ40" s="183">
        <f>AY40</f>
        <v>0</v>
      </c>
      <c r="BA40" s="183">
        <f>AZ40</f>
        <v>0</v>
      </c>
      <c r="BB40" s="183">
        <f>BA40</f>
        <v>0</v>
      </c>
      <c r="BC40" s="183">
        <f>BB40</f>
        <v>0</v>
      </c>
      <c r="BD40" s="183">
        <f>BC40</f>
        <v>0</v>
      </c>
      <c r="BE40" s="183">
        <f>BD40</f>
        <v>0</v>
      </c>
      <c r="BF40" s="183">
        <f>BE40</f>
        <v>0</v>
      </c>
      <c r="BG40" s="183">
        <f>BF40</f>
        <v>0</v>
      </c>
      <c r="BH40" s="183">
        <f>BG40</f>
        <v>0</v>
      </c>
      <c r="BI40" s="183">
        <f>BH40</f>
        <v>0</v>
      </c>
      <c r="BJ40" s="183">
        <f>BI40</f>
        <v>0</v>
      </c>
      <c r="BK40" s="183">
        <f>BJ40</f>
        <v>0</v>
      </c>
      <c r="BL40" s="183">
        <f>BK40</f>
        <v>0</v>
      </c>
    </row>
    <row r="41" ht="14.7" customHeight="1">
      <c r="A41" s="50"/>
      <c r="B41" s="50"/>
      <c r="C41" t="s" s="108">
        <f>'Enter picks &amp; winners - Enter n'!D42</f>
        <v>191</v>
      </c>
      <c r="D41" t="s" s="108">
        <f>C41</f>
        <v>191</v>
      </c>
      <c r="E41" t="s" s="108">
        <f>D41</f>
        <v>191</v>
      </c>
      <c r="F41" t="s" s="108">
        <f>E41</f>
        <v>191</v>
      </c>
      <c r="G41" t="s" s="108">
        <f>F41</f>
        <v>191</v>
      </c>
      <c r="H41" t="s" s="108">
        <f>G41</f>
        <v>191</v>
      </c>
      <c r="I41" t="s" s="108">
        <f>H41</f>
        <v>191</v>
      </c>
      <c r="J41" t="s" s="108">
        <f>I41</f>
        <v>191</v>
      </c>
      <c r="K41" t="s" s="108">
        <f>J41</f>
        <v>191</v>
      </c>
      <c r="L41" t="s" s="108">
        <f>K41</f>
        <v>191</v>
      </c>
      <c r="M41" t="s" s="108">
        <f>L41</f>
        <v>191</v>
      </c>
      <c r="N41" t="s" s="108">
        <f>M41</f>
        <v>191</v>
      </c>
      <c r="O41" t="s" s="108">
        <f>N41</f>
        <v>191</v>
      </c>
      <c r="P41" t="s" s="108">
        <f>O41</f>
        <v>191</v>
      </c>
      <c r="Q41" t="s" s="108">
        <f>P41</f>
        <v>191</v>
      </c>
      <c r="R41" t="s" s="108">
        <f>Q41</f>
        <v>191</v>
      </c>
      <c r="S41" t="s" s="108">
        <f>R41</f>
        <v>191</v>
      </c>
      <c r="T41" t="s" s="108">
        <f>S41</f>
        <v>191</v>
      </c>
      <c r="U41" t="s" s="108">
        <f>T41</f>
        <v>191</v>
      </c>
      <c r="V41" t="s" s="108">
        <f>U41</f>
        <v>191</v>
      </c>
      <c r="W41" t="s" s="108">
        <f>V41</f>
        <v>191</v>
      </c>
      <c r="X41" t="s" s="108">
        <f>W41</f>
        <v>191</v>
      </c>
      <c r="Y41" t="s" s="108">
        <f>X41</f>
        <v>191</v>
      </c>
      <c r="Z41" t="s" s="108">
        <f>Y41</f>
        <v>191</v>
      </c>
      <c r="AA41" t="s" s="108">
        <f>Z41</f>
        <v>191</v>
      </c>
      <c r="AB41" t="s" s="108">
        <f>AA41</f>
        <v>191</v>
      </c>
      <c r="AC41" t="s" s="108">
        <f>AB41</f>
        <v>191</v>
      </c>
      <c r="AD41" t="s" s="108">
        <f>AC41</f>
        <v>191</v>
      </c>
      <c r="AE41" t="s" s="108">
        <f>AD41</f>
        <v>191</v>
      </c>
      <c r="AF41" t="s" s="108">
        <f>AE41</f>
        <v>191</v>
      </c>
      <c r="AG41" t="s" s="108">
        <f>AF41</f>
        <v>191</v>
      </c>
      <c r="AH41" t="s" s="108">
        <f>AG41</f>
        <v>191</v>
      </c>
      <c r="AI41" t="s" s="108">
        <f>AH41</f>
        <v>191</v>
      </c>
      <c r="AJ41" t="s" s="108">
        <f>AI41</f>
        <v>191</v>
      </c>
      <c r="AK41" t="s" s="108">
        <f>AJ41</f>
        <v>191</v>
      </c>
      <c r="AL41" t="s" s="108">
        <f>AK41</f>
        <v>191</v>
      </c>
      <c r="AM41" t="s" s="108">
        <f>AL41</f>
        <v>191</v>
      </c>
      <c r="AN41" t="s" s="108">
        <f>AM41</f>
        <v>191</v>
      </c>
      <c r="AO41" t="s" s="108">
        <f>AN41</f>
        <v>191</v>
      </c>
      <c r="AP41" t="s" s="108">
        <f>AO41</f>
        <v>191</v>
      </c>
      <c r="AQ41" t="s" s="108">
        <f>AP41</f>
        <v>191</v>
      </c>
      <c r="AR41" t="s" s="108">
        <f>AQ41</f>
        <v>191</v>
      </c>
      <c r="AS41" t="s" s="108">
        <f>AR41</f>
        <v>191</v>
      </c>
      <c r="AT41" t="s" s="108">
        <f>AS41</f>
        <v>191</v>
      </c>
      <c r="AU41" t="s" s="108">
        <f>AT41</f>
        <v>191</v>
      </c>
      <c r="AV41" t="s" s="108">
        <f>AU41</f>
        <v>191</v>
      </c>
      <c r="AW41" t="s" s="108">
        <f>AV41</f>
        <v>191</v>
      </c>
      <c r="AX41" t="s" s="108">
        <f>AW41</f>
        <v>191</v>
      </c>
      <c r="AY41" t="s" s="108">
        <f>AX41</f>
        <v>191</v>
      </c>
      <c r="AZ41" t="s" s="108">
        <f>AY41</f>
        <v>191</v>
      </c>
      <c r="BA41" t="s" s="108">
        <f>AZ41</f>
        <v>191</v>
      </c>
      <c r="BB41" t="s" s="108">
        <f>BA41</f>
        <v>191</v>
      </c>
      <c r="BC41" t="s" s="108">
        <f>BB41</f>
        <v>191</v>
      </c>
      <c r="BD41" t="s" s="108">
        <f>BC41</f>
        <v>191</v>
      </c>
      <c r="BE41" t="s" s="108">
        <f>BD41</f>
        <v>191</v>
      </c>
      <c r="BF41" t="s" s="108">
        <f>BE41</f>
        <v>191</v>
      </c>
      <c r="BG41" t="s" s="108">
        <f>BF41</f>
        <v>191</v>
      </c>
      <c r="BH41" t="s" s="108">
        <f>BG41</f>
        <v>191</v>
      </c>
      <c r="BI41" t="s" s="108">
        <f>BH41</f>
        <v>191</v>
      </c>
      <c r="BJ41" t="s" s="108">
        <f>BI41</f>
        <v>191</v>
      </c>
      <c r="BK41" t="s" s="108">
        <f>BJ41</f>
        <v>191</v>
      </c>
      <c r="BL41" t="s" s="108">
        <f>BK41</f>
        <v>191</v>
      </c>
    </row>
    <row r="42" ht="14.7" customHeight="1">
      <c r="A42" s="50"/>
      <c r="B42" s="50"/>
      <c r="C42" t="s" s="108">
        <f>'Enter picks &amp; winners - Enter n'!D43</f>
        <v>224</v>
      </c>
      <c r="D42" t="s" s="108">
        <f>C42</f>
        <v>224</v>
      </c>
      <c r="E42" t="s" s="108">
        <f>D42</f>
        <v>224</v>
      </c>
      <c r="F42" t="s" s="108">
        <f>E42</f>
        <v>224</v>
      </c>
      <c r="G42" t="s" s="108">
        <f>F42</f>
        <v>224</v>
      </c>
      <c r="H42" t="s" s="108">
        <f>G42</f>
        <v>224</v>
      </c>
      <c r="I42" t="s" s="108">
        <f>H42</f>
        <v>224</v>
      </c>
      <c r="J42" t="s" s="108">
        <f>I42</f>
        <v>224</v>
      </c>
      <c r="K42" t="s" s="108">
        <f>J42</f>
        <v>224</v>
      </c>
      <c r="L42" t="s" s="108">
        <f>K42</f>
        <v>224</v>
      </c>
      <c r="M42" t="s" s="108">
        <f>L42</f>
        <v>224</v>
      </c>
      <c r="N42" t="s" s="108">
        <f>M42</f>
        <v>224</v>
      </c>
      <c r="O42" t="s" s="108">
        <f>N42</f>
        <v>224</v>
      </c>
      <c r="P42" t="s" s="108">
        <f>O42</f>
        <v>224</v>
      </c>
      <c r="Q42" t="s" s="108">
        <f>P42</f>
        <v>224</v>
      </c>
      <c r="R42" t="s" s="108">
        <f>Q42</f>
        <v>224</v>
      </c>
      <c r="S42" t="s" s="108">
        <f>R42</f>
        <v>224</v>
      </c>
      <c r="T42" t="s" s="108">
        <f>S42</f>
        <v>224</v>
      </c>
      <c r="U42" t="s" s="108">
        <f>T42</f>
        <v>224</v>
      </c>
      <c r="V42" t="s" s="108">
        <f>U42</f>
        <v>224</v>
      </c>
      <c r="W42" t="s" s="108">
        <f>V42</f>
        <v>224</v>
      </c>
      <c r="X42" t="s" s="108">
        <f>W42</f>
        <v>224</v>
      </c>
      <c r="Y42" t="s" s="108">
        <f>X42</f>
        <v>224</v>
      </c>
      <c r="Z42" t="s" s="108">
        <f>Y42</f>
        <v>224</v>
      </c>
      <c r="AA42" t="s" s="108">
        <f>Z42</f>
        <v>224</v>
      </c>
      <c r="AB42" t="s" s="108">
        <f>AA42</f>
        <v>224</v>
      </c>
      <c r="AC42" t="s" s="108">
        <f>AB42</f>
        <v>224</v>
      </c>
      <c r="AD42" t="s" s="108">
        <f>AC42</f>
        <v>224</v>
      </c>
      <c r="AE42" t="s" s="108">
        <f>AD42</f>
        <v>224</v>
      </c>
      <c r="AF42" t="s" s="108">
        <f>AE42</f>
        <v>224</v>
      </c>
      <c r="AG42" t="s" s="108">
        <f>AF42</f>
        <v>224</v>
      </c>
      <c r="AH42" t="s" s="108">
        <f>AG42</f>
        <v>224</v>
      </c>
      <c r="AI42" t="s" s="108">
        <f>AH42</f>
        <v>224</v>
      </c>
      <c r="AJ42" t="s" s="108">
        <f>AI42</f>
        <v>224</v>
      </c>
      <c r="AK42" t="s" s="108">
        <f>AJ42</f>
        <v>224</v>
      </c>
      <c r="AL42" t="s" s="108">
        <f>AK42</f>
        <v>224</v>
      </c>
      <c r="AM42" t="s" s="108">
        <f>AL42</f>
        <v>224</v>
      </c>
      <c r="AN42" t="s" s="108">
        <f>AM42</f>
        <v>224</v>
      </c>
      <c r="AO42" t="s" s="108">
        <f>AN42</f>
        <v>224</v>
      </c>
      <c r="AP42" t="s" s="108">
        <f>AO42</f>
        <v>224</v>
      </c>
      <c r="AQ42" t="s" s="108">
        <f>AP42</f>
        <v>224</v>
      </c>
      <c r="AR42" t="s" s="108">
        <f>AQ42</f>
        <v>224</v>
      </c>
      <c r="AS42" t="s" s="108">
        <f>AR42</f>
        <v>224</v>
      </c>
      <c r="AT42" t="s" s="108">
        <f>AS42</f>
        <v>224</v>
      </c>
      <c r="AU42" t="s" s="108">
        <f>AT42</f>
        <v>224</v>
      </c>
      <c r="AV42" t="s" s="108">
        <f>AU42</f>
        <v>224</v>
      </c>
      <c r="AW42" t="s" s="108">
        <f>AV42</f>
        <v>224</v>
      </c>
      <c r="AX42" t="s" s="108">
        <f>AW42</f>
        <v>224</v>
      </c>
      <c r="AY42" t="s" s="108">
        <f>AX42</f>
        <v>224</v>
      </c>
      <c r="AZ42" t="s" s="108">
        <f>AY42</f>
        <v>224</v>
      </c>
      <c r="BA42" t="s" s="108">
        <f>AZ42</f>
        <v>224</v>
      </c>
      <c r="BB42" t="s" s="108">
        <f>BA42</f>
        <v>224</v>
      </c>
      <c r="BC42" t="s" s="108">
        <f>BB42</f>
        <v>224</v>
      </c>
      <c r="BD42" t="s" s="108">
        <f>BC42</f>
        <v>224</v>
      </c>
      <c r="BE42" t="s" s="108">
        <f>BD42</f>
        <v>224</v>
      </c>
      <c r="BF42" t="s" s="108">
        <f>BE42</f>
        <v>224</v>
      </c>
      <c r="BG42" t="s" s="108">
        <f>BF42</f>
        <v>224</v>
      </c>
      <c r="BH42" t="s" s="108">
        <f>BG42</f>
        <v>224</v>
      </c>
      <c r="BI42" t="s" s="108">
        <f>BH42</f>
        <v>224</v>
      </c>
      <c r="BJ42" t="s" s="108">
        <f>BI42</f>
        <v>224</v>
      </c>
      <c r="BK42" t="s" s="108">
        <f>BJ42</f>
        <v>224</v>
      </c>
      <c r="BL42" t="s" s="108">
        <f>BK42</f>
        <v>224</v>
      </c>
    </row>
    <row r="43" ht="14.7" customHeight="1">
      <c r="A43" s="50"/>
      <c r="B43" s="50"/>
      <c r="C43" t="s" s="108">
        <f>'Enter picks &amp; winners - Enter n'!D44</f>
        <v>225</v>
      </c>
      <c r="D43" t="s" s="108">
        <f>C43</f>
        <v>225</v>
      </c>
      <c r="E43" t="s" s="108">
        <f>D43</f>
        <v>225</v>
      </c>
      <c r="F43" t="s" s="108">
        <f>E43</f>
        <v>225</v>
      </c>
      <c r="G43" t="s" s="108">
        <f>F43</f>
        <v>225</v>
      </c>
      <c r="H43" t="s" s="108">
        <f>G43</f>
        <v>225</v>
      </c>
      <c r="I43" t="s" s="108">
        <f>H43</f>
        <v>225</v>
      </c>
      <c r="J43" t="s" s="108">
        <f>I43</f>
        <v>225</v>
      </c>
      <c r="K43" t="s" s="108">
        <f>J43</f>
        <v>225</v>
      </c>
      <c r="L43" t="s" s="108">
        <f>K43</f>
        <v>225</v>
      </c>
      <c r="M43" t="s" s="108">
        <f>L43</f>
        <v>225</v>
      </c>
      <c r="N43" t="s" s="108">
        <f>M43</f>
        <v>225</v>
      </c>
      <c r="O43" t="s" s="108">
        <f>N43</f>
        <v>225</v>
      </c>
      <c r="P43" t="s" s="108">
        <f>O43</f>
        <v>225</v>
      </c>
      <c r="Q43" t="s" s="108">
        <f>P43</f>
        <v>225</v>
      </c>
      <c r="R43" t="s" s="108">
        <f>Q43</f>
        <v>225</v>
      </c>
      <c r="S43" t="s" s="108">
        <f>R43</f>
        <v>225</v>
      </c>
      <c r="T43" t="s" s="108">
        <f>S43</f>
        <v>225</v>
      </c>
      <c r="U43" t="s" s="108">
        <f>T43</f>
        <v>225</v>
      </c>
      <c r="V43" t="s" s="108">
        <f>U43</f>
        <v>225</v>
      </c>
      <c r="W43" t="s" s="108">
        <f>V43</f>
        <v>225</v>
      </c>
      <c r="X43" t="s" s="108">
        <f>W43</f>
        <v>225</v>
      </c>
      <c r="Y43" t="s" s="108">
        <f>X43</f>
        <v>225</v>
      </c>
      <c r="Z43" t="s" s="108">
        <f>Y43</f>
        <v>225</v>
      </c>
      <c r="AA43" t="s" s="108">
        <f>Z43</f>
        <v>225</v>
      </c>
      <c r="AB43" t="s" s="108">
        <f>AA43</f>
        <v>225</v>
      </c>
      <c r="AC43" t="s" s="108">
        <f>AB43</f>
        <v>225</v>
      </c>
      <c r="AD43" t="s" s="108">
        <f>AC43</f>
        <v>225</v>
      </c>
      <c r="AE43" t="s" s="108">
        <f>AD43</f>
        <v>225</v>
      </c>
      <c r="AF43" t="s" s="108">
        <f>AE43</f>
        <v>225</v>
      </c>
      <c r="AG43" t="s" s="108">
        <f>AF43</f>
        <v>225</v>
      </c>
      <c r="AH43" t="s" s="108">
        <f>AG43</f>
        <v>225</v>
      </c>
      <c r="AI43" t="s" s="108">
        <f>AH43</f>
        <v>225</v>
      </c>
      <c r="AJ43" t="s" s="108">
        <f>AI43</f>
        <v>225</v>
      </c>
      <c r="AK43" t="s" s="108">
        <f>AJ43</f>
        <v>225</v>
      </c>
      <c r="AL43" t="s" s="108">
        <f>AK43</f>
        <v>225</v>
      </c>
      <c r="AM43" t="s" s="108">
        <f>AL43</f>
        <v>225</v>
      </c>
      <c r="AN43" t="s" s="108">
        <f>AM43</f>
        <v>225</v>
      </c>
      <c r="AO43" t="s" s="108">
        <f>AN43</f>
        <v>225</v>
      </c>
      <c r="AP43" t="s" s="108">
        <f>AO43</f>
        <v>225</v>
      </c>
      <c r="AQ43" t="s" s="108">
        <f>AP43</f>
        <v>225</v>
      </c>
      <c r="AR43" t="s" s="108">
        <f>AQ43</f>
        <v>225</v>
      </c>
      <c r="AS43" t="s" s="108">
        <f>AR43</f>
        <v>225</v>
      </c>
      <c r="AT43" t="s" s="108">
        <f>AS43</f>
        <v>225</v>
      </c>
      <c r="AU43" t="s" s="108">
        <f>AT43</f>
        <v>225</v>
      </c>
      <c r="AV43" t="s" s="108">
        <f>AU43</f>
        <v>225</v>
      </c>
      <c r="AW43" t="s" s="108">
        <f>AV43</f>
        <v>225</v>
      </c>
      <c r="AX43" t="s" s="108">
        <f>AW43</f>
        <v>225</v>
      </c>
      <c r="AY43" t="s" s="108">
        <f>AX43</f>
        <v>225</v>
      </c>
      <c r="AZ43" t="s" s="108">
        <f>AY43</f>
        <v>225</v>
      </c>
      <c r="BA43" t="s" s="108">
        <f>AZ43</f>
        <v>225</v>
      </c>
      <c r="BB43" t="s" s="108">
        <f>BA43</f>
        <v>225</v>
      </c>
      <c r="BC43" t="s" s="108">
        <f>BB43</f>
        <v>225</v>
      </c>
      <c r="BD43" t="s" s="108">
        <f>BC43</f>
        <v>225</v>
      </c>
      <c r="BE43" t="s" s="108">
        <f>BD43</f>
        <v>225</v>
      </c>
      <c r="BF43" t="s" s="108">
        <f>BE43</f>
        <v>225</v>
      </c>
      <c r="BG43" t="s" s="108">
        <f>BF43</f>
        <v>225</v>
      </c>
      <c r="BH43" t="s" s="108">
        <f>BG43</f>
        <v>225</v>
      </c>
      <c r="BI43" t="s" s="108">
        <f>BH43</f>
        <v>225</v>
      </c>
      <c r="BJ43" t="s" s="108">
        <f>BI43</f>
        <v>225</v>
      </c>
      <c r="BK43" t="s" s="108">
        <f>BJ43</f>
        <v>225</v>
      </c>
      <c r="BL43" t="s" s="108">
        <f>BK43</f>
        <v>225</v>
      </c>
    </row>
    <row r="44" ht="14.7" customHeight="1">
      <c r="A44" s="50"/>
      <c r="B44" s="50"/>
      <c r="C44" t="s" s="108">
        <f>'Enter picks &amp; winners - Enter n'!D45</f>
        <v>192</v>
      </c>
      <c r="D44" t="s" s="108">
        <f>C44</f>
        <v>192</v>
      </c>
      <c r="E44" t="s" s="108">
        <f>D44</f>
        <v>192</v>
      </c>
      <c r="F44" t="s" s="108">
        <f>E44</f>
        <v>192</v>
      </c>
      <c r="G44" t="s" s="108">
        <f>F44</f>
        <v>192</v>
      </c>
      <c r="H44" t="s" s="108">
        <f>G44</f>
        <v>192</v>
      </c>
      <c r="I44" t="s" s="108">
        <f>H44</f>
        <v>192</v>
      </c>
      <c r="J44" t="s" s="108">
        <f>I44</f>
        <v>192</v>
      </c>
      <c r="K44" t="s" s="108">
        <f>J44</f>
        <v>192</v>
      </c>
      <c r="L44" t="s" s="108">
        <f>K44</f>
        <v>192</v>
      </c>
      <c r="M44" t="s" s="108">
        <f>L44</f>
        <v>192</v>
      </c>
      <c r="N44" t="s" s="108">
        <f>M44</f>
        <v>192</v>
      </c>
      <c r="O44" t="s" s="108">
        <f>N44</f>
        <v>192</v>
      </c>
      <c r="P44" t="s" s="108">
        <f>O44</f>
        <v>192</v>
      </c>
      <c r="Q44" t="s" s="108">
        <f>P44</f>
        <v>192</v>
      </c>
      <c r="R44" t="s" s="108">
        <f>Q44</f>
        <v>192</v>
      </c>
      <c r="S44" t="s" s="108">
        <f>R44</f>
        <v>192</v>
      </c>
      <c r="T44" t="s" s="108">
        <f>S44</f>
        <v>192</v>
      </c>
      <c r="U44" t="s" s="108">
        <f>T44</f>
        <v>192</v>
      </c>
      <c r="V44" t="s" s="108">
        <f>U44</f>
        <v>192</v>
      </c>
      <c r="W44" t="s" s="108">
        <f>V44</f>
        <v>192</v>
      </c>
      <c r="X44" t="s" s="108">
        <f>W44</f>
        <v>192</v>
      </c>
      <c r="Y44" t="s" s="108">
        <f>X44</f>
        <v>192</v>
      </c>
      <c r="Z44" t="s" s="108">
        <f>Y44</f>
        <v>192</v>
      </c>
      <c r="AA44" t="s" s="108">
        <f>Z44</f>
        <v>192</v>
      </c>
      <c r="AB44" t="s" s="108">
        <f>AA44</f>
        <v>192</v>
      </c>
      <c r="AC44" t="s" s="108">
        <f>AB44</f>
        <v>192</v>
      </c>
      <c r="AD44" t="s" s="108">
        <f>AC44</f>
        <v>192</v>
      </c>
      <c r="AE44" t="s" s="108">
        <f>AD44</f>
        <v>192</v>
      </c>
      <c r="AF44" t="s" s="108">
        <f>AE44</f>
        <v>192</v>
      </c>
      <c r="AG44" t="s" s="108">
        <f>AF44</f>
        <v>192</v>
      </c>
      <c r="AH44" t="s" s="108">
        <f>AG44</f>
        <v>192</v>
      </c>
      <c r="AI44" t="s" s="108">
        <f>AH44</f>
        <v>192</v>
      </c>
      <c r="AJ44" t="s" s="108">
        <f>AI44</f>
        <v>192</v>
      </c>
      <c r="AK44" t="s" s="108">
        <f>AJ44</f>
        <v>192</v>
      </c>
      <c r="AL44" t="s" s="108">
        <f>AK44</f>
        <v>192</v>
      </c>
      <c r="AM44" t="s" s="108">
        <f>AL44</f>
        <v>192</v>
      </c>
      <c r="AN44" t="s" s="108">
        <f>AM44</f>
        <v>192</v>
      </c>
      <c r="AO44" t="s" s="108">
        <f>AN44</f>
        <v>192</v>
      </c>
      <c r="AP44" t="s" s="108">
        <f>AO44</f>
        <v>192</v>
      </c>
      <c r="AQ44" t="s" s="108">
        <f>AP44</f>
        <v>192</v>
      </c>
      <c r="AR44" t="s" s="108">
        <f>AQ44</f>
        <v>192</v>
      </c>
      <c r="AS44" t="s" s="108">
        <f>AR44</f>
        <v>192</v>
      </c>
      <c r="AT44" t="s" s="108">
        <f>AS44</f>
        <v>192</v>
      </c>
      <c r="AU44" t="s" s="108">
        <f>AT44</f>
        <v>192</v>
      </c>
      <c r="AV44" t="s" s="108">
        <f>AU44</f>
        <v>192</v>
      </c>
      <c r="AW44" t="s" s="108">
        <f>AV44</f>
        <v>192</v>
      </c>
      <c r="AX44" t="s" s="108">
        <f>AW44</f>
        <v>192</v>
      </c>
      <c r="AY44" t="s" s="108">
        <f>AX44</f>
        <v>192</v>
      </c>
      <c r="AZ44" t="s" s="108">
        <f>AY44</f>
        <v>192</v>
      </c>
      <c r="BA44" t="s" s="108">
        <f>AZ44</f>
        <v>192</v>
      </c>
      <c r="BB44" t="s" s="108">
        <f>BA44</f>
        <v>192</v>
      </c>
      <c r="BC44" t="s" s="108">
        <f>BB44</f>
        <v>192</v>
      </c>
      <c r="BD44" t="s" s="108">
        <f>BC44</f>
        <v>192</v>
      </c>
      <c r="BE44" t="s" s="108">
        <f>BD44</f>
        <v>192</v>
      </c>
      <c r="BF44" t="s" s="108">
        <f>BE44</f>
        <v>192</v>
      </c>
      <c r="BG44" t="s" s="108">
        <f>BF44</f>
        <v>192</v>
      </c>
      <c r="BH44" t="s" s="108">
        <f>BG44</f>
        <v>192</v>
      </c>
      <c r="BI44" t="s" s="108">
        <f>BH44</f>
        <v>192</v>
      </c>
      <c r="BJ44" t="s" s="108">
        <f>BI44</f>
        <v>192</v>
      </c>
      <c r="BK44" t="s" s="108">
        <f>BJ44</f>
        <v>192</v>
      </c>
      <c r="BL44" t="s" s="108">
        <f>BK44</f>
        <v>192</v>
      </c>
    </row>
    <row r="45" ht="14.7" customHeight="1">
      <c r="A45" s="50"/>
      <c r="B45" s="50"/>
      <c r="C45" t="s" s="108">
        <f>'Enter picks &amp; winners - Enter n'!D46</f>
        <v>100</v>
      </c>
      <c r="D45" t="s" s="108">
        <f>C45</f>
        <v>100</v>
      </c>
      <c r="E45" t="s" s="108">
        <f>D45</f>
        <v>100</v>
      </c>
      <c r="F45" t="s" s="108">
        <f>E45</f>
        <v>100</v>
      </c>
      <c r="G45" t="s" s="108">
        <f>F45</f>
        <v>100</v>
      </c>
      <c r="H45" t="s" s="108">
        <f>G45</f>
        <v>100</v>
      </c>
      <c r="I45" t="s" s="108">
        <f>H45</f>
        <v>100</v>
      </c>
      <c r="J45" t="s" s="108">
        <f>I45</f>
        <v>100</v>
      </c>
      <c r="K45" t="s" s="108">
        <f>J45</f>
        <v>100</v>
      </c>
      <c r="L45" t="s" s="108">
        <f>K45</f>
        <v>100</v>
      </c>
      <c r="M45" t="s" s="108">
        <f>L45</f>
        <v>100</v>
      </c>
      <c r="N45" t="s" s="108">
        <f>M45</f>
        <v>100</v>
      </c>
      <c r="O45" t="s" s="108">
        <f>N45</f>
        <v>100</v>
      </c>
      <c r="P45" t="s" s="108">
        <f>O45</f>
        <v>100</v>
      </c>
      <c r="Q45" t="s" s="108">
        <f>P45</f>
        <v>100</v>
      </c>
      <c r="R45" t="s" s="108">
        <f>Q45</f>
        <v>100</v>
      </c>
      <c r="S45" t="s" s="108">
        <f>R45</f>
        <v>100</v>
      </c>
      <c r="T45" t="s" s="108">
        <f>S45</f>
        <v>100</v>
      </c>
      <c r="U45" t="s" s="108">
        <f>T45</f>
        <v>100</v>
      </c>
      <c r="V45" t="s" s="108">
        <f>U45</f>
        <v>100</v>
      </c>
      <c r="W45" t="s" s="108">
        <f>V45</f>
        <v>100</v>
      </c>
      <c r="X45" t="s" s="108">
        <f>W45</f>
        <v>100</v>
      </c>
      <c r="Y45" t="s" s="108">
        <f>X45</f>
        <v>100</v>
      </c>
      <c r="Z45" t="s" s="108">
        <f>Y45</f>
        <v>100</v>
      </c>
      <c r="AA45" t="s" s="108">
        <f>Z45</f>
        <v>100</v>
      </c>
      <c r="AB45" t="s" s="108">
        <f>AA45</f>
        <v>100</v>
      </c>
      <c r="AC45" t="s" s="108">
        <f>AB45</f>
        <v>100</v>
      </c>
      <c r="AD45" t="s" s="108">
        <f>AC45</f>
        <v>100</v>
      </c>
      <c r="AE45" t="s" s="108">
        <f>AD45</f>
        <v>100</v>
      </c>
      <c r="AF45" t="s" s="108">
        <f>AE45</f>
        <v>100</v>
      </c>
      <c r="AG45" t="s" s="108">
        <f>AF45</f>
        <v>100</v>
      </c>
      <c r="AH45" t="s" s="108">
        <f>AG45</f>
        <v>100</v>
      </c>
      <c r="AI45" t="s" s="108">
        <f>AH45</f>
        <v>100</v>
      </c>
      <c r="AJ45" t="s" s="108">
        <f>AI45</f>
        <v>100</v>
      </c>
      <c r="AK45" t="s" s="108">
        <f>AJ45</f>
        <v>100</v>
      </c>
      <c r="AL45" t="s" s="108">
        <f>AK45</f>
        <v>100</v>
      </c>
      <c r="AM45" t="s" s="108">
        <f>AL45</f>
        <v>100</v>
      </c>
      <c r="AN45" t="s" s="108">
        <f>AM45</f>
        <v>100</v>
      </c>
      <c r="AO45" t="s" s="108">
        <f>AN45</f>
        <v>100</v>
      </c>
      <c r="AP45" t="s" s="108">
        <f>AO45</f>
        <v>100</v>
      </c>
      <c r="AQ45" t="s" s="108">
        <f>AP45</f>
        <v>100</v>
      </c>
      <c r="AR45" t="s" s="108">
        <f>AQ45</f>
        <v>100</v>
      </c>
      <c r="AS45" t="s" s="108">
        <f>AR45</f>
        <v>100</v>
      </c>
      <c r="AT45" t="s" s="108">
        <f>AS45</f>
        <v>100</v>
      </c>
      <c r="AU45" t="s" s="108">
        <f>AT45</f>
        <v>100</v>
      </c>
      <c r="AV45" t="s" s="108">
        <f>AU45</f>
        <v>100</v>
      </c>
      <c r="AW45" t="s" s="108">
        <f>AV45</f>
        <v>100</v>
      </c>
      <c r="AX45" t="s" s="108">
        <f>AW45</f>
        <v>100</v>
      </c>
      <c r="AY45" t="s" s="108">
        <f>AX45</f>
        <v>100</v>
      </c>
      <c r="AZ45" t="s" s="108">
        <f>AY45</f>
        <v>100</v>
      </c>
      <c r="BA45" t="s" s="108">
        <f>AZ45</f>
        <v>100</v>
      </c>
      <c r="BB45" t="s" s="108">
        <f>BA45</f>
        <v>100</v>
      </c>
      <c r="BC45" t="s" s="108">
        <f>BB45</f>
        <v>100</v>
      </c>
      <c r="BD45" t="s" s="108">
        <f>BC45</f>
        <v>100</v>
      </c>
      <c r="BE45" t="s" s="108">
        <f>BD45</f>
        <v>100</v>
      </c>
      <c r="BF45" t="s" s="108">
        <f>BE45</f>
        <v>100</v>
      </c>
      <c r="BG45" t="s" s="108">
        <f>BF45</f>
        <v>100</v>
      </c>
      <c r="BH45" t="s" s="108">
        <f>BG45</f>
        <v>100</v>
      </c>
      <c r="BI45" t="s" s="108">
        <f>BH45</f>
        <v>100</v>
      </c>
      <c r="BJ45" t="s" s="108">
        <f>BI45</f>
        <v>100</v>
      </c>
      <c r="BK45" t="s" s="108">
        <f>BJ45</f>
        <v>100</v>
      </c>
      <c r="BL45" t="s" s="108">
        <f>BK45</f>
        <v>100</v>
      </c>
    </row>
    <row r="46" ht="14.7" customHeight="1">
      <c r="A46" s="50"/>
      <c r="B46" s="50"/>
      <c r="C46" s="183">
        <f>'Enter picks &amp; winners - Enter n'!D47</f>
        <v>0</v>
      </c>
      <c r="D46" s="183">
        <f>C46</f>
        <v>0</v>
      </c>
      <c r="E46" s="183">
        <f>D46</f>
        <v>0</v>
      </c>
      <c r="F46" s="183">
        <f>E46</f>
        <v>0</v>
      </c>
      <c r="G46" s="183">
        <f>F46</f>
        <v>0</v>
      </c>
      <c r="H46" s="183">
        <f>G46</f>
        <v>0</v>
      </c>
      <c r="I46" s="183">
        <f>H46</f>
        <v>0</v>
      </c>
      <c r="J46" s="183">
        <f>I46</f>
        <v>0</v>
      </c>
      <c r="K46" s="183">
        <f>J46</f>
        <v>0</v>
      </c>
      <c r="L46" s="183">
        <f>K46</f>
        <v>0</v>
      </c>
      <c r="M46" s="183">
        <f>L46</f>
        <v>0</v>
      </c>
      <c r="N46" s="183">
        <f>M46</f>
        <v>0</v>
      </c>
      <c r="O46" s="183">
        <f>N46</f>
        <v>0</v>
      </c>
      <c r="P46" s="183">
        <f>O46</f>
        <v>0</v>
      </c>
      <c r="Q46" s="183">
        <f>P46</f>
        <v>0</v>
      </c>
      <c r="R46" s="183">
        <f>Q46</f>
        <v>0</v>
      </c>
      <c r="S46" s="183">
        <f>R46</f>
        <v>0</v>
      </c>
      <c r="T46" s="183">
        <f>S46</f>
        <v>0</v>
      </c>
      <c r="U46" s="183">
        <f>T46</f>
        <v>0</v>
      </c>
      <c r="V46" s="183">
        <f>U46</f>
        <v>0</v>
      </c>
      <c r="W46" s="183">
        <f>V46</f>
        <v>0</v>
      </c>
      <c r="X46" s="183">
        <f>W46</f>
        <v>0</v>
      </c>
      <c r="Y46" s="183">
        <f>X46</f>
        <v>0</v>
      </c>
      <c r="Z46" s="183">
        <f>Y46</f>
        <v>0</v>
      </c>
      <c r="AA46" s="183">
        <f>Z46</f>
        <v>0</v>
      </c>
      <c r="AB46" s="183">
        <f>AA46</f>
        <v>0</v>
      </c>
      <c r="AC46" s="183">
        <f>AB46</f>
        <v>0</v>
      </c>
      <c r="AD46" s="183">
        <f>AC46</f>
        <v>0</v>
      </c>
      <c r="AE46" s="183">
        <f>AD46</f>
        <v>0</v>
      </c>
      <c r="AF46" s="183">
        <f>AE46</f>
        <v>0</v>
      </c>
      <c r="AG46" s="183">
        <f>AF46</f>
        <v>0</v>
      </c>
      <c r="AH46" s="183">
        <f>AG46</f>
        <v>0</v>
      </c>
      <c r="AI46" s="183">
        <f>AH46</f>
        <v>0</v>
      </c>
      <c r="AJ46" s="183">
        <f>AI46</f>
        <v>0</v>
      </c>
      <c r="AK46" s="183">
        <f>AJ46</f>
        <v>0</v>
      </c>
      <c r="AL46" s="183">
        <f>AK46</f>
        <v>0</v>
      </c>
      <c r="AM46" s="183">
        <f>AL46</f>
        <v>0</v>
      </c>
      <c r="AN46" s="183">
        <f>AM46</f>
        <v>0</v>
      </c>
      <c r="AO46" s="183">
        <f>AN46</f>
        <v>0</v>
      </c>
      <c r="AP46" s="183">
        <f>AO46</f>
        <v>0</v>
      </c>
      <c r="AQ46" s="183">
        <f>AP46</f>
        <v>0</v>
      </c>
      <c r="AR46" s="183">
        <f>AQ46</f>
        <v>0</v>
      </c>
      <c r="AS46" s="183">
        <f>AR46</f>
        <v>0</v>
      </c>
      <c r="AT46" s="183">
        <f>AS46</f>
        <v>0</v>
      </c>
      <c r="AU46" s="183">
        <f>AT46</f>
        <v>0</v>
      </c>
      <c r="AV46" s="183">
        <f>AU46</f>
        <v>0</v>
      </c>
      <c r="AW46" s="183">
        <f>AV46</f>
        <v>0</v>
      </c>
      <c r="AX46" s="183">
        <f>AW46</f>
        <v>0</v>
      </c>
      <c r="AY46" s="183">
        <f>AX46</f>
        <v>0</v>
      </c>
      <c r="AZ46" s="183">
        <f>AY46</f>
        <v>0</v>
      </c>
      <c r="BA46" s="183">
        <f>AZ46</f>
        <v>0</v>
      </c>
      <c r="BB46" s="183">
        <f>BA46</f>
        <v>0</v>
      </c>
      <c r="BC46" s="183">
        <f>BB46</f>
        <v>0</v>
      </c>
      <c r="BD46" s="183">
        <f>BC46</f>
        <v>0</v>
      </c>
      <c r="BE46" s="183">
        <f>BD46</f>
        <v>0</v>
      </c>
      <c r="BF46" s="183">
        <f>BE46</f>
        <v>0</v>
      </c>
      <c r="BG46" s="183">
        <f>BF46</f>
        <v>0</v>
      </c>
      <c r="BH46" s="183">
        <f>BG46</f>
        <v>0</v>
      </c>
      <c r="BI46" s="183">
        <f>BH46</f>
        <v>0</v>
      </c>
      <c r="BJ46" s="183">
        <f>BI46</f>
        <v>0</v>
      </c>
      <c r="BK46" s="183">
        <f>BJ46</f>
        <v>0</v>
      </c>
      <c r="BL46" s="183">
        <f>BK46</f>
        <v>0</v>
      </c>
    </row>
    <row r="47" ht="14.7" customHeight="1">
      <c r="A47" s="50"/>
      <c r="B47" s="50"/>
      <c r="C47" t="s" s="108">
        <f>'Enter picks &amp; winners - Enter n'!D48</f>
        <v>226</v>
      </c>
      <c r="D47" t="s" s="108">
        <f>C47</f>
        <v>226</v>
      </c>
      <c r="E47" t="s" s="108">
        <f>D47</f>
        <v>226</v>
      </c>
      <c r="F47" t="s" s="108">
        <f>E47</f>
        <v>226</v>
      </c>
      <c r="G47" t="s" s="108">
        <f>F47</f>
        <v>226</v>
      </c>
      <c r="H47" t="s" s="108">
        <f>G47</f>
        <v>226</v>
      </c>
      <c r="I47" t="s" s="108">
        <f>H47</f>
        <v>226</v>
      </c>
      <c r="J47" t="s" s="108">
        <f>I47</f>
        <v>226</v>
      </c>
      <c r="K47" t="s" s="108">
        <f>J47</f>
        <v>226</v>
      </c>
      <c r="L47" t="s" s="108">
        <f>K47</f>
        <v>226</v>
      </c>
      <c r="M47" t="s" s="108">
        <f>L47</f>
        <v>226</v>
      </c>
      <c r="N47" t="s" s="108">
        <f>M47</f>
        <v>226</v>
      </c>
      <c r="O47" t="s" s="108">
        <f>N47</f>
        <v>226</v>
      </c>
      <c r="P47" t="s" s="108">
        <f>O47</f>
        <v>226</v>
      </c>
      <c r="Q47" t="s" s="108">
        <f>P47</f>
        <v>226</v>
      </c>
      <c r="R47" t="s" s="108">
        <f>Q47</f>
        <v>226</v>
      </c>
      <c r="S47" t="s" s="108">
        <f>R47</f>
        <v>226</v>
      </c>
      <c r="T47" t="s" s="108">
        <f>S47</f>
        <v>226</v>
      </c>
      <c r="U47" t="s" s="108">
        <f>T47</f>
        <v>226</v>
      </c>
      <c r="V47" t="s" s="108">
        <f>U47</f>
        <v>226</v>
      </c>
      <c r="W47" t="s" s="108">
        <f>V47</f>
        <v>226</v>
      </c>
      <c r="X47" t="s" s="108">
        <f>W47</f>
        <v>226</v>
      </c>
      <c r="Y47" t="s" s="108">
        <f>X47</f>
        <v>226</v>
      </c>
      <c r="Z47" t="s" s="108">
        <f>Y47</f>
        <v>226</v>
      </c>
      <c r="AA47" t="s" s="108">
        <f>Z47</f>
        <v>226</v>
      </c>
      <c r="AB47" t="s" s="108">
        <f>AA47</f>
        <v>226</v>
      </c>
      <c r="AC47" t="s" s="108">
        <f>AB47</f>
        <v>226</v>
      </c>
      <c r="AD47" t="s" s="108">
        <f>AC47</f>
        <v>226</v>
      </c>
      <c r="AE47" t="s" s="108">
        <f>AD47</f>
        <v>226</v>
      </c>
      <c r="AF47" t="s" s="108">
        <f>AE47</f>
        <v>226</v>
      </c>
      <c r="AG47" t="s" s="108">
        <f>AF47</f>
        <v>226</v>
      </c>
      <c r="AH47" t="s" s="108">
        <f>AG47</f>
        <v>226</v>
      </c>
      <c r="AI47" t="s" s="108">
        <f>AH47</f>
        <v>226</v>
      </c>
      <c r="AJ47" t="s" s="108">
        <f>AI47</f>
        <v>226</v>
      </c>
      <c r="AK47" t="s" s="108">
        <f>AJ47</f>
        <v>226</v>
      </c>
      <c r="AL47" t="s" s="108">
        <f>AK47</f>
        <v>226</v>
      </c>
      <c r="AM47" t="s" s="108">
        <f>AL47</f>
        <v>226</v>
      </c>
      <c r="AN47" t="s" s="108">
        <f>AM47</f>
        <v>226</v>
      </c>
      <c r="AO47" t="s" s="108">
        <f>AN47</f>
        <v>226</v>
      </c>
      <c r="AP47" t="s" s="108">
        <f>AO47</f>
        <v>226</v>
      </c>
      <c r="AQ47" t="s" s="108">
        <f>AP47</f>
        <v>226</v>
      </c>
      <c r="AR47" t="s" s="108">
        <f>AQ47</f>
        <v>226</v>
      </c>
      <c r="AS47" t="s" s="108">
        <f>AR47</f>
        <v>226</v>
      </c>
      <c r="AT47" t="s" s="108">
        <f>AS47</f>
        <v>226</v>
      </c>
      <c r="AU47" t="s" s="108">
        <f>AT47</f>
        <v>226</v>
      </c>
      <c r="AV47" t="s" s="108">
        <f>AU47</f>
        <v>226</v>
      </c>
      <c r="AW47" t="s" s="108">
        <f>AV47</f>
        <v>226</v>
      </c>
      <c r="AX47" t="s" s="108">
        <f>AW47</f>
        <v>226</v>
      </c>
      <c r="AY47" t="s" s="108">
        <f>AX47</f>
        <v>226</v>
      </c>
      <c r="AZ47" t="s" s="108">
        <f>AY47</f>
        <v>226</v>
      </c>
      <c r="BA47" t="s" s="108">
        <f>AZ47</f>
        <v>226</v>
      </c>
      <c r="BB47" t="s" s="108">
        <f>BA47</f>
        <v>226</v>
      </c>
      <c r="BC47" t="s" s="108">
        <f>BB47</f>
        <v>226</v>
      </c>
      <c r="BD47" t="s" s="108">
        <f>BC47</f>
        <v>226</v>
      </c>
      <c r="BE47" t="s" s="108">
        <f>BD47</f>
        <v>226</v>
      </c>
      <c r="BF47" t="s" s="108">
        <f>BE47</f>
        <v>226</v>
      </c>
      <c r="BG47" t="s" s="108">
        <f>BF47</f>
        <v>226</v>
      </c>
      <c r="BH47" t="s" s="108">
        <f>BG47</f>
        <v>226</v>
      </c>
      <c r="BI47" t="s" s="108">
        <f>BH47</f>
        <v>226</v>
      </c>
      <c r="BJ47" t="s" s="108">
        <f>BI47</f>
        <v>226</v>
      </c>
      <c r="BK47" t="s" s="108">
        <f>BJ47</f>
        <v>226</v>
      </c>
      <c r="BL47" t="s" s="108">
        <f>BK47</f>
        <v>226</v>
      </c>
    </row>
    <row r="48" ht="14.7" customHeight="1">
      <c r="A48" s="50"/>
      <c r="B48" s="50"/>
      <c r="C48" t="s" s="108">
        <f>'Enter picks &amp; winners - Enter n'!D49</f>
        <v>227</v>
      </c>
      <c r="D48" t="s" s="108">
        <f>C48</f>
        <v>227</v>
      </c>
      <c r="E48" t="s" s="108">
        <f>D48</f>
        <v>227</v>
      </c>
      <c r="F48" t="s" s="108">
        <f>E48</f>
        <v>227</v>
      </c>
      <c r="G48" t="s" s="108">
        <f>F48</f>
        <v>227</v>
      </c>
      <c r="H48" t="s" s="108">
        <f>G48</f>
        <v>227</v>
      </c>
      <c r="I48" t="s" s="108">
        <f>H48</f>
        <v>227</v>
      </c>
      <c r="J48" t="s" s="108">
        <f>I48</f>
        <v>227</v>
      </c>
      <c r="K48" t="s" s="108">
        <f>J48</f>
        <v>227</v>
      </c>
      <c r="L48" t="s" s="108">
        <f>K48</f>
        <v>227</v>
      </c>
      <c r="M48" t="s" s="108">
        <f>L48</f>
        <v>227</v>
      </c>
      <c r="N48" t="s" s="108">
        <f>M48</f>
        <v>227</v>
      </c>
      <c r="O48" t="s" s="108">
        <f>N48</f>
        <v>227</v>
      </c>
      <c r="P48" t="s" s="108">
        <f>O48</f>
        <v>227</v>
      </c>
      <c r="Q48" t="s" s="108">
        <f>P48</f>
        <v>227</v>
      </c>
      <c r="R48" t="s" s="108">
        <f>Q48</f>
        <v>227</v>
      </c>
      <c r="S48" t="s" s="108">
        <f>R48</f>
        <v>227</v>
      </c>
      <c r="T48" t="s" s="108">
        <f>S48</f>
        <v>227</v>
      </c>
      <c r="U48" t="s" s="108">
        <f>T48</f>
        <v>227</v>
      </c>
      <c r="V48" t="s" s="108">
        <f>U48</f>
        <v>227</v>
      </c>
      <c r="W48" t="s" s="108">
        <f>V48</f>
        <v>227</v>
      </c>
      <c r="X48" t="s" s="108">
        <f>W48</f>
        <v>227</v>
      </c>
      <c r="Y48" t="s" s="108">
        <f>X48</f>
        <v>227</v>
      </c>
      <c r="Z48" t="s" s="108">
        <f>Y48</f>
        <v>227</v>
      </c>
      <c r="AA48" t="s" s="108">
        <f>Z48</f>
        <v>227</v>
      </c>
      <c r="AB48" t="s" s="108">
        <f>AA48</f>
        <v>227</v>
      </c>
      <c r="AC48" t="s" s="108">
        <f>AB48</f>
        <v>227</v>
      </c>
      <c r="AD48" t="s" s="108">
        <f>AC48</f>
        <v>227</v>
      </c>
      <c r="AE48" t="s" s="108">
        <f>AD48</f>
        <v>227</v>
      </c>
      <c r="AF48" t="s" s="108">
        <f>AE48</f>
        <v>227</v>
      </c>
      <c r="AG48" t="s" s="108">
        <f>AF48</f>
        <v>227</v>
      </c>
      <c r="AH48" t="s" s="108">
        <f>AG48</f>
        <v>227</v>
      </c>
      <c r="AI48" t="s" s="108">
        <f>AH48</f>
        <v>227</v>
      </c>
      <c r="AJ48" t="s" s="108">
        <f>AI48</f>
        <v>227</v>
      </c>
      <c r="AK48" t="s" s="108">
        <f>AJ48</f>
        <v>227</v>
      </c>
      <c r="AL48" t="s" s="108">
        <f>AK48</f>
        <v>227</v>
      </c>
      <c r="AM48" t="s" s="108">
        <f>AL48</f>
        <v>227</v>
      </c>
      <c r="AN48" t="s" s="108">
        <f>AM48</f>
        <v>227</v>
      </c>
      <c r="AO48" t="s" s="108">
        <f>AN48</f>
        <v>227</v>
      </c>
      <c r="AP48" t="s" s="108">
        <f>AO48</f>
        <v>227</v>
      </c>
      <c r="AQ48" t="s" s="108">
        <f>AP48</f>
        <v>227</v>
      </c>
      <c r="AR48" t="s" s="108">
        <f>AQ48</f>
        <v>227</v>
      </c>
      <c r="AS48" t="s" s="108">
        <f>AR48</f>
        <v>227</v>
      </c>
      <c r="AT48" t="s" s="108">
        <f>AS48</f>
        <v>227</v>
      </c>
      <c r="AU48" t="s" s="108">
        <f>AT48</f>
        <v>227</v>
      </c>
      <c r="AV48" t="s" s="108">
        <f>AU48</f>
        <v>227</v>
      </c>
      <c r="AW48" t="s" s="108">
        <f>AV48</f>
        <v>227</v>
      </c>
      <c r="AX48" t="s" s="108">
        <f>AW48</f>
        <v>227</v>
      </c>
      <c r="AY48" t="s" s="108">
        <f>AX48</f>
        <v>227</v>
      </c>
      <c r="AZ48" t="s" s="108">
        <f>AY48</f>
        <v>227</v>
      </c>
      <c r="BA48" t="s" s="108">
        <f>AZ48</f>
        <v>227</v>
      </c>
      <c r="BB48" t="s" s="108">
        <f>BA48</f>
        <v>227</v>
      </c>
      <c r="BC48" t="s" s="108">
        <f>BB48</f>
        <v>227</v>
      </c>
      <c r="BD48" t="s" s="108">
        <f>BC48</f>
        <v>227</v>
      </c>
      <c r="BE48" t="s" s="108">
        <f>BD48</f>
        <v>227</v>
      </c>
      <c r="BF48" t="s" s="108">
        <f>BE48</f>
        <v>227</v>
      </c>
      <c r="BG48" t="s" s="108">
        <f>BF48</f>
        <v>227</v>
      </c>
      <c r="BH48" t="s" s="108">
        <f>BG48</f>
        <v>227</v>
      </c>
      <c r="BI48" t="s" s="108">
        <f>BH48</f>
        <v>227</v>
      </c>
      <c r="BJ48" t="s" s="108">
        <f>BI48</f>
        <v>227</v>
      </c>
      <c r="BK48" t="s" s="108">
        <f>BJ48</f>
        <v>227</v>
      </c>
      <c r="BL48" t="s" s="108">
        <f>BK48</f>
        <v>227</v>
      </c>
    </row>
    <row r="49" ht="14.7" customHeight="1">
      <c r="A49" s="50"/>
      <c r="B49" s="50"/>
      <c r="C49" t="s" s="108">
        <f>'Enter picks &amp; winners - Enter n'!D50</f>
        <v>193</v>
      </c>
      <c r="D49" t="s" s="108">
        <f>C49</f>
        <v>193</v>
      </c>
      <c r="E49" t="s" s="108">
        <f>D49</f>
        <v>193</v>
      </c>
      <c r="F49" t="s" s="108">
        <f>E49</f>
        <v>193</v>
      </c>
      <c r="G49" t="s" s="108">
        <f>F49</f>
        <v>193</v>
      </c>
      <c r="H49" t="s" s="108">
        <f>G49</f>
        <v>193</v>
      </c>
      <c r="I49" t="s" s="108">
        <f>H49</f>
        <v>193</v>
      </c>
      <c r="J49" t="s" s="108">
        <f>I49</f>
        <v>193</v>
      </c>
      <c r="K49" t="s" s="108">
        <f>J49</f>
        <v>193</v>
      </c>
      <c r="L49" t="s" s="108">
        <f>K49</f>
        <v>193</v>
      </c>
      <c r="M49" t="s" s="108">
        <f>L49</f>
        <v>193</v>
      </c>
      <c r="N49" t="s" s="108">
        <f>M49</f>
        <v>193</v>
      </c>
      <c r="O49" t="s" s="108">
        <f>N49</f>
        <v>193</v>
      </c>
      <c r="P49" t="s" s="108">
        <f>O49</f>
        <v>193</v>
      </c>
      <c r="Q49" t="s" s="108">
        <f>P49</f>
        <v>193</v>
      </c>
      <c r="R49" t="s" s="108">
        <f>Q49</f>
        <v>193</v>
      </c>
      <c r="S49" t="s" s="108">
        <f>R49</f>
        <v>193</v>
      </c>
      <c r="T49" t="s" s="108">
        <f>S49</f>
        <v>193</v>
      </c>
      <c r="U49" t="s" s="108">
        <f>T49</f>
        <v>193</v>
      </c>
      <c r="V49" t="s" s="108">
        <f>U49</f>
        <v>193</v>
      </c>
      <c r="W49" t="s" s="108">
        <f>V49</f>
        <v>193</v>
      </c>
      <c r="X49" t="s" s="108">
        <f>W49</f>
        <v>193</v>
      </c>
      <c r="Y49" t="s" s="108">
        <f>X49</f>
        <v>193</v>
      </c>
      <c r="Z49" t="s" s="108">
        <f>Y49</f>
        <v>193</v>
      </c>
      <c r="AA49" t="s" s="108">
        <f>Z49</f>
        <v>193</v>
      </c>
      <c r="AB49" t="s" s="108">
        <f>AA49</f>
        <v>193</v>
      </c>
      <c r="AC49" t="s" s="108">
        <f>AB49</f>
        <v>193</v>
      </c>
      <c r="AD49" t="s" s="108">
        <f>AC49</f>
        <v>193</v>
      </c>
      <c r="AE49" t="s" s="108">
        <f>AD49</f>
        <v>193</v>
      </c>
      <c r="AF49" t="s" s="108">
        <f>AE49</f>
        <v>193</v>
      </c>
      <c r="AG49" t="s" s="108">
        <f>AF49</f>
        <v>193</v>
      </c>
      <c r="AH49" t="s" s="108">
        <f>AG49</f>
        <v>193</v>
      </c>
      <c r="AI49" t="s" s="108">
        <f>AH49</f>
        <v>193</v>
      </c>
      <c r="AJ49" t="s" s="108">
        <f>AI49</f>
        <v>193</v>
      </c>
      <c r="AK49" t="s" s="108">
        <f>AJ49</f>
        <v>193</v>
      </c>
      <c r="AL49" t="s" s="108">
        <f>AK49</f>
        <v>193</v>
      </c>
      <c r="AM49" t="s" s="108">
        <f>AL49</f>
        <v>193</v>
      </c>
      <c r="AN49" t="s" s="108">
        <f>AM49</f>
        <v>193</v>
      </c>
      <c r="AO49" t="s" s="108">
        <f>AN49</f>
        <v>193</v>
      </c>
      <c r="AP49" t="s" s="108">
        <f>AO49</f>
        <v>193</v>
      </c>
      <c r="AQ49" t="s" s="108">
        <f>AP49</f>
        <v>193</v>
      </c>
      <c r="AR49" t="s" s="108">
        <f>AQ49</f>
        <v>193</v>
      </c>
      <c r="AS49" t="s" s="108">
        <f>AR49</f>
        <v>193</v>
      </c>
      <c r="AT49" t="s" s="108">
        <f>AS49</f>
        <v>193</v>
      </c>
      <c r="AU49" t="s" s="108">
        <f>AT49</f>
        <v>193</v>
      </c>
      <c r="AV49" t="s" s="108">
        <f>AU49</f>
        <v>193</v>
      </c>
      <c r="AW49" t="s" s="108">
        <f>AV49</f>
        <v>193</v>
      </c>
      <c r="AX49" t="s" s="108">
        <f>AW49</f>
        <v>193</v>
      </c>
      <c r="AY49" t="s" s="108">
        <f>AX49</f>
        <v>193</v>
      </c>
      <c r="AZ49" t="s" s="108">
        <f>AY49</f>
        <v>193</v>
      </c>
      <c r="BA49" t="s" s="108">
        <f>AZ49</f>
        <v>193</v>
      </c>
      <c r="BB49" t="s" s="108">
        <f>BA49</f>
        <v>193</v>
      </c>
      <c r="BC49" t="s" s="108">
        <f>BB49</f>
        <v>193</v>
      </c>
      <c r="BD49" t="s" s="108">
        <f>BC49</f>
        <v>193</v>
      </c>
      <c r="BE49" t="s" s="108">
        <f>BD49</f>
        <v>193</v>
      </c>
      <c r="BF49" t="s" s="108">
        <f>BE49</f>
        <v>193</v>
      </c>
      <c r="BG49" t="s" s="108">
        <f>BF49</f>
        <v>193</v>
      </c>
      <c r="BH49" t="s" s="108">
        <f>BG49</f>
        <v>193</v>
      </c>
      <c r="BI49" t="s" s="108">
        <f>BH49</f>
        <v>193</v>
      </c>
      <c r="BJ49" t="s" s="108">
        <f>BI49</f>
        <v>193</v>
      </c>
      <c r="BK49" t="s" s="108">
        <f>BJ49</f>
        <v>193</v>
      </c>
      <c r="BL49" t="s" s="108">
        <f>BK49</f>
        <v>193</v>
      </c>
    </row>
    <row r="50" ht="14.7" customHeight="1">
      <c r="A50" s="50"/>
      <c r="B50" s="50"/>
      <c r="C50" t="s" s="108">
        <f>'Enter picks &amp; winners - Enter n'!D51</f>
        <v>105</v>
      </c>
      <c r="D50" t="s" s="108">
        <f>C50</f>
        <v>105</v>
      </c>
      <c r="E50" t="s" s="108">
        <f>D50</f>
        <v>105</v>
      </c>
      <c r="F50" t="s" s="108">
        <f>E50</f>
        <v>105</v>
      </c>
      <c r="G50" t="s" s="108">
        <f>F50</f>
        <v>105</v>
      </c>
      <c r="H50" t="s" s="108">
        <f>G50</f>
        <v>105</v>
      </c>
      <c r="I50" t="s" s="108">
        <f>H50</f>
        <v>105</v>
      </c>
      <c r="J50" t="s" s="108">
        <f>I50</f>
        <v>105</v>
      </c>
      <c r="K50" t="s" s="108">
        <f>J50</f>
        <v>105</v>
      </c>
      <c r="L50" t="s" s="108">
        <f>K50</f>
        <v>105</v>
      </c>
      <c r="M50" t="s" s="108">
        <f>L50</f>
        <v>105</v>
      </c>
      <c r="N50" t="s" s="108">
        <f>M50</f>
        <v>105</v>
      </c>
      <c r="O50" t="s" s="108">
        <f>N50</f>
        <v>105</v>
      </c>
      <c r="P50" t="s" s="108">
        <f>O50</f>
        <v>105</v>
      </c>
      <c r="Q50" t="s" s="108">
        <f>P50</f>
        <v>105</v>
      </c>
      <c r="R50" t="s" s="108">
        <f>Q50</f>
        <v>105</v>
      </c>
      <c r="S50" t="s" s="108">
        <f>R50</f>
        <v>105</v>
      </c>
      <c r="T50" t="s" s="108">
        <f>S50</f>
        <v>105</v>
      </c>
      <c r="U50" t="s" s="108">
        <f>T50</f>
        <v>105</v>
      </c>
      <c r="V50" t="s" s="108">
        <f>U50</f>
        <v>105</v>
      </c>
      <c r="W50" t="s" s="108">
        <f>V50</f>
        <v>105</v>
      </c>
      <c r="X50" t="s" s="108">
        <f>W50</f>
        <v>105</v>
      </c>
      <c r="Y50" t="s" s="108">
        <f>X50</f>
        <v>105</v>
      </c>
      <c r="Z50" t="s" s="108">
        <f>Y50</f>
        <v>105</v>
      </c>
      <c r="AA50" t="s" s="108">
        <f>Z50</f>
        <v>105</v>
      </c>
      <c r="AB50" t="s" s="108">
        <f>AA50</f>
        <v>105</v>
      </c>
      <c r="AC50" t="s" s="108">
        <f>AB50</f>
        <v>105</v>
      </c>
      <c r="AD50" t="s" s="108">
        <f>AC50</f>
        <v>105</v>
      </c>
      <c r="AE50" t="s" s="108">
        <f>AD50</f>
        <v>105</v>
      </c>
      <c r="AF50" t="s" s="108">
        <f>AE50</f>
        <v>105</v>
      </c>
      <c r="AG50" t="s" s="108">
        <f>AF50</f>
        <v>105</v>
      </c>
      <c r="AH50" t="s" s="108">
        <f>AG50</f>
        <v>105</v>
      </c>
      <c r="AI50" t="s" s="108">
        <f>AH50</f>
        <v>105</v>
      </c>
      <c r="AJ50" t="s" s="108">
        <f>AI50</f>
        <v>105</v>
      </c>
      <c r="AK50" t="s" s="108">
        <f>AJ50</f>
        <v>105</v>
      </c>
      <c r="AL50" t="s" s="108">
        <f>AK50</f>
        <v>105</v>
      </c>
      <c r="AM50" t="s" s="108">
        <f>AL50</f>
        <v>105</v>
      </c>
      <c r="AN50" t="s" s="108">
        <f>AM50</f>
        <v>105</v>
      </c>
      <c r="AO50" t="s" s="108">
        <f>AN50</f>
        <v>105</v>
      </c>
      <c r="AP50" t="s" s="108">
        <f>AO50</f>
        <v>105</v>
      </c>
      <c r="AQ50" t="s" s="108">
        <f>AP50</f>
        <v>105</v>
      </c>
      <c r="AR50" t="s" s="108">
        <f>AQ50</f>
        <v>105</v>
      </c>
      <c r="AS50" t="s" s="108">
        <f>AR50</f>
        <v>105</v>
      </c>
      <c r="AT50" t="s" s="108">
        <f>AS50</f>
        <v>105</v>
      </c>
      <c r="AU50" t="s" s="108">
        <f>AT50</f>
        <v>105</v>
      </c>
      <c r="AV50" t="s" s="108">
        <f>AU50</f>
        <v>105</v>
      </c>
      <c r="AW50" t="s" s="108">
        <f>AV50</f>
        <v>105</v>
      </c>
      <c r="AX50" t="s" s="108">
        <f>AW50</f>
        <v>105</v>
      </c>
      <c r="AY50" t="s" s="108">
        <f>AX50</f>
        <v>105</v>
      </c>
      <c r="AZ50" t="s" s="108">
        <f>AY50</f>
        <v>105</v>
      </c>
      <c r="BA50" t="s" s="108">
        <f>AZ50</f>
        <v>105</v>
      </c>
      <c r="BB50" t="s" s="108">
        <f>BA50</f>
        <v>105</v>
      </c>
      <c r="BC50" t="s" s="108">
        <f>BB50</f>
        <v>105</v>
      </c>
      <c r="BD50" t="s" s="108">
        <f>BC50</f>
        <v>105</v>
      </c>
      <c r="BE50" t="s" s="108">
        <f>BD50</f>
        <v>105</v>
      </c>
      <c r="BF50" t="s" s="108">
        <f>BE50</f>
        <v>105</v>
      </c>
      <c r="BG50" t="s" s="108">
        <f>BF50</f>
        <v>105</v>
      </c>
      <c r="BH50" t="s" s="108">
        <f>BG50</f>
        <v>105</v>
      </c>
      <c r="BI50" t="s" s="108">
        <f>BH50</f>
        <v>105</v>
      </c>
      <c r="BJ50" t="s" s="108">
        <f>BI50</f>
        <v>105</v>
      </c>
      <c r="BK50" t="s" s="108">
        <f>BJ50</f>
        <v>105</v>
      </c>
      <c r="BL50" t="s" s="108">
        <f>BK50</f>
        <v>105</v>
      </c>
    </row>
    <row r="51" ht="14.7" customHeight="1">
      <c r="A51" s="50"/>
      <c r="B51" s="50"/>
      <c r="C51" s="183">
        <f>'Enter picks &amp; winners - Enter n'!D52</f>
        <v>0</v>
      </c>
      <c r="D51" s="183">
        <f>C51</f>
        <v>0</v>
      </c>
      <c r="E51" s="183">
        <f>D51</f>
        <v>0</v>
      </c>
      <c r="F51" s="183">
        <f>E51</f>
        <v>0</v>
      </c>
      <c r="G51" s="183">
        <f>F51</f>
        <v>0</v>
      </c>
      <c r="H51" s="183">
        <f>G51</f>
        <v>0</v>
      </c>
      <c r="I51" s="183">
        <f>H51</f>
        <v>0</v>
      </c>
      <c r="J51" s="183">
        <f>I51</f>
        <v>0</v>
      </c>
      <c r="K51" s="183">
        <f>J51</f>
        <v>0</v>
      </c>
      <c r="L51" s="183">
        <f>K51</f>
        <v>0</v>
      </c>
      <c r="M51" s="183">
        <f>L51</f>
        <v>0</v>
      </c>
      <c r="N51" s="183">
        <f>M51</f>
        <v>0</v>
      </c>
      <c r="O51" s="183">
        <f>N51</f>
        <v>0</v>
      </c>
      <c r="P51" s="183">
        <f>O51</f>
        <v>0</v>
      </c>
      <c r="Q51" s="183">
        <f>P51</f>
        <v>0</v>
      </c>
      <c r="R51" s="183">
        <f>Q51</f>
        <v>0</v>
      </c>
      <c r="S51" s="183">
        <f>R51</f>
        <v>0</v>
      </c>
      <c r="T51" s="183">
        <f>S51</f>
        <v>0</v>
      </c>
      <c r="U51" s="183">
        <f>T51</f>
        <v>0</v>
      </c>
      <c r="V51" s="183">
        <f>U51</f>
        <v>0</v>
      </c>
      <c r="W51" s="183">
        <f>V51</f>
        <v>0</v>
      </c>
      <c r="X51" s="183">
        <f>W51</f>
        <v>0</v>
      </c>
      <c r="Y51" s="183">
        <f>X51</f>
        <v>0</v>
      </c>
      <c r="Z51" s="183">
        <f>Y51</f>
        <v>0</v>
      </c>
      <c r="AA51" s="183">
        <f>Z51</f>
        <v>0</v>
      </c>
      <c r="AB51" s="183">
        <f>AA51</f>
        <v>0</v>
      </c>
      <c r="AC51" s="183">
        <f>AB51</f>
        <v>0</v>
      </c>
      <c r="AD51" s="183">
        <f>AC51</f>
        <v>0</v>
      </c>
      <c r="AE51" s="183">
        <f>AD51</f>
        <v>0</v>
      </c>
      <c r="AF51" s="183">
        <f>AE51</f>
        <v>0</v>
      </c>
      <c r="AG51" s="183">
        <f>AF51</f>
        <v>0</v>
      </c>
      <c r="AH51" s="183">
        <f>AG51</f>
        <v>0</v>
      </c>
      <c r="AI51" s="183">
        <f>AH51</f>
        <v>0</v>
      </c>
      <c r="AJ51" s="183">
        <f>AI51</f>
        <v>0</v>
      </c>
      <c r="AK51" s="183">
        <f>AJ51</f>
        <v>0</v>
      </c>
      <c r="AL51" s="183">
        <f>AK51</f>
        <v>0</v>
      </c>
      <c r="AM51" s="183">
        <f>AL51</f>
        <v>0</v>
      </c>
      <c r="AN51" s="183">
        <f>AM51</f>
        <v>0</v>
      </c>
      <c r="AO51" s="183">
        <f>AN51</f>
        <v>0</v>
      </c>
      <c r="AP51" s="183">
        <f>AO51</f>
        <v>0</v>
      </c>
      <c r="AQ51" s="183">
        <f>AP51</f>
        <v>0</v>
      </c>
      <c r="AR51" s="183">
        <f>AQ51</f>
        <v>0</v>
      </c>
      <c r="AS51" s="183">
        <f>AR51</f>
        <v>0</v>
      </c>
      <c r="AT51" s="183">
        <f>AS51</f>
        <v>0</v>
      </c>
      <c r="AU51" s="183">
        <f>AT51</f>
        <v>0</v>
      </c>
      <c r="AV51" s="183">
        <f>AU51</f>
        <v>0</v>
      </c>
      <c r="AW51" s="183">
        <f>AV51</f>
        <v>0</v>
      </c>
      <c r="AX51" s="183">
        <f>AW51</f>
        <v>0</v>
      </c>
      <c r="AY51" s="183">
        <f>AX51</f>
        <v>0</v>
      </c>
      <c r="AZ51" s="183">
        <f>AY51</f>
        <v>0</v>
      </c>
      <c r="BA51" s="183">
        <f>AZ51</f>
        <v>0</v>
      </c>
      <c r="BB51" s="183">
        <f>BA51</f>
        <v>0</v>
      </c>
      <c r="BC51" s="183">
        <f>BB51</f>
        <v>0</v>
      </c>
      <c r="BD51" s="183">
        <f>BC51</f>
        <v>0</v>
      </c>
      <c r="BE51" s="183">
        <f>BD51</f>
        <v>0</v>
      </c>
      <c r="BF51" s="183">
        <f>BE51</f>
        <v>0</v>
      </c>
      <c r="BG51" s="183">
        <f>BF51</f>
        <v>0</v>
      </c>
      <c r="BH51" s="183">
        <f>BG51</f>
        <v>0</v>
      </c>
      <c r="BI51" s="183">
        <f>BH51</f>
        <v>0</v>
      </c>
      <c r="BJ51" s="183">
        <f>BI51</f>
        <v>0</v>
      </c>
      <c r="BK51" s="183">
        <f>BJ51</f>
        <v>0</v>
      </c>
      <c r="BL51" s="183">
        <f>BK51</f>
        <v>0</v>
      </c>
    </row>
    <row r="52" ht="14.7" customHeight="1">
      <c r="A52" s="50"/>
      <c r="B52" s="50"/>
      <c r="C52" t="s" s="108">
        <f>'Enter picks &amp; winners - Enter n'!D53</f>
        <v>194</v>
      </c>
      <c r="D52" t="s" s="108">
        <f>C52</f>
        <v>194</v>
      </c>
      <c r="E52" t="s" s="108">
        <f>D52</f>
        <v>194</v>
      </c>
      <c r="F52" t="s" s="108">
        <f>E52</f>
        <v>194</v>
      </c>
      <c r="G52" t="s" s="108">
        <f>F52</f>
        <v>194</v>
      </c>
      <c r="H52" t="s" s="108">
        <f>G52</f>
        <v>194</v>
      </c>
      <c r="I52" t="s" s="108">
        <f>H52</f>
        <v>194</v>
      </c>
      <c r="J52" t="s" s="108">
        <f>I52</f>
        <v>194</v>
      </c>
      <c r="K52" t="s" s="108">
        <f>J52</f>
        <v>194</v>
      </c>
      <c r="L52" t="s" s="108">
        <f>K52</f>
        <v>194</v>
      </c>
      <c r="M52" t="s" s="108">
        <f>L52</f>
        <v>194</v>
      </c>
      <c r="N52" t="s" s="108">
        <f>M52</f>
        <v>194</v>
      </c>
      <c r="O52" t="s" s="108">
        <f>N52</f>
        <v>194</v>
      </c>
      <c r="P52" t="s" s="108">
        <f>O52</f>
        <v>194</v>
      </c>
      <c r="Q52" t="s" s="108">
        <f>P52</f>
        <v>194</v>
      </c>
      <c r="R52" t="s" s="108">
        <f>Q52</f>
        <v>194</v>
      </c>
      <c r="S52" t="s" s="108">
        <f>R52</f>
        <v>194</v>
      </c>
      <c r="T52" t="s" s="108">
        <f>S52</f>
        <v>194</v>
      </c>
      <c r="U52" t="s" s="108">
        <f>T52</f>
        <v>194</v>
      </c>
      <c r="V52" t="s" s="108">
        <f>U52</f>
        <v>194</v>
      </c>
      <c r="W52" t="s" s="108">
        <f>V52</f>
        <v>194</v>
      </c>
      <c r="X52" t="s" s="108">
        <f>W52</f>
        <v>194</v>
      </c>
      <c r="Y52" t="s" s="108">
        <f>X52</f>
        <v>194</v>
      </c>
      <c r="Z52" t="s" s="108">
        <f>Y52</f>
        <v>194</v>
      </c>
      <c r="AA52" t="s" s="108">
        <f>Z52</f>
        <v>194</v>
      </c>
      <c r="AB52" t="s" s="108">
        <f>AA52</f>
        <v>194</v>
      </c>
      <c r="AC52" t="s" s="108">
        <f>AB52</f>
        <v>194</v>
      </c>
      <c r="AD52" t="s" s="108">
        <f>AC52</f>
        <v>194</v>
      </c>
      <c r="AE52" t="s" s="108">
        <f>AD52</f>
        <v>194</v>
      </c>
      <c r="AF52" t="s" s="108">
        <f>AE52</f>
        <v>194</v>
      </c>
      <c r="AG52" t="s" s="108">
        <f>AF52</f>
        <v>194</v>
      </c>
      <c r="AH52" t="s" s="108">
        <f>AG52</f>
        <v>194</v>
      </c>
      <c r="AI52" t="s" s="108">
        <f>AH52</f>
        <v>194</v>
      </c>
      <c r="AJ52" t="s" s="108">
        <f>AI52</f>
        <v>194</v>
      </c>
      <c r="AK52" t="s" s="108">
        <f>AJ52</f>
        <v>194</v>
      </c>
      <c r="AL52" t="s" s="108">
        <f>AK52</f>
        <v>194</v>
      </c>
      <c r="AM52" t="s" s="108">
        <f>AL52</f>
        <v>194</v>
      </c>
      <c r="AN52" t="s" s="108">
        <f>AM52</f>
        <v>194</v>
      </c>
      <c r="AO52" t="s" s="108">
        <f>AN52</f>
        <v>194</v>
      </c>
      <c r="AP52" t="s" s="108">
        <f>AO52</f>
        <v>194</v>
      </c>
      <c r="AQ52" t="s" s="108">
        <f>AP52</f>
        <v>194</v>
      </c>
      <c r="AR52" t="s" s="108">
        <f>AQ52</f>
        <v>194</v>
      </c>
      <c r="AS52" t="s" s="108">
        <f>AR52</f>
        <v>194</v>
      </c>
      <c r="AT52" t="s" s="108">
        <f>AS52</f>
        <v>194</v>
      </c>
      <c r="AU52" t="s" s="108">
        <f>AT52</f>
        <v>194</v>
      </c>
      <c r="AV52" t="s" s="108">
        <f>AU52</f>
        <v>194</v>
      </c>
      <c r="AW52" t="s" s="108">
        <f>AV52</f>
        <v>194</v>
      </c>
      <c r="AX52" t="s" s="108">
        <f>AW52</f>
        <v>194</v>
      </c>
      <c r="AY52" t="s" s="108">
        <f>AX52</f>
        <v>194</v>
      </c>
      <c r="AZ52" t="s" s="108">
        <f>AY52</f>
        <v>194</v>
      </c>
      <c r="BA52" t="s" s="108">
        <f>AZ52</f>
        <v>194</v>
      </c>
      <c r="BB52" t="s" s="108">
        <f>BA52</f>
        <v>194</v>
      </c>
      <c r="BC52" t="s" s="108">
        <f>BB52</f>
        <v>194</v>
      </c>
      <c r="BD52" t="s" s="108">
        <f>BC52</f>
        <v>194</v>
      </c>
      <c r="BE52" t="s" s="108">
        <f>BD52</f>
        <v>194</v>
      </c>
      <c r="BF52" t="s" s="108">
        <f>BE52</f>
        <v>194</v>
      </c>
      <c r="BG52" t="s" s="108">
        <f>BF52</f>
        <v>194</v>
      </c>
      <c r="BH52" t="s" s="108">
        <f>BG52</f>
        <v>194</v>
      </c>
      <c r="BI52" t="s" s="108">
        <f>BH52</f>
        <v>194</v>
      </c>
      <c r="BJ52" t="s" s="108">
        <f>BI52</f>
        <v>194</v>
      </c>
      <c r="BK52" t="s" s="108">
        <f>BJ52</f>
        <v>194</v>
      </c>
      <c r="BL52" t="s" s="108">
        <f>BK52</f>
        <v>194</v>
      </c>
    </row>
    <row r="53" ht="14.7" customHeight="1">
      <c r="A53" s="50"/>
      <c r="B53" s="50"/>
      <c r="C53" t="s" s="108">
        <f>'Enter picks &amp; winners - Enter n'!D54</f>
        <v>219</v>
      </c>
      <c r="D53" t="s" s="108">
        <f>C53</f>
        <v>219</v>
      </c>
      <c r="E53" t="s" s="108">
        <f>D53</f>
        <v>219</v>
      </c>
      <c r="F53" t="s" s="108">
        <f>E53</f>
        <v>219</v>
      </c>
      <c r="G53" t="s" s="108">
        <f>F53</f>
        <v>219</v>
      </c>
      <c r="H53" t="s" s="108">
        <f>G53</f>
        <v>219</v>
      </c>
      <c r="I53" t="s" s="108">
        <f>H53</f>
        <v>219</v>
      </c>
      <c r="J53" t="s" s="108">
        <f>I53</f>
        <v>219</v>
      </c>
      <c r="K53" t="s" s="108">
        <f>J53</f>
        <v>219</v>
      </c>
      <c r="L53" t="s" s="108">
        <f>K53</f>
        <v>219</v>
      </c>
      <c r="M53" t="s" s="108">
        <f>L53</f>
        <v>219</v>
      </c>
      <c r="N53" t="s" s="108">
        <f>M53</f>
        <v>219</v>
      </c>
      <c r="O53" t="s" s="108">
        <f>N53</f>
        <v>219</v>
      </c>
      <c r="P53" t="s" s="108">
        <f>O53</f>
        <v>219</v>
      </c>
      <c r="Q53" t="s" s="108">
        <f>P53</f>
        <v>219</v>
      </c>
      <c r="R53" t="s" s="108">
        <f>Q53</f>
        <v>219</v>
      </c>
      <c r="S53" t="s" s="108">
        <f>R53</f>
        <v>219</v>
      </c>
      <c r="T53" t="s" s="108">
        <f>S53</f>
        <v>219</v>
      </c>
      <c r="U53" t="s" s="108">
        <f>T53</f>
        <v>219</v>
      </c>
      <c r="V53" t="s" s="108">
        <f>U53</f>
        <v>219</v>
      </c>
      <c r="W53" t="s" s="108">
        <f>V53</f>
        <v>219</v>
      </c>
      <c r="X53" t="s" s="108">
        <f>W53</f>
        <v>219</v>
      </c>
      <c r="Y53" t="s" s="108">
        <f>X53</f>
        <v>219</v>
      </c>
      <c r="Z53" t="s" s="108">
        <f>Y53</f>
        <v>219</v>
      </c>
      <c r="AA53" t="s" s="108">
        <f>Z53</f>
        <v>219</v>
      </c>
      <c r="AB53" t="s" s="108">
        <f>AA53</f>
        <v>219</v>
      </c>
      <c r="AC53" t="s" s="108">
        <f>AB53</f>
        <v>219</v>
      </c>
      <c r="AD53" t="s" s="108">
        <f>AC53</f>
        <v>219</v>
      </c>
      <c r="AE53" t="s" s="108">
        <f>AD53</f>
        <v>219</v>
      </c>
      <c r="AF53" t="s" s="108">
        <f>AE53</f>
        <v>219</v>
      </c>
      <c r="AG53" t="s" s="108">
        <f>AF53</f>
        <v>219</v>
      </c>
      <c r="AH53" t="s" s="108">
        <f>AG53</f>
        <v>219</v>
      </c>
      <c r="AI53" t="s" s="108">
        <f>AH53</f>
        <v>219</v>
      </c>
      <c r="AJ53" t="s" s="108">
        <f>AI53</f>
        <v>219</v>
      </c>
      <c r="AK53" t="s" s="108">
        <f>AJ53</f>
        <v>219</v>
      </c>
      <c r="AL53" t="s" s="108">
        <f>AK53</f>
        <v>219</v>
      </c>
      <c r="AM53" t="s" s="108">
        <f>AL53</f>
        <v>219</v>
      </c>
      <c r="AN53" t="s" s="108">
        <f>AM53</f>
        <v>219</v>
      </c>
      <c r="AO53" t="s" s="108">
        <f>AN53</f>
        <v>219</v>
      </c>
      <c r="AP53" t="s" s="108">
        <f>AO53</f>
        <v>219</v>
      </c>
      <c r="AQ53" t="s" s="108">
        <f>AP53</f>
        <v>219</v>
      </c>
      <c r="AR53" t="s" s="108">
        <f>AQ53</f>
        <v>219</v>
      </c>
      <c r="AS53" t="s" s="108">
        <f>AR53</f>
        <v>219</v>
      </c>
      <c r="AT53" t="s" s="108">
        <f>AS53</f>
        <v>219</v>
      </c>
      <c r="AU53" t="s" s="108">
        <f>AT53</f>
        <v>219</v>
      </c>
      <c r="AV53" t="s" s="108">
        <f>AU53</f>
        <v>219</v>
      </c>
      <c r="AW53" t="s" s="108">
        <f>AV53</f>
        <v>219</v>
      </c>
      <c r="AX53" t="s" s="108">
        <f>AW53</f>
        <v>219</v>
      </c>
      <c r="AY53" t="s" s="108">
        <f>AX53</f>
        <v>219</v>
      </c>
      <c r="AZ53" t="s" s="108">
        <f>AY53</f>
        <v>219</v>
      </c>
      <c r="BA53" t="s" s="108">
        <f>AZ53</f>
        <v>219</v>
      </c>
      <c r="BB53" t="s" s="108">
        <f>BA53</f>
        <v>219</v>
      </c>
      <c r="BC53" t="s" s="108">
        <f>BB53</f>
        <v>219</v>
      </c>
      <c r="BD53" t="s" s="108">
        <f>BC53</f>
        <v>219</v>
      </c>
      <c r="BE53" t="s" s="108">
        <f>BD53</f>
        <v>219</v>
      </c>
      <c r="BF53" t="s" s="108">
        <f>BE53</f>
        <v>219</v>
      </c>
      <c r="BG53" t="s" s="108">
        <f>BF53</f>
        <v>219</v>
      </c>
      <c r="BH53" t="s" s="108">
        <f>BG53</f>
        <v>219</v>
      </c>
      <c r="BI53" t="s" s="108">
        <f>BH53</f>
        <v>219</v>
      </c>
      <c r="BJ53" t="s" s="108">
        <f>BI53</f>
        <v>219</v>
      </c>
      <c r="BK53" t="s" s="108">
        <f>BJ53</f>
        <v>219</v>
      </c>
      <c r="BL53" t="s" s="108">
        <f>BK53</f>
        <v>219</v>
      </c>
    </row>
    <row r="54" ht="14.7" customHeight="1">
      <c r="A54" s="50"/>
      <c r="B54" s="50"/>
      <c r="C54" t="s" s="108">
        <f>'Enter picks &amp; winners - Enter n'!D55</f>
        <v>186</v>
      </c>
      <c r="D54" t="s" s="108">
        <f>C54</f>
        <v>186</v>
      </c>
      <c r="E54" t="s" s="108">
        <f>D54</f>
        <v>186</v>
      </c>
      <c r="F54" t="s" s="108">
        <f>E54</f>
        <v>186</v>
      </c>
      <c r="G54" t="s" s="108">
        <f>F54</f>
        <v>186</v>
      </c>
      <c r="H54" t="s" s="108">
        <f>G54</f>
        <v>186</v>
      </c>
      <c r="I54" t="s" s="108">
        <f>H54</f>
        <v>186</v>
      </c>
      <c r="J54" t="s" s="108">
        <f>I54</f>
        <v>186</v>
      </c>
      <c r="K54" t="s" s="108">
        <f>J54</f>
        <v>186</v>
      </c>
      <c r="L54" t="s" s="108">
        <f>K54</f>
        <v>186</v>
      </c>
      <c r="M54" t="s" s="108">
        <f>L54</f>
        <v>186</v>
      </c>
      <c r="N54" t="s" s="108">
        <f>M54</f>
        <v>186</v>
      </c>
      <c r="O54" t="s" s="108">
        <f>N54</f>
        <v>186</v>
      </c>
      <c r="P54" t="s" s="108">
        <f>O54</f>
        <v>186</v>
      </c>
      <c r="Q54" t="s" s="108">
        <f>P54</f>
        <v>186</v>
      </c>
      <c r="R54" t="s" s="108">
        <f>Q54</f>
        <v>186</v>
      </c>
      <c r="S54" t="s" s="108">
        <f>R54</f>
        <v>186</v>
      </c>
      <c r="T54" t="s" s="108">
        <f>S54</f>
        <v>186</v>
      </c>
      <c r="U54" t="s" s="108">
        <f>T54</f>
        <v>186</v>
      </c>
      <c r="V54" t="s" s="108">
        <f>U54</f>
        <v>186</v>
      </c>
      <c r="W54" t="s" s="108">
        <f>V54</f>
        <v>186</v>
      </c>
      <c r="X54" t="s" s="108">
        <f>W54</f>
        <v>186</v>
      </c>
      <c r="Y54" t="s" s="108">
        <f>X54</f>
        <v>186</v>
      </c>
      <c r="Z54" t="s" s="108">
        <f>Y54</f>
        <v>186</v>
      </c>
      <c r="AA54" t="s" s="108">
        <f>Z54</f>
        <v>186</v>
      </c>
      <c r="AB54" t="s" s="108">
        <f>AA54</f>
        <v>186</v>
      </c>
      <c r="AC54" t="s" s="108">
        <f>AB54</f>
        <v>186</v>
      </c>
      <c r="AD54" t="s" s="108">
        <f>AC54</f>
        <v>186</v>
      </c>
      <c r="AE54" t="s" s="108">
        <f>AD54</f>
        <v>186</v>
      </c>
      <c r="AF54" t="s" s="108">
        <f>AE54</f>
        <v>186</v>
      </c>
      <c r="AG54" t="s" s="108">
        <f>AF54</f>
        <v>186</v>
      </c>
      <c r="AH54" t="s" s="108">
        <f>AG54</f>
        <v>186</v>
      </c>
      <c r="AI54" t="s" s="108">
        <f>AH54</f>
        <v>186</v>
      </c>
      <c r="AJ54" t="s" s="108">
        <f>AI54</f>
        <v>186</v>
      </c>
      <c r="AK54" t="s" s="108">
        <f>AJ54</f>
        <v>186</v>
      </c>
      <c r="AL54" t="s" s="108">
        <f>AK54</f>
        <v>186</v>
      </c>
      <c r="AM54" t="s" s="108">
        <f>AL54</f>
        <v>186</v>
      </c>
      <c r="AN54" t="s" s="108">
        <f>AM54</f>
        <v>186</v>
      </c>
      <c r="AO54" t="s" s="108">
        <f>AN54</f>
        <v>186</v>
      </c>
      <c r="AP54" t="s" s="108">
        <f>AO54</f>
        <v>186</v>
      </c>
      <c r="AQ54" t="s" s="108">
        <f>AP54</f>
        <v>186</v>
      </c>
      <c r="AR54" t="s" s="108">
        <f>AQ54</f>
        <v>186</v>
      </c>
      <c r="AS54" t="s" s="108">
        <f>AR54</f>
        <v>186</v>
      </c>
      <c r="AT54" t="s" s="108">
        <f>AS54</f>
        <v>186</v>
      </c>
      <c r="AU54" t="s" s="108">
        <f>AT54</f>
        <v>186</v>
      </c>
      <c r="AV54" t="s" s="108">
        <f>AU54</f>
        <v>186</v>
      </c>
      <c r="AW54" t="s" s="108">
        <f>AV54</f>
        <v>186</v>
      </c>
      <c r="AX54" t="s" s="108">
        <f>AW54</f>
        <v>186</v>
      </c>
      <c r="AY54" t="s" s="108">
        <f>AX54</f>
        <v>186</v>
      </c>
      <c r="AZ54" t="s" s="108">
        <f>AY54</f>
        <v>186</v>
      </c>
      <c r="BA54" t="s" s="108">
        <f>AZ54</f>
        <v>186</v>
      </c>
      <c r="BB54" t="s" s="108">
        <f>BA54</f>
        <v>186</v>
      </c>
      <c r="BC54" t="s" s="108">
        <f>BB54</f>
        <v>186</v>
      </c>
      <c r="BD54" t="s" s="108">
        <f>BC54</f>
        <v>186</v>
      </c>
      <c r="BE54" t="s" s="108">
        <f>BD54</f>
        <v>186</v>
      </c>
      <c r="BF54" t="s" s="108">
        <f>BE54</f>
        <v>186</v>
      </c>
      <c r="BG54" t="s" s="108">
        <f>BF54</f>
        <v>186</v>
      </c>
      <c r="BH54" t="s" s="108">
        <f>BG54</f>
        <v>186</v>
      </c>
      <c r="BI54" t="s" s="108">
        <f>BH54</f>
        <v>186</v>
      </c>
      <c r="BJ54" t="s" s="108">
        <f>BI54</f>
        <v>186</v>
      </c>
      <c r="BK54" t="s" s="108">
        <f>BJ54</f>
        <v>186</v>
      </c>
      <c r="BL54" t="s" s="108">
        <f>BK54</f>
        <v>186</v>
      </c>
    </row>
    <row r="55" ht="14.7" customHeight="1">
      <c r="A55" s="50"/>
      <c r="B55" s="50"/>
      <c r="C55" t="s" s="108">
        <f>'Enter picks &amp; winners - Enter n'!D56</f>
        <v>186</v>
      </c>
      <c r="D55" t="s" s="108">
        <f>C55</f>
        <v>186</v>
      </c>
      <c r="E55" t="s" s="108">
        <f>D55</f>
        <v>186</v>
      </c>
      <c r="F55" t="s" s="108">
        <f>E55</f>
        <v>186</v>
      </c>
      <c r="G55" t="s" s="108">
        <f>F55</f>
        <v>186</v>
      </c>
      <c r="H55" t="s" s="108">
        <f>G55</f>
        <v>186</v>
      </c>
      <c r="I55" t="s" s="108">
        <f>H55</f>
        <v>186</v>
      </c>
      <c r="J55" t="s" s="108">
        <f>I55</f>
        <v>186</v>
      </c>
      <c r="K55" t="s" s="108">
        <f>J55</f>
        <v>186</v>
      </c>
      <c r="L55" t="s" s="108">
        <f>K55</f>
        <v>186</v>
      </c>
      <c r="M55" t="s" s="108">
        <f>L55</f>
        <v>186</v>
      </c>
      <c r="N55" t="s" s="108">
        <f>M55</f>
        <v>186</v>
      </c>
      <c r="O55" t="s" s="108">
        <f>N55</f>
        <v>186</v>
      </c>
      <c r="P55" t="s" s="108">
        <f>O55</f>
        <v>186</v>
      </c>
      <c r="Q55" t="s" s="108">
        <f>P55</f>
        <v>186</v>
      </c>
      <c r="R55" t="s" s="108">
        <f>Q55</f>
        <v>186</v>
      </c>
      <c r="S55" t="s" s="108">
        <f>R55</f>
        <v>186</v>
      </c>
      <c r="T55" t="s" s="108">
        <f>S55</f>
        <v>186</v>
      </c>
      <c r="U55" t="s" s="108">
        <f>T55</f>
        <v>186</v>
      </c>
      <c r="V55" t="s" s="108">
        <f>U55</f>
        <v>186</v>
      </c>
      <c r="W55" t="s" s="108">
        <f>V55</f>
        <v>186</v>
      </c>
      <c r="X55" t="s" s="108">
        <f>W55</f>
        <v>186</v>
      </c>
      <c r="Y55" t="s" s="108">
        <f>X55</f>
        <v>186</v>
      </c>
      <c r="Z55" t="s" s="108">
        <f>Y55</f>
        <v>186</v>
      </c>
      <c r="AA55" t="s" s="108">
        <f>Z55</f>
        <v>186</v>
      </c>
      <c r="AB55" t="s" s="108">
        <f>AA55</f>
        <v>186</v>
      </c>
      <c r="AC55" t="s" s="108">
        <f>AB55</f>
        <v>186</v>
      </c>
      <c r="AD55" t="s" s="108">
        <f>AC55</f>
        <v>186</v>
      </c>
      <c r="AE55" t="s" s="108">
        <f>AD55</f>
        <v>186</v>
      </c>
      <c r="AF55" t="s" s="108">
        <f>AE55</f>
        <v>186</v>
      </c>
      <c r="AG55" t="s" s="108">
        <f>AF55</f>
        <v>186</v>
      </c>
      <c r="AH55" t="s" s="108">
        <f>AG55</f>
        <v>186</v>
      </c>
      <c r="AI55" t="s" s="108">
        <f>AH55</f>
        <v>186</v>
      </c>
      <c r="AJ55" t="s" s="108">
        <f>AI55</f>
        <v>186</v>
      </c>
      <c r="AK55" t="s" s="108">
        <f>AJ55</f>
        <v>186</v>
      </c>
      <c r="AL55" t="s" s="108">
        <f>AK55</f>
        <v>186</v>
      </c>
      <c r="AM55" t="s" s="108">
        <f>AL55</f>
        <v>186</v>
      </c>
      <c r="AN55" t="s" s="108">
        <f>AM55</f>
        <v>186</v>
      </c>
      <c r="AO55" t="s" s="108">
        <f>AN55</f>
        <v>186</v>
      </c>
      <c r="AP55" t="s" s="108">
        <f>AO55</f>
        <v>186</v>
      </c>
      <c r="AQ55" t="s" s="108">
        <f>AP55</f>
        <v>186</v>
      </c>
      <c r="AR55" t="s" s="108">
        <f>AQ55</f>
        <v>186</v>
      </c>
      <c r="AS55" t="s" s="108">
        <f>AR55</f>
        <v>186</v>
      </c>
      <c r="AT55" t="s" s="108">
        <f>AS55</f>
        <v>186</v>
      </c>
      <c r="AU55" t="s" s="108">
        <f>AT55</f>
        <v>186</v>
      </c>
      <c r="AV55" t="s" s="108">
        <f>AU55</f>
        <v>186</v>
      </c>
      <c r="AW55" t="s" s="108">
        <f>AV55</f>
        <v>186</v>
      </c>
      <c r="AX55" t="s" s="108">
        <f>AW55</f>
        <v>186</v>
      </c>
      <c r="AY55" t="s" s="108">
        <f>AX55</f>
        <v>186</v>
      </c>
      <c r="AZ55" t="s" s="108">
        <f>AY55</f>
        <v>186</v>
      </c>
      <c r="BA55" t="s" s="108">
        <f>AZ55</f>
        <v>186</v>
      </c>
      <c r="BB55" t="s" s="108">
        <f>BA55</f>
        <v>186</v>
      </c>
      <c r="BC55" t="s" s="108">
        <f>BB55</f>
        <v>186</v>
      </c>
      <c r="BD55" t="s" s="108">
        <f>BC55</f>
        <v>186</v>
      </c>
      <c r="BE55" t="s" s="108">
        <f>BD55</f>
        <v>186</v>
      </c>
      <c r="BF55" t="s" s="108">
        <f>BE55</f>
        <v>186</v>
      </c>
      <c r="BG55" t="s" s="108">
        <f>BF55</f>
        <v>186</v>
      </c>
      <c r="BH55" t="s" s="108">
        <f>BG55</f>
        <v>186</v>
      </c>
      <c r="BI55" t="s" s="108">
        <f>BH55</f>
        <v>186</v>
      </c>
      <c r="BJ55" t="s" s="108">
        <f>BI55</f>
        <v>186</v>
      </c>
      <c r="BK55" t="s" s="108">
        <f>BJ55</f>
        <v>186</v>
      </c>
      <c r="BL55" t="s" s="108">
        <f>BK55</f>
        <v>186</v>
      </c>
    </row>
    <row r="56" ht="14.7" customHeight="1">
      <c r="A56" s="50"/>
      <c r="B56" s="50"/>
      <c r="C56" t="s" s="108">
        <f>'Enter picks &amp; winners - Enter n'!D57</f>
        <v>186</v>
      </c>
      <c r="D56" t="s" s="108">
        <f>C56</f>
        <v>186</v>
      </c>
      <c r="E56" t="s" s="108">
        <f>D56</f>
        <v>186</v>
      </c>
      <c r="F56" t="s" s="108">
        <f>E56</f>
        <v>186</v>
      </c>
      <c r="G56" t="s" s="108">
        <f>F56</f>
        <v>186</v>
      </c>
      <c r="H56" t="s" s="108">
        <f>G56</f>
        <v>186</v>
      </c>
      <c r="I56" t="s" s="108">
        <f>H56</f>
        <v>186</v>
      </c>
      <c r="J56" t="s" s="108">
        <f>I56</f>
        <v>186</v>
      </c>
      <c r="K56" t="s" s="108">
        <f>J56</f>
        <v>186</v>
      </c>
      <c r="L56" t="s" s="108">
        <f>K56</f>
        <v>186</v>
      </c>
      <c r="M56" t="s" s="108">
        <f>L56</f>
        <v>186</v>
      </c>
      <c r="N56" t="s" s="108">
        <f>M56</f>
        <v>186</v>
      </c>
      <c r="O56" t="s" s="108">
        <f>N56</f>
        <v>186</v>
      </c>
      <c r="P56" t="s" s="108">
        <f>O56</f>
        <v>186</v>
      </c>
      <c r="Q56" t="s" s="108">
        <f>P56</f>
        <v>186</v>
      </c>
      <c r="R56" t="s" s="108">
        <f>Q56</f>
        <v>186</v>
      </c>
      <c r="S56" t="s" s="108">
        <f>R56</f>
        <v>186</v>
      </c>
      <c r="T56" t="s" s="108">
        <f>S56</f>
        <v>186</v>
      </c>
      <c r="U56" t="s" s="108">
        <f>T56</f>
        <v>186</v>
      </c>
      <c r="V56" t="s" s="108">
        <f>U56</f>
        <v>186</v>
      </c>
      <c r="W56" t="s" s="108">
        <f>V56</f>
        <v>186</v>
      </c>
      <c r="X56" t="s" s="108">
        <f>W56</f>
        <v>186</v>
      </c>
      <c r="Y56" t="s" s="108">
        <f>X56</f>
        <v>186</v>
      </c>
      <c r="Z56" t="s" s="108">
        <f>Y56</f>
        <v>186</v>
      </c>
      <c r="AA56" t="s" s="108">
        <f>Z56</f>
        <v>186</v>
      </c>
      <c r="AB56" t="s" s="108">
        <f>AA56</f>
        <v>186</v>
      </c>
      <c r="AC56" t="s" s="108">
        <f>AB56</f>
        <v>186</v>
      </c>
      <c r="AD56" t="s" s="108">
        <f>AC56</f>
        <v>186</v>
      </c>
      <c r="AE56" t="s" s="108">
        <f>AD56</f>
        <v>186</v>
      </c>
      <c r="AF56" t="s" s="108">
        <f>AE56</f>
        <v>186</v>
      </c>
      <c r="AG56" t="s" s="108">
        <f>AF56</f>
        <v>186</v>
      </c>
      <c r="AH56" t="s" s="108">
        <f>AG56</f>
        <v>186</v>
      </c>
      <c r="AI56" t="s" s="108">
        <f>AH56</f>
        <v>186</v>
      </c>
      <c r="AJ56" t="s" s="108">
        <f>AI56</f>
        <v>186</v>
      </c>
      <c r="AK56" t="s" s="108">
        <f>AJ56</f>
        <v>186</v>
      </c>
      <c r="AL56" t="s" s="108">
        <f>AK56</f>
        <v>186</v>
      </c>
      <c r="AM56" t="s" s="108">
        <f>AL56</f>
        <v>186</v>
      </c>
      <c r="AN56" t="s" s="108">
        <f>AM56</f>
        <v>186</v>
      </c>
      <c r="AO56" t="s" s="108">
        <f>AN56</f>
        <v>186</v>
      </c>
      <c r="AP56" t="s" s="108">
        <f>AO56</f>
        <v>186</v>
      </c>
      <c r="AQ56" t="s" s="108">
        <f>AP56</f>
        <v>186</v>
      </c>
      <c r="AR56" t="s" s="108">
        <f>AQ56</f>
        <v>186</v>
      </c>
      <c r="AS56" t="s" s="108">
        <f>AR56</f>
        <v>186</v>
      </c>
      <c r="AT56" t="s" s="108">
        <f>AS56</f>
        <v>186</v>
      </c>
      <c r="AU56" t="s" s="108">
        <f>AT56</f>
        <v>186</v>
      </c>
      <c r="AV56" t="s" s="108">
        <f>AU56</f>
        <v>186</v>
      </c>
      <c r="AW56" t="s" s="108">
        <f>AV56</f>
        <v>186</v>
      </c>
      <c r="AX56" t="s" s="108">
        <f>AW56</f>
        <v>186</v>
      </c>
      <c r="AY56" t="s" s="108">
        <f>AX56</f>
        <v>186</v>
      </c>
      <c r="AZ56" t="s" s="108">
        <f>AY56</f>
        <v>186</v>
      </c>
      <c r="BA56" t="s" s="108">
        <f>AZ56</f>
        <v>186</v>
      </c>
      <c r="BB56" t="s" s="108">
        <f>BA56</f>
        <v>186</v>
      </c>
      <c r="BC56" t="s" s="108">
        <f>BB56</f>
        <v>186</v>
      </c>
      <c r="BD56" t="s" s="108">
        <f>BC56</f>
        <v>186</v>
      </c>
      <c r="BE56" t="s" s="108">
        <f>BD56</f>
        <v>186</v>
      </c>
      <c r="BF56" t="s" s="108">
        <f>BE56</f>
        <v>186</v>
      </c>
      <c r="BG56" t="s" s="108">
        <f>BF56</f>
        <v>186</v>
      </c>
      <c r="BH56" t="s" s="108">
        <f>BG56</f>
        <v>186</v>
      </c>
      <c r="BI56" t="s" s="108">
        <f>BH56</f>
        <v>186</v>
      </c>
      <c r="BJ56" t="s" s="108">
        <f>BI56</f>
        <v>186</v>
      </c>
      <c r="BK56" t="s" s="108">
        <f>BJ56</f>
        <v>186</v>
      </c>
      <c r="BL56" t="s" s="108">
        <f>BK56</f>
        <v>186</v>
      </c>
    </row>
    <row r="57" ht="14.7" customHeight="1">
      <c r="A57" s="50"/>
      <c r="B57" s="50"/>
      <c r="C57" s="183">
        <f>'Enter picks &amp; winners - Enter n'!D58</f>
        <v>0</v>
      </c>
      <c r="D57" s="183">
        <f>C57</f>
        <v>0</v>
      </c>
      <c r="E57" s="183">
        <f>D57</f>
        <v>0</v>
      </c>
      <c r="F57" s="183">
        <f>E57</f>
        <v>0</v>
      </c>
      <c r="G57" s="183">
        <f>F57</f>
        <v>0</v>
      </c>
      <c r="H57" s="183">
        <f>G57</f>
        <v>0</v>
      </c>
      <c r="I57" s="183">
        <f>H57</f>
        <v>0</v>
      </c>
      <c r="J57" s="183">
        <f>I57</f>
        <v>0</v>
      </c>
      <c r="K57" s="183">
        <f>J57</f>
        <v>0</v>
      </c>
      <c r="L57" s="183">
        <f>K57</f>
        <v>0</v>
      </c>
      <c r="M57" s="183">
        <f>L57</f>
        <v>0</v>
      </c>
      <c r="N57" s="183">
        <f>M57</f>
        <v>0</v>
      </c>
      <c r="O57" s="183">
        <f>N57</f>
        <v>0</v>
      </c>
      <c r="P57" s="183">
        <f>O57</f>
        <v>0</v>
      </c>
      <c r="Q57" s="183">
        <f>P57</f>
        <v>0</v>
      </c>
      <c r="R57" s="183">
        <f>Q57</f>
        <v>0</v>
      </c>
      <c r="S57" s="183">
        <f>R57</f>
        <v>0</v>
      </c>
      <c r="T57" s="183">
        <f>S57</f>
        <v>0</v>
      </c>
      <c r="U57" s="183">
        <f>T57</f>
        <v>0</v>
      </c>
      <c r="V57" s="183">
        <f>U57</f>
        <v>0</v>
      </c>
      <c r="W57" s="183">
        <f>V57</f>
        <v>0</v>
      </c>
      <c r="X57" s="183">
        <f>W57</f>
        <v>0</v>
      </c>
      <c r="Y57" s="183">
        <f>X57</f>
        <v>0</v>
      </c>
      <c r="Z57" s="183">
        <f>Y57</f>
        <v>0</v>
      </c>
      <c r="AA57" s="183">
        <f>Z57</f>
        <v>0</v>
      </c>
      <c r="AB57" s="183">
        <f>AA57</f>
        <v>0</v>
      </c>
      <c r="AC57" s="183">
        <f>AB57</f>
        <v>0</v>
      </c>
      <c r="AD57" s="183">
        <f>AC57</f>
        <v>0</v>
      </c>
      <c r="AE57" s="183">
        <f>AD57</f>
        <v>0</v>
      </c>
      <c r="AF57" s="183">
        <f>AE57</f>
        <v>0</v>
      </c>
      <c r="AG57" s="183">
        <f>AF57</f>
        <v>0</v>
      </c>
      <c r="AH57" s="183">
        <f>AG57</f>
        <v>0</v>
      </c>
      <c r="AI57" s="183">
        <f>AH57</f>
        <v>0</v>
      </c>
      <c r="AJ57" s="183">
        <f>AI57</f>
        <v>0</v>
      </c>
      <c r="AK57" s="183">
        <f>AJ57</f>
        <v>0</v>
      </c>
      <c r="AL57" s="183">
        <f>AK57</f>
        <v>0</v>
      </c>
      <c r="AM57" s="183">
        <f>AL57</f>
        <v>0</v>
      </c>
      <c r="AN57" s="183">
        <f>AM57</f>
        <v>0</v>
      </c>
      <c r="AO57" s="183">
        <f>AN57</f>
        <v>0</v>
      </c>
      <c r="AP57" s="183">
        <f>AO57</f>
        <v>0</v>
      </c>
      <c r="AQ57" s="183">
        <f>AP57</f>
        <v>0</v>
      </c>
      <c r="AR57" s="183">
        <f>AQ57</f>
        <v>0</v>
      </c>
      <c r="AS57" s="183">
        <f>AR57</f>
        <v>0</v>
      </c>
      <c r="AT57" s="183">
        <f>AS57</f>
        <v>0</v>
      </c>
      <c r="AU57" s="183">
        <f>AT57</f>
        <v>0</v>
      </c>
      <c r="AV57" s="183">
        <f>AU57</f>
        <v>0</v>
      </c>
      <c r="AW57" s="183">
        <f>AV57</f>
        <v>0</v>
      </c>
      <c r="AX57" s="183">
        <f>AW57</f>
        <v>0</v>
      </c>
      <c r="AY57" s="183">
        <f>AX57</f>
        <v>0</v>
      </c>
      <c r="AZ57" s="183">
        <f>AY57</f>
        <v>0</v>
      </c>
      <c r="BA57" s="183">
        <f>AZ57</f>
        <v>0</v>
      </c>
      <c r="BB57" s="183">
        <f>BA57</f>
        <v>0</v>
      </c>
      <c r="BC57" s="183">
        <f>BB57</f>
        <v>0</v>
      </c>
      <c r="BD57" s="183">
        <f>BC57</f>
        <v>0</v>
      </c>
      <c r="BE57" s="183">
        <f>BD57</f>
        <v>0</v>
      </c>
      <c r="BF57" s="183">
        <f>BE57</f>
        <v>0</v>
      </c>
      <c r="BG57" s="183">
        <f>BF57</f>
        <v>0</v>
      </c>
      <c r="BH57" s="183">
        <f>BG57</f>
        <v>0</v>
      </c>
      <c r="BI57" s="183">
        <f>BH57</f>
        <v>0</v>
      </c>
      <c r="BJ57" s="183">
        <f>BI57</f>
        <v>0</v>
      </c>
      <c r="BK57" s="183">
        <f>BJ57</f>
        <v>0</v>
      </c>
      <c r="BL57" s="183">
        <f>BK57</f>
        <v>0</v>
      </c>
    </row>
    <row r="58" ht="14.7" customHeight="1">
      <c r="A58" s="50"/>
      <c r="B58" s="50"/>
      <c r="C58" t="s" s="108">
        <f>'Enter picks &amp; winners - Enter n'!D59</f>
        <v>195</v>
      </c>
      <c r="D58" t="s" s="108">
        <f>C58</f>
        <v>195</v>
      </c>
      <c r="E58" t="s" s="108">
        <f>D58</f>
        <v>195</v>
      </c>
      <c r="F58" t="s" s="108">
        <f>E58</f>
        <v>195</v>
      </c>
      <c r="G58" t="s" s="108">
        <f>F58</f>
        <v>195</v>
      </c>
      <c r="H58" t="s" s="108">
        <f>G58</f>
        <v>195</v>
      </c>
      <c r="I58" t="s" s="108">
        <f>H58</f>
        <v>195</v>
      </c>
      <c r="J58" t="s" s="108">
        <f>I58</f>
        <v>195</v>
      </c>
      <c r="K58" t="s" s="108">
        <f>J58</f>
        <v>195</v>
      </c>
      <c r="L58" t="s" s="108">
        <f>K58</f>
        <v>195</v>
      </c>
      <c r="M58" t="s" s="108">
        <f>L58</f>
        <v>195</v>
      </c>
      <c r="N58" t="s" s="108">
        <f>M58</f>
        <v>195</v>
      </c>
      <c r="O58" t="s" s="108">
        <f>N58</f>
        <v>195</v>
      </c>
      <c r="P58" t="s" s="108">
        <f>O58</f>
        <v>195</v>
      </c>
      <c r="Q58" t="s" s="108">
        <f>P58</f>
        <v>195</v>
      </c>
      <c r="R58" t="s" s="108">
        <f>Q58</f>
        <v>195</v>
      </c>
      <c r="S58" t="s" s="108">
        <f>R58</f>
        <v>195</v>
      </c>
      <c r="T58" t="s" s="108">
        <f>S58</f>
        <v>195</v>
      </c>
      <c r="U58" t="s" s="108">
        <f>T58</f>
        <v>195</v>
      </c>
      <c r="V58" t="s" s="108">
        <f>U58</f>
        <v>195</v>
      </c>
      <c r="W58" t="s" s="108">
        <f>V58</f>
        <v>195</v>
      </c>
      <c r="X58" t="s" s="108">
        <f>W58</f>
        <v>195</v>
      </c>
      <c r="Y58" t="s" s="108">
        <f>X58</f>
        <v>195</v>
      </c>
      <c r="Z58" t="s" s="108">
        <f>Y58</f>
        <v>195</v>
      </c>
      <c r="AA58" t="s" s="108">
        <f>Z58</f>
        <v>195</v>
      </c>
      <c r="AB58" t="s" s="108">
        <f>AA58</f>
        <v>195</v>
      </c>
      <c r="AC58" t="s" s="108">
        <f>AB58</f>
        <v>195</v>
      </c>
      <c r="AD58" t="s" s="108">
        <f>AC58</f>
        <v>195</v>
      </c>
      <c r="AE58" t="s" s="108">
        <f>AD58</f>
        <v>195</v>
      </c>
      <c r="AF58" t="s" s="108">
        <f>AE58</f>
        <v>195</v>
      </c>
      <c r="AG58" t="s" s="108">
        <f>AF58</f>
        <v>195</v>
      </c>
      <c r="AH58" t="s" s="108">
        <f>AG58</f>
        <v>195</v>
      </c>
      <c r="AI58" t="s" s="108">
        <f>AH58</f>
        <v>195</v>
      </c>
      <c r="AJ58" t="s" s="108">
        <f>AI58</f>
        <v>195</v>
      </c>
      <c r="AK58" t="s" s="108">
        <f>AJ58</f>
        <v>195</v>
      </c>
      <c r="AL58" t="s" s="108">
        <f>AK58</f>
        <v>195</v>
      </c>
      <c r="AM58" t="s" s="108">
        <f>AL58</f>
        <v>195</v>
      </c>
      <c r="AN58" t="s" s="108">
        <f>AM58</f>
        <v>195</v>
      </c>
      <c r="AO58" t="s" s="108">
        <f>AN58</f>
        <v>195</v>
      </c>
      <c r="AP58" t="s" s="108">
        <f>AO58</f>
        <v>195</v>
      </c>
      <c r="AQ58" t="s" s="108">
        <f>AP58</f>
        <v>195</v>
      </c>
      <c r="AR58" t="s" s="108">
        <f>AQ58</f>
        <v>195</v>
      </c>
      <c r="AS58" t="s" s="108">
        <f>AR58</f>
        <v>195</v>
      </c>
      <c r="AT58" t="s" s="108">
        <f>AS58</f>
        <v>195</v>
      </c>
      <c r="AU58" t="s" s="108">
        <f>AT58</f>
        <v>195</v>
      </c>
      <c r="AV58" t="s" s="108">
        <f>AU58</f>
        <v>195</v>
      </c>
      <c r="AW58" t="s" s="108">
        <f>AV58</f>
        <v>195</v>
      </c>
      <c r="AX58" t="s" s="108">
        <f>AW58</f>
        <v>195</v>
      </c>
      <c r="AY58" t="s" s="108">
        <f>AX58</f>
        <v>195</v>
      </c>
      <c r="AZ58" t="s" s="108">
        <f>AY58</f>
        <v>195</v>
      </c>
      <c r="BA58" t="s" s="108">
        <f>AZ58</f>
        <v>195</v>
      </c>
      <c r="BB58" t="s" s="108">
        <f>BA58</f>
        <v>195</v>
      </c>
      <c r="BC58" t="s" s="108">
        <f>BB58</f>
        <v>195</v>
      </c>
      <c r="BD58" t="s" s="108">
        <f>BC58</f>
        <v>195</v>
      </c>
      <c r="BE58" t="s" s="108">
        <f>BD58</f>
        <v>195</v>
      </c>
      <c r="BF58" t="s" s="108">
        <f>BE58</f>
        <v>195</v>
      </c>
      <c r="BG58" t="s" s="108">
        <f>BF58</f>
        <v>195</v>
      </c>
      <c r="BH58" t="s" s="108">
        <f>BG58</f>
        <v>195</v>
      </c>
      <c r="BI58" t="s" s="108">
        <f>BH58</f>
        <v>195</v>
      </c>
      <c r="BJ58" t="s" s="108">
        <f>BI58</f>
        <v>195</v>
      </c>
      <c r="BK58" t="s" s="108">
        <f>BJ58</f>
        <v>195</v>
      </c>
      <c r="BL58" t="s" s="108">
        <f>BK58</f>
        <v>195</v>
      </c>
    </row>
    <row r="59" ht="14.7" customHeight="1">
      <c r="A59" s="50"/>
      <c r="B59" s="50"/>
      <c r="C59" t="s" s="108">
        <f>'Enter picks &amp; winners - Enter n'!D60</f>
        <v>228</v>
      </c>
      <c r="D59" t="s" s="108">
        <f>C59</f>
        <v>228</v>
      </c>
      <c r="E59" t="s" s="108">
        <f>D59</f>
        <v>228</v>
      </c>
      <c r="F59" t="s" s="108">
        <f>E59</f>
        <v>228</v>
      </c>
      <c r="G59" t="s" s="108">
        <f>F59</f>
        <v>228</v>
      </c>
      <c r="H59" t="s" s="108">
        <f>G59</f>
        <v>228</v>
      </c>
      <c r="I59" t="s" s="108">
        <f>H59</f>
        <v>228</v>
      </c>
      <c r="J59" t="s" s="108">
        <f>I59</f>
        <v>228</v>
      </c>
      <c r="K59" t="s" s="108">
        <f>J59</f>
        <v>228</v>
      </c>
      <c r="L59" t="s" s="108">
        <f>K59</f>
        <v>228</v>
      </c>
      <c r="M59" t="s" s="108">
        <f>L59</f>
        <v>228</v>
      </c>
      <c r="N59" t="s" s="108">
        <f>M59</f>
        <v>228</v>
      </c>
      <c r="O59" t="s" s="108">
        <f>N59</f>
        <v>228</v>
      </c>
      <c r="P59" t="s" s="108">
        <f>O59</f>
        <v>228</v>
      </c>
      <c r="Q59" t="s" s="108">
        <f>P59</f>
        <v>228</v>
      </c>
      <c r="R59" t="s" s="108">
        <f>Q59</f>
        <v>228</v>
      </c>
      <c r="S59" t="s" s="108">
        <f>R59</f>
        <v>228</v>
      </c>
      <c r="T59" t="s" s="108">
        <f>S59</f>
        <v>228</v>
      </c>
      <c r="U59" t="s" s="108">
        <f>T59</f>
        <v>228</v>
      </c>
      <c r="V59" t="s" s="108">
        <f>U59</f>
        <v>228</v>
      </c>
      <c r="W59" t="s" s="108">
        <f>V59</f>
        <v>228</v>
      </c>
      <c r="X59" t="s" s="108">
        <f>W59</f>
        <v>228</v>
      </c>
      <c r="Y59" t="s" s="108">
        <f>X59</f>
        <v>228</v>
      </c>
      <c r="Z59" t="s" s="108">
        <f>Y59</f>
        <v>228</v>
      </c>
      <c r="AA59" t="s" s="108">
        <f>Z59</f>
        <v>228</v>
      </c>
      <c r="AB59" t="s" s="108">
        <f>AA59</f>
        <v>228</v>
      </c>
      <c r="AC59" t="s" s="108">
        <f>AB59</f>
        <v>228</v>
      </c>
      <c r="AD59" t="s" s="108">
        <f>AC59</f>
        <v>228</v>
      </c>
      <c r="AE59" t="s" s="108">
        <f>AD59</f>
        <v>228</v>
      </c>
      <c r="AF59" t="s" s="108">
        <f>AE59</f>
        <v>228</v>
      </c>
      <c r="AG59" t="s" s="108">
        <f>AF59</f>
        <v>228</v>
      </c>
      <c r="AH59" t="s" s="108">
        <f>AG59</f>
        <v>228</v>
      </c>
      <c r="AI59" t="s" s="108">
        <f>AH59</f>
        <v>228</v>
      </c>
      <c r="AJ59" t="s" s="108">
        <f>AI59</f>
        <v>228</v>
      </c>
      <c r="AK59" t="s" s="108">
        <f>AJ59</f>
        <v>228</v>
      </c>
      <c r="AL59" t="s" s="108">
        <f>AK59</f>
        <v>228</v>
      </c>
      <c r="AM59" t="s" s="108">
        <f>AL59</f>
        <v>228</v>
      </c>
      <c r="AN59" t="s" s="108">
        <f>AM59</f>
        <v>228</v>
      </c>
      <c r="AO59" t="s" s="108">
        <f>AN59</f>
        <v>228</v>
      </c>
      <c r="AP59" t="s" s="108">
        <f>AO59</f>
        <v>228</v>
      </c>
      <c r="AQ59" t="s" s="108">
        <f>AP59</f>
        <v>228</v>
      </c>
      <c r="AR59" t="s" s="108">
        <f>AQ59</f>
        <v>228</v>
      </c>
      <c r="AS59" t="s" s="108">
        <f>AR59</f>
        <v>228</v>
      </c>
      <c r="AT59" t="s" s="108">
        <f>AS59</f>
        <v>228</v>
      </c>
      <c r="AU59" t="s" s="108">
        <f>AT59</f>
        <v>228</v>
      </c>
      <c r="AV59" t="s" s="108">
        <f>AU59</f>
        <v>228</v>
      </c>
      <c r="AW59" t="s" s="108">
        <f>AV59</f>
        <v>228</v>
      </c>
      <c r="AX59" t="s" s="108">
        <f>AW59</f>
        <v>228</v>
      </c>
      <c r="AY59" t="s" s="108">
        <f>AX59</f>
        <v>228</v>
      </c>
      <c r="AZ59" t="s" s="108">
        <f>AY59</f>
        <v>228</v>
      </c>
      <c r="BA59" t="s" s="108">
        <f>AZ59</f>
        <v>228</v>
      </c>
      <c r="BB59" t="s" s="108">
        <f>BA59</f>
        <v>228</v>
      </c>
      <c r="BC59" t="s" s="108">
        <f>BB59</f>
        <v>228</v>
      </c>
      <c r="BD59" t="s" s="108">
        <f>BC59</f>
        <v>228</v>
      </c>
      <c r="BE59" t="s" s="108">
        <f>BD59</f>
        <v>228</v>
      </c>
      <c r="BF59" t="s" s="108">
        <f>BE59</f>
        <v>228</v>
      </c>
      <c r="BG59" t="s" s="108">
        <f>BF59</f>
        <v>228</v>
      </c>
      <c r="BH59" t="s" s="108">
        <f>BG59</f>
        <v>228</v>
      </c>
      <c r="BI59" t="s" s="108">
        <f>BH59</f>
        <v>228</v>
      </c>
      <c r="BJ59" t="s" s="108">
        <f>BI59</f>
        <v>228</v>
      </c>
      <c r="BK59" t="s" s="108">
        <f>BJ59</f>
        <v>228</v>
      </c>
      <c r="BL59" t="s" s="108">
        <f>BK59</f>
        <v>228</v>
      </c>
    </row>
    <row r="60" ht="14.7" customHeight="1">
      <c r="A60" s="50"/>
      <c r="B60" s="50"/>
      <c r="C60" t="s" s="108">
        <f>'Enter picks &amp; winners - Enter n'!D61</f>
        <v>218</v>
      </c>
      <c r="D60" t="s" s="108">
        <f>C60</f>
        <v>218</v>
      </c>
      <c r="E60" t="s" s="108">
        <f>D60</f>
        <v>218</v>
      </c>
      <c r="F60" t="s" s="108">
        <f>E60</f>
        <v>218</v>
      </c>
      <c r="G60" t="s" s="108">
        <f>F60</f>
        <v>218</v>
      </c>
      <c r="H60" t="s" s="108">
        <f>G60</f>
        <v>218</v>
      </c>
      <c r="I60" t="s" s="108">
        <f>H60</f>
        <v>218</v>
      </c>
      <c r="J60" t="s" s="108">
        <f>I60</f>
        <v>218</v>
      </c>
      <c r="K60" t="s" s="108">
        <f>J60</f>
        <v>218</v>
      </c>
      <c r="L60" t="s" s="108">
        <f>K60</f>
        <v>218</v>
      </c>
      <c r="M60" t="s" s="108">
        <f>L60</f>
        <v>218</v>
      </c>
      <c r="N60" t="s" s="108">
        <f>M60</f>
        <v>218</v>
      </c>
      <c r="O60" t="s" s="108">
        <f>N60</f>
        <v>218</v>
      </c>
      <c r="P60" t="s" s="108">
        <f>O60</f>
        <v>218</v>
      </c>
      <c r="Q60" t="s" s="108">
        <f>P60</f>
        <v>218</v>
      </c>
      <c r="R60" t="s" s="108">
        <f>Q60</f>
        <v>218</v>
      </c>
      <c r="S60" t="s" s="108">
        <f>R60</f>
        <v>218</v>
      </c>
      <c r="T60" t="s" s="108">
        <f>S60</f>
        <v>218</v>
      </c>
      <c r="U60" t="s" s="108">
        <f>T60</f>
        <v>218</v>
      </c>
      <c r="V60" t="s" s="108">
        <f>U60</f>
        <v>218</v>
      </c>
      <c r="W60" t="s" s="108">
        <f>V60</f>
        <v>218</v>
      </c>
      <c r="X60" t="s" s="108">
        <f>W60</f>
        <v>218</v>
      </c>
      <c r="Y60" t="s" s="108">
        <f>X60</f>
        <v>218</v>
      </c>
      <c r="Z60" t="s" s="108">
        <f>Y60</f>
        <v>218</v>
      </c>
      <c r="AA60" t="s" s="108">
        <f>Z60</f>
        <v>218</v>
      </c>
      <c r="AB60" t="s" s="108">
        <f>AA60</f>
        <v>218</v>
      </c>
      <c r="AC60" t="s" s="108">
        <f>AB60</f>
        <v>218</v>
      </c>
      <c r="AD60" t="s" s="108">
        <f>AC60</f>
        <v>218</v>
      </c>
      <c r="AE60" t="s" s="108">
        <f>AD60</f>
        <v>218</v>
      </c>
      <c r="AF60" t="s" s="108">
        <f>AE60</f>
        <v>218</v>
      </c>
      <c r="AG60" t="s" s="108">
        <f>AF60</f>
        <v>218</v>
      </c>
      <c r="AH60" t="s" s="108">
        <f>AG60</f>
        <v>218</v>
      </c>
      <c r="AI60" t="s" s="108">
        <f>AH60</f>
        <v>218</v>
      </c>
      <c r="AJ60" t="s" s="108">
        <f>AI60</f>
        <v>218</v>
      </c>
      <c r="AK60" t="s" s="108">
        <f>AJ60</f>
        <v>218</v>
      </c>
      <c r="AL60" t="s" s="108">
        <f>AK60</f>
        <v>218</v>
      </c>
      <c r="AM60" t="s" s="108">
        <f>AL60</f>
        <v>218</v>
      </c>
      <c r="AN60" t="s" s="108">
        <f>AM60</f>
        <v>218</v>
      </c>
      <c r="AO60" t="s" s="108">
        <f>AN60</f>
        <v>218</v>
      </c>
      <c r="AP60" t="s" s="108">
        <f>AO60</f>
        <v>218</v>
      </c>
      <c r="AQ60" t="s" s="108">
        <f>AP60</f>
        <v>218</v>
      </c>
      <c r="AR60" t="s" s="108">
        <f>AQ60</f>
        <v>218</v>
      </c>
      <c r="AS60" t="s" s="108">
        <f>AR60</f>
        <v>218</v>
      </c>
      <c r="AT60" t="s" s="108">
        <f>AS60</f>
        <v>218</v>
      </c>
      <c r="AU60" t="s" s="108">
        <f>AT60</f>
        <v>218</v>
      </c>
      <c r="AV60" t="s" s="108">
        <f>AU60</f>
        <v>218</v>
      </c>
      <c r="AW60" t="s" s="108">
        <f>AV60</f>
        <v>218</v>
      </c>
      <c r="AX60" t="s" s="108">
        <f>AW60</f>
        <v>218</v>
      </c>
      <c r="AY60" t="s" s="108">
        <f>AX60</f>
        <v>218</v>
      </c>
      <c r="AZ60" t="s" s="108">
        <f>AY60</f>
        <v>218</v>
      </c>
      <c r="BA60" t="s" s="108">
        <f>AZ60</f>
        <v>218</v>
      </c>
      <c r="BB60" t="s" s="108">
        <f>BA60</f>
        <v>218</v>
      </c>
      <c r="BC60" t="s" s="108">
        <f>BB60</f>
        <v>218</v>
      </c>
      <c r="BD60" t="s" s="108">
        <f>BC60</f>
        <v>218</v>
      </c>
      <c r="BE60" t="s" s="108">
        <f>BD60</f>
        <v>218</v>
      </c>
      <c r="BF60" t="s" s="108">
        <f>BE60</f>
        <v>218</v>
      </c>
      <c r="BG60" t="s" s="108">
        <f>BF60</f>
        <v>218</v>
      </c>
      <c r="BH60" t="s" s="108">
        <f>BG60</f>
        <v>218</v>
      </c>
      <c r="BI60" t="s" s="108">
        <f>BH60</f>
        <v>218</v>
      </c>
      <c r="BJ60" t="s" s="108">
        <f>BI60</f>
        <v>218</v>
      </c>
      <c r="BK60" t="s" s="108">
        <f>BJ60</f>
        <v>218</v>
      </c>
      <c r="BL60" t="s" s="108">
        <f>BK60</f>
        <v>218</v>
      </c>
    </row>
    <row r="61" ht="14.7" customHeight="1">
      <c r="A61" s="50"/>
      <c r="B61" s="50"/>
      <c r="C61" t="s" s="108">
        <f>'Enter picks &amp; winners - Enter n'!D62</f>
        <v>186</v>
      </c>
      <c r="D61" t="s" s="108">
        <f>C61</f>
        <v>186</v>
      </c>
      <c r="E61" t="s" s="108">
        <f>D61</f>
        <v>186</v>
      </c>
      <c r="F61" t="s" s="108">
        <f>E61</f>
        <v>186</v>
      </c>
      <c r="G61" t="s" s="108">
        <f>F61</f>
        <v>186</v>
      </c>
      <c r="H61" t="s" s="108">
        <f>G61</f>
        <v>186</v>
      </c>
      <c r="I61" t="s" s="108">
        <f>H61</f>
        <v>186</v>
      </c>
      <c r="J61" t="s" s="108">
        <f>I61</f>
        <v>186</v>
      </c>
      <c r="K61" t="s" s="108">
        <f>J61</f>
        <v>186</v>
      </c>
      <c r="L61" t="s" s="108">
        <f>K61</f>
        <v>186</v>
      </c>
      <c r="M61" t="s" s="108">
        <f>L61</f>
        <v>186</v>
      </c>
      <c r="N61" t="s" s="108">
        <f>M61</f>
        <v>186</v>
      </c>
      <c r="O61" t="s" s="108">
        <f>N61</f>
        <v>186</v>
      </c>
      <c r="P61" t="s" s="108">
        <f>O61</f>
        <v>186</v>
      </c>
      <c r="Q61" t="s" s="108">
        <f>P61</f>
        <v>186</v>
      </c>
      <c r="R61" t="s" s="108">
        <f>Q61</f>
        <v>186</v>
      </c>
      <c r="S61" t="s" s="108">
        <f>R61</f>
        <v>186</v>
      </c>
      <c r="T61" t="s" s="108">
        <f>S61</f>
        <v>186</v>
      </c>
      <c r="U61" t="s" s="108">
        <f>T61</f>
        <v>186</v>
      </c>
      <c r="V61" t="s" s="108">
        <f>U61</f>
        <v>186</v>
      </c>
      <c r="W61" t="s" s="108">
        <f>V61</f>
        <v>186</v>
      </c>
      <c r="X61" t="s" s="108">
        <f>W61</f>
        <v>186</v>
      </c>
      <c r="Y61" t="s" s="108">
        <f>X61</f>
        <v>186</v>
      </c>
      <c r="Z61" t="s" s="108">
        <f>Y61</f>
        <v>186</v>
      </c>
      <c r="AA61" t="s" s="108">
        <f>Z61</f>
        <v>186</v>
      </c>
      <c r="AB61" t="s" s="108">
        <f>AA61</f>
        <v>186</v>
      </c>
      <c r="AC61" t="s" s="108">
        <f>AB61</f>
        <v>186</v>
      </c>
      <c r="AD61" t="s" s="108">
        <f>AC61</f>
        <v>186</v>
      </c>
      <c r="AE61" t="s" s="108">
        <f>AD61</f>
        <v>186</v>
      </c>
      <c r="AF61" t="s" s="108">
        <f>AE61</f>
        <v>186</v>
      </c>
      <c r="AG61" t="s" s="108">
        <f>AF61</f>
        <v>186</v>
      </c>
      <c r="AH61" t="s" s="108">
        <f>AG61</f>
        <v>186</v>
      </c>
      <c r="AI61" t="s" s="108">
        <f>AH61</f>
        <v>186</v>
      </c>
      <c r="AJ61" t="s" s="108">
        <f>AI61</f>
        <v>186</v>
      </c>
      <c r="AK61" t="s" s="108">
        <f>AJ61</f>
        <v>186</v>
      </c>
      <c r="AL61" t="s" s="108">
        <f>AK61</f>
        <v>186</v>
      </c>
      <c r="AM61" t="s" s="108">
        <f>AL61</f>
        <v>186</v>
      </c>
      <c r="AN61" t="s" s="108">
        <f>AM61</f>
        <v>186</v>
      </c>
      <c r="AO61" t="s" s="108">
        <f>AN61</f>
        <v>186</v>
      </c>
      <c r="AP61" t="s" s="108">
        <f>AO61</f>
        <v>186</v>
      </c>
      <c r="AQ61" t="s" s="108">
        <f>AP61</f>
        <v>186</v>
      </c>
      <c r="AR61" t="s" s="108">
        <f>AQ61</f>
        <v>186</v>
      </c>
      <c r="AS61" t="s" s="108">
        <f>AR61</f>
        <v>186</v>
      </c>
      <c r="AT61" t="s" s="108">
        <f>AS61</f>
        <v>186</v>
      </c>
      <c r="AU61" t="s" s="108">
        <f>AT61</f>
        <v>186</v>
      </c>
      <c r="AV61" t="s" s="108">
        <f>AU61</f>
        <v>186</v>
      </c>
      <c r="AW61" t="s" s="108">
        <f>AV61</f>
        <v>186</v>
      </c>
      <c r="AX61" t="s" s="108">
        <f>AW61</f>
        <v>186</v>
      </c>
      <c r="AY61" t="s" s="108">
        <f>AX61</f>
        <v>186</v>
      </c>
      <c r="AZ61" t="s" s="108">
        <f>AY61</f>
        <v>186</v>
      </c>
      <c r="BA61" t="s" s="108">
        <f>AZ61</f>
        <v>186</v>
      </c>
      <c r="BB61" t="s" s="108">
        <f>BA61</f>
        <v>186</v>
      </c>
      <c r="BC61" t="s" s="108">
        <f>BB61</f>
        <v>186</v>
      </c>
      <c r="BD61" t="s" s="108">
        <f>BC61</f>
        <v>186</v>
      </c>
      <c r="BE61" t="s" s="108">
        <f>BD61</f>
        <v>186</v>
      </c>
      <c r="BF61" t="s" s="108">
        <f>BE61</f>
        <v>186</v>
      </c>
      <c r="BG61" t="s" s="108">
        <f>BF61</f>
        <v>186</v>
      </c>
      <c r="BH61" t="s" s="108">
        <f>BG61</f>
        <v>186</v>
      </c>
      <c r="BI61" t="s" s="108">
        <f>BH61</f>
        <v>186</v>
      </c>
      <c r="BJ61" t="s" s="108">
        <f>BI61</f>
        <v>186</v>
      </c>
      <c r="BK61" t="s" s="108">
        <f>BJ61</f>
        <v>186</v>
      </c>
      <c r="BL61" t="s" s="108">
        <f>BK61</f>
        <v>186</v>
      </c>
    </row>
    <row r="62" ht="14.7" customHeight="1">
      <c r="A62" s="50"/>
      <c r="B62" s="50"/>
      <c r="C62" t="s" s="108">
        <f>'Enter picks &amp; winners - Enter n'!D63</f>
        <v>186</v>
      </c>
      <c r="D62" t="s" s="108">
        <f>C62</f>
        <v>186</v>
      </c>
      <c r="E62" t="s" s="108">
        <f>D62</f>
        <v>186</v>
      </c>
      <c r="F62" t="s" s="108">
        <f>E62</f>
        <v>186</v>
      </c>
      <c r="G62" t="s" s="108">
        <f>F62</f>
        <v>186</v>
      </c>
      <c r="H62" t="s" s="108">
        <f>G62</f>
        <v>186</v>
      </c>
      <c r="I62" t="s" s="108">
        <f>H62</f>
        <v>186</v>
      </c>
      <c r="J62" t="s" s="108">
        <f>I62</f>
        <v>186</v>
      </c>
      <c r="K62" t="s" s="108">
        <f>J62</f>
        <v>186</v>
      </c>
      <c r="L62" t="s" s="108">
        <f>K62</f>
        <v>186</v>
      </c>
      <c r="M62" t="s" s="108">
        <f>L62</f>
        <v>186</v>
      </c>
      <c r="N62" t="s" s="108">
        <f>M62</f>
        <v>186</v>
      </c>
      <c r="O62" t="s" s="108">
        <f>N62</f>
        <v>186</v>
      </c>
      <c r="P62" t="s" s="108">
        <f>O62</f>
        <v>186</v>
      </c>
      <c r="Q62" t="s" s="108">
        <f>P62</f>
        <v>186</v>
      </c>
      <c r="R62" t="s" s="108">
        <f>Q62</f>
        <v>186</v>
      </c>
      <c r="S62" t="s" s="108">
        <f>R62</f>
        <v>186</v>
      </c>
      <c r="T62" t="s" s="108">
        <f>S62</f>
        <v>186</v>
      </c>
      <c r="U62" t="s" s="108">
        <f>T62</f>
        <v>186</v>
      </c>
      <c r="V62" t="s" s="108">
        <f>U62</f>
        <v>186</v>
      </c>
      <c r="W62" t="s" s="108">
        <f>V62</f>
        <v>186</v>
      </c>
      <c r="X62" t="s" s="108">
        <f>W62</f>
        <v>186</v>
      </c>
      <c r="Y62" t="s" s="108">
        <f>X62</f>
        <v>186</v>
      </c>
      <c r="Z62" t="s" s="108">
        <f>Y62</f>
        <v>186</v>
      </c>
      <c r="AA62" t="s" s="108">
        <f>Z62</f>
        <v>186</v>
      </c>
      <c r="AB62" t="s" s="108">
        <f>AA62</f>
        <v>186</v>
      </c>
      <c r="AC62" t="s" s="108">
        <f>AB62</f>
        <v>186</v>
      </c>
      <c r="AD62" t="s" s="108">
        <f>AC62</f>
        <v>186</v>
      </c>
      <c r="AE62" t="s" s="108">
        <f>AD62</f>
        <v>186</v>
      </c>
      <c r="AF62" t="s" s="108">
        <f>AE62</f>
        <v>186</v>
      </c>
      <c r="AG62" t="s" s="108">
        <f>AF62</f>
        <v>186</v>
      </c>
      <c r="AH62" t="s" s="108">
        <f>AG62</f>
        <v>186</v>
      </c>
      <c r="AI62" t="s" s="108">
        <f>AH62</f>
        <v>186</v>
      </c>
      <c r="AJ62" t="s" s="108">
        <f>AI62</f>
        <v>186</v>
      </c>
      <c r="AK62" t="s" s="108">
        <f>AJ62</f>
        <v>186</v>
      </c>
      <c r="AL62" t="s" s="108">
        <f>AK62</f>
        <v>186</v>
      </c>
      <c r="AM62" t="s" s="108">
        <f>AL62</f>
        <v>186</v>
      </c>
      <c r="AN62" t="s" s="108">
        <f>AM62</f>
        <v>186</v>
      </c>
      <c r="AO62" t="s" s="108">
        <f>AN62</f>
        <v>186</v>
      </c>
      <c r="AP62" t="s" s="108">
        <f>AO62</f>
        <v>186</v>
      </c>
      <c r="AQ62" t="s" s="108">
        <f>AP62</f>
        <v>186</v>
      </c>
      <c r="AR62" t="s" s="108">
        <f>AQ62</f>
        <v>186</v>
      </c>
      <c r="AS62" t="s" s="108">
        <f>AR62</f>
        <v>186</v>
      </c>
      <c r="AT62" t="s" s="108">
        <f>AS62</f>
        <v>186</v>
      </c>
      <c r="AU62" t="s" s="108">
        <f>AT62</f>
        <v>186</v>
      </c>
      <c r="AV62" t="s" s="108">
        <f>AU62</f>
        <v>186</v>
      </c>
      <c r="AW62" t="s" s="108">
        <f>AV62</f>
        <v>186</v>
      </c>
      <c r="AX62" t="s" s="108">
        <f>AW62</f>
        <v>186</v>
      </c>
      <c r="AY62" t="s" s="108">
        <f>AX62</f>
        <v>186</v>
      </c>
      <c r="AZ62" t="s" s="108">
        <f>AY62</f>
        <v>186</v>
      </c>
      <c r="BA62" t="s" s="108">
        <f>AZ62</f>
        <v>186</v>
      </c>
      <c r="BB62" t="s" s="108">
        <f>BA62</f>
        <v>186</v>
      </c>
      <c r="BC62" t="s" s="108">
        <f>BB62</f>
        <v>186</v>
      </c>
      <c r="BD62" t="s" s="108">
        <f>BC62</f>
        <v>186</v>
      </c>
      <c r="BE62" t="s" s="108">
        <f>BD62</f>
        <v>186</v>
      </c>
      <c r="BF62" t="s" s="108">
        <f>BE62</f>
        <v>186</v>
      </c>
      <c r="BG62" t="s" s="108">
        <f>BF62</f>
        <v>186</v>
      </c>
      <c r="BH62" t="s" s="108">
        <f>BG62</f>
        <v>186</v>
      </c>
      <c r="BI62" t="s" s="108">
        <f>BH62</f>
        <v>186</v>
      </c>
      <c r="BJ62" t="s" s="108">
        <f>BI62</f>
        <v>186</v>
      </c>
      <c r="BK62" t="s" s="108">
        <f>BJ62</f>
        <v>186</v>
      </c>
      <c r="BL62" t="s" s="108">
        <f>BK62</f>
        <v>186</v>
      </c>
    </row>
    <row r="63" ht="14.7" customHeight="1">
      <c r="A63" s="50"/>
      <c r="B63" s="50"/>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row>
    <row r="64" ht="14.7" customHeight="1">
      <c r="A64" s="50"/>
      <c r="B64" s="50"/>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row>
    <row r="65" ht="26.7" customHeight="1">
      <c r="A65" s="50"/>
      <c r="B65" t="s" s="182">
        <v>229</v>
      </c>
      <c r="C65" s="183">
        <f>'Enter picks &amp; winners - Enter n'!E65</f>
        <v>1</v>
      </c>
      <c r="D65" s="183">
        <f>C65</f>
        <v>1</v>
      </c>
      <c r="E65" s="183">
        <f>D65</f>
        <v>1</v>
      </c>
      <c r="F65" s="183">
        <f>E65</f>
        <v>1</v>
      </c>
      <c r="G65" s="183">
        <f>F65</f>
        <v>1</v>
      </c>
      <c r="H65" s="183">
        <f>G65</f>
        <v>1</v>
      </c>
      <c r="I65" s="183">
        <f>H65</f>
        <v>1</v>
      </c>
      <c r="J65" s="183">
        <f>I65</f>
        <v>1</v>
      </c>
      <c r="K65" s="183">
        <f>J65</f>
        <v>1</v>
      </c>
      <c r="L65" s="183">
        <f>K65</f>
        <v>1</v>
      </c>
      <c r="M65" s="183">
        <f>L65</f>
        <v>1</v>
      </c>
      <c r="N65" s="183">
        <f>M65</f>
        <v>1</v>
      </c>
      <c r="O65" s="183">
        <f>N65</f>
        <v>1</v>
      </c>
      <c r="P65" s="183">
        <f>O65</f>
        <v>1</v>
      </c>
      <c r="Q65" s="183">
        <f>P65</f>
        <v>1</v>
      </c>
      <c r="R65" s="183">
        <f>Q65</f>
        <v>1</v>
      </c>
      <c r="S65" s="183">
        <f>R65</f>
        <v>1</v>
      </c>
      <c r="T65" s="183">
        <f>S65</f>
        <v>1</v>
      </c>
      <c r="U65" s="183">
        <f>T65</f>
        <v>1</v>
      </c>
      <c r="V65" s="183">
        <f>U65</f>
        <v>1</v>
      </c>
      <c r="W65" s="183">
        <f>V65</f>
        <v>1</v>
      </c>
      <c r="X65" s="183">
        <f>W65</f>
        <v>1</v>
      </c>
      <c r="Y65" s="183">
        <f>X65</f>
        <v>1</v>
      </c>
      <c r="Z65" s="183">
        <f>Y65</f>
        <v>1</v>
      </c>
      <c r="AA65" s="183">
        <f>Z65</f>
        <v>1</v>
      </c>
      <c r="AB65" s="183">
        <f>AA65</f>
        <v>1</v>
      </c>
      <c r="AC65" s="183">
        <f>AB65</f>
        <v>1</v>
      </c>
      <c r="AD65" s="183">
        <f>AC65</f>
        <v>1</v>
      </c>
      <c r="AE65" s="183">
        <f>AD65</f>
        <v>1</v>
      </c>
      <c r="AF65" s="183">
        <f>AE65</f>
        <v>1</v>
      </c>
      <c r="AG65" s="183">
        <f>AF65</f>
        <v>1</v>
      </c>
      <c r="AH65" s="183">
        <f>AG65</f>
        <v>1</v>
      </c>
      <c r="AI65" s="183">
        <f>AH65</f>
        <v>1</v>
      </c>
      <c r="AJ65" s="183">
        <f>AI65</f>
        <v>1</v>
      </c>
      <c r="AK65" s="183">
        <f>AJ65</f>
        <v>1</v>
      </c>
      <c r="AL65" s="183">
        <f>AK65</f>
        <v>1</v>
      </c>
      <c r="AM65" s="183">
        <f>AL65</f>
        <v>1</v>
      </c>
      <c r="AN65" s="183">
        <f>AM65</f>
        <v>1</v>
      </c>
      <c r="AO65" s="183">
        <f>AN65</f>
        <v>1</v>
      </c>
      <c r="AP65" s="183">
        <f>AO65</f>
        <v>1</v>
      </c>
      <c r="AQ65" s="183">
        <f>AP65</f>
        <v>1</v>
      </c>
      <c r="AR65" s="183">
        <f>AQ65</f>
        <v>1</v>
      </c>
      <c r="AS65" s="183">
        <f>AR65</f>
        <v>1</v>
      </c>
      <c r="AT65" s="183">
        <f>AS65</f>
        <v>1</v>
      </c>
      <c r="AU65" s="183">
        <f>AT65</f>
        <v>1</v>
      </c>
      <c r="AV65" s="183">
        <f>AU65</f>
        <v>1</v>
      </c>
      <c r="AW65" s="183">
        <f>AV65</f>
        <v>1</v>
      </c>
      <c r="AX65" s="183">
        <f>AW65</f>
        <v>1</v>
      </c>
      <c r="AY65" s="183">
        <f>AX65</f>
        <v>1</v>
      </c>
      <c r="AZ65" s="183">
        <f>AY65</f>
        <v>1</v>
      </c>
      <c r="BA65" s="183">
        <f>AZ65</f>
        <v>1</v>
      </c>
      <c r="BB65" s="183">
        <f>BA65</f>
        <v>1</v>
      </c>
      <c r="BC65" s="183">
        <f>BB65</f>
        <v>1</v>
      </c>
      <c r="BD65" s="183">
        <f>BC65</f>
        <v>1</v>
      </c>
      <c r="BE65" s="183">
        <f>BD65</f>
        <v>1</v>
      </c>
      <c r="BF65" s="183">
        <f>BE65</f>
        <v>1</v>
      </c>
      <c r="BG65" s="183">
        <f>BF65</f>
        <v>1</v>
      </c>
      <c r="BH65" s="183">
        <f>BG65</f>
        <v>1</v>
      </c>
      <c r="BI65" s="183">
        <f>BH65</f>
        <v>1</v>
      </c>
      <c r="BJ65" s="183">
        <f>BI65</f>
        <v>1</v>
      </c>
      <c r="BK65" s="183">
        <f>BJ65</f>
        <v>1</v>
      </c>
      <c r="BL65" s="183">
        <f>BK65</f>
        <v>1</v>
      </c>
    </row>
    <row r="66" ht="14.7" customHeight="1">
      <c r="A66" s="50"/>
      <c r="B66" s="50"/>
      <c r="C66" s="183">
        <f>C65</f>
        <v>1</v>
      </c>
      <c r="D66" s="183">
        <f>C66</f>
        <v>1</v>
      </c>
      <c r="E66" s="183">
        <f>D66</f>
        <v>1</v>
      </c>
      <c r="F66" s="183">
        <f>E66</f>
        <v>1</v>
      </c>
      <c r="G66" s="183">
        <f>F66</f>
        <v>1</v>
      </c>
      <c r="H66" s="183">
        <f>G66</f>
        <v>1</v>
      </c>
      <c r="I66" s="183">
        <f>H66</f>
        <v>1</v>
      </c>
      <c r="J66" s="183">
        <f>I66</f>
        <v>1</v>
      </c>
      <c r="K66" s="183">
        <f>J66</f>
        <v>1</v>
      </c>
      <c r="L66" s="183">
        <f>K66</f>
        <v>1</v>
      </c>
      <c r="M66" s="183">
        <f>L66</f>
        <v>1</v>
      </c>
      <c r="N66" s="183">
        <f>M66</f>
        <v>1</v>
      </c>
      <c r="O66" s="183">
        <f>N66</f>
        <v>1</v>
      </c>
      <c r="P66" s="183">
        <f>O66</f>
        <v>1</v>
      </c>
      <c r="Q66" s="183">
        <f>P66</f>
        <v>1</v>
      </c>
      <c r="R66" s="183">
        <f>Q66</f>
        <v>1</v>
      </c>
      <c r="S66" s="183">
        <f>R66</f>
        <v>1</v>
      </c>
      <c r="T66" s="183">
        <f>S66</f>
        <v>1</v>
      </c>
      <c r="U66" s="183">
        <f>T66</f>
        <v>1</v>
      </c>
      <c r="V66" s="183">
        <f>U66</f>
        <v>1</v>
      </c>
      <c r="W66" s="183">
        <f>V66</f>
        <v>1</v>
      </c>
      <c r="X66" s="183">
        <f>W66</f>
        <v>1</v>
      </c>
      <c r="Y66" s="183">
        <f>X66</f>
        <v>1</v>
      </c>
      <c r="Z66" s="183">
        <f>Y66</f>
        <v>1</v>
      </c>
      <c r="AA66" s="183">
        <f>Z66</f>
        <v>1</v>
      </c>
      <c r="AB66" s="183">
        <f>AA66</f>
        <v>1</v>
      </c>
      <c r="AC66" s="183">
        <f>AB66</f>
        <v>1</v>
      </c>
      <c r="AD66" s="183">
        <f>AC66</f>
        <v>1</v>
      </c>
      <c r="AE66" s="183">
        <f>AD66</f>
        <v>1</v>
      </c>
      <c r="AF66" s="183">
        <f>AE66</f>
        <v>1</v>
      </c>
      <c r="AG66" s="183">
        <f>AF66</f>
        <v>1</v>
      </c>
      <c r="AH66" s="183">
        <f>AG66</f>
        <v>1</v>
      </c>
      <c r="AI66" s="183">
        <f>AH66</f>
        <v>1</v>
      </c>
      <c r="AJ66" s="183">
        <f>AI66</f>
        <v>1</v>
      </c>
      <c r="AK66" s="183">
        <f>AJ66</f>
        <v>1</v>
      </c>
      <c r="AL66" s="183">
        <f>AK66</f>
        <v>1</v>
      </c>
      <c r="AM66" s="183">
        <f>AL66</f>
        <v>1</v>
      </c>
      <c r="AN66" s="183">
        <f>AM66</f>
        <v>1</v>
      </c>
      <c r="AO66" s="183">
        <f>AN66</f>
        <v>1</v>
      </c>
      <c r="AP66" s="183">
        <f>AO66</f>
        <v>1</v>
      </c>
      <c r="AQ66" s="183">
        <f>AP66</f>
        <v>1</v>
      </c>
      <c r="AR66" s="183">
        <f>AQ66</f>
        <v>1</v>
      </c>
      <c r="AS66" s="183">
        <f>AR66</f>
        <v>1</v>
      </c>
      <c r="AT66" s="183">
        <f>AS66</f>
        <v>1</v>
      </c>
      <c r="AU66" s="183">
        <f>AT66</f>
        <v>1</v>
      </c>
      <c r="AV66" s="183">
        <f>AU66</f>
        <v>1</v>
      </c>
      <c r="AW66" s="183">
        <f>AV66</f>
        <v>1</v>
      </c>
      <c r="AX66" s="183">
        <f>AW66</f>
        <v>1</v>
      </c>
      <c r="AY66" s="183">
        <f>AX66</f>
        <v>1</v>
      </c>
      <c r="AZ66" s="183">
        <f>AY66</f>
        <v>1</v>
      </c>
      <c r="BA66" s="183">
        <f>AZ66</f>
        <v>1</v>
      </c>
      <c r="BB66" s="183">
        <f>BA66</f>
        <v>1</v>
      </c>
      <c r="BC66" s="183">
        <f>BB66</f>
        <v>1</v>
      </c>
      <c r="BD66" s="183">
        <f>BC66</f>
        <v>1</v>
      </c>
      <c r="BE66" s="183">
        <f>BD66</f>
        <v>1</v>
      </c>
      <c r="BF66" s="183">
        <f>BE66</f>
        <v>1</v>
      </c>
      <c r="BG66" s="183">
        <f>BF66</f>
        <v>1</v>
      </c>
      <c r="BH66" s="183">
        <f>BG66</f>
        <v>1</v>
      </c>
      <c r="BI66" s="183">
        <f>BH66</f>
        <v>1</v>
      </c>
      <c r="BJ66" s="183">
        <f>BI66</f>
        <v>1</v>
      </c>
      <c r="BK66" s="183">
        <f>BJ66</f>
        <v>1</v>
      </c>
      <c r="BL66" s="183">
        <f>BK66</f>
        <v>1</v>
      </c>
    </row>
    <row r="67" ht="14.7" customHeight="1">
      <c r="A67" s="50"/>
      <c r="B67" s="50"/>
      <c r="C67" s="183">
        <f>C66</f>
        <v>1</v>
      </c>
      <c r="D67" s="183">
        <f>C67</f>
        <v>1</v>
      </c>
      <c r="E67" s="183">
        <f>D67</f>
        <v>1</v>
      </c>
      <c r="F67" s="183">
        <f>E67</f>
        <v>1</v>
      </c>
      <c r="G67" s="183">
        <f>F67</f>
        <v>1</v>
      </c>
      <c r="H67" s="183">
        <f>G67</f>
        <v>1</v>
      </c>
      <c r="I67" s="183">
        <f>H67</f>
        <v>1</v>
      </c>
      <c r="J67" s="183">
        <f>I67</f>
        <v>1</v>
      </c>
      <c r="K67" s="183">
        <f>J67</f>
        <v>1</v>
      </c>
      <c r="L67" s="183">
        <f>K67</f>
        <v>1</v>
      </c>
      <c r="M67" s="183">
        <f>L67</f>
        <v>1</v>
      </c>
      <c r="N67" s="183">
        <f>M67</f>
        <v>1</v>
      </c>
      <c r="O67" s="183">
        <f>N67</f>
        <v>1</v>
      </c>
      <c r="P67" s="183">
        <f>O67</f>
        <v>1</v>
      </c>
      <c r="Q67" s="183">
        <f>P67</f>
        <v>1</v>
      </c>
      <c r="R67" s="183">
        <f>Q67</f>
        <v>1</v>
      </c>
      <c r="S67" s="183">
        <f>R67</f>
        <v>1</v>
      </c>
      <c r="T67" s="183">
        <f>S67</f>
        <v>1</v>
      </c>
      <c r="U67" s="183">
        <f>T67</f>
        <v>1</v>
      </c>
      <c r="V67" s="183">
        <f>U67</f>
        <v>1</v>
      </c>
      <c r="W67" s="183">
        <f>V67</f>
        <v>1</v>
      </c>
      <c r="X67" s="183">
        <f>W67</f>
        <v>1</v>
      </c>
      <c r="Y67" s="183">
        <f>X67</f>
        <v>1</v>
      </c>
      <c r="Z67" s="183">
        <f>Y67</f>
        <v>1</v>
      </c>
      <c r="AA67" s="183">
        <f>Z67</f>
        <v>1</v>
      </c>
      <c r="AB67" s="183">
        <f>AA67</f>
        <v>1</v>
      </c>
      <c r="AC67" s="183">
        <f>AB67</f>
        <v>1</v>
      </c>
      <c r="AD67" s="183">
        <f>AC67</f>
        <v>1</v>
      </c>
      <c r="AE67" s="183">
        <f>AD67</f>
        <v>1</v>
      </c>
      <c r="AF67" s="183">
        <f>AE67</f>
        <v>1</v>
      </c>
      <c r="AG67" s="183">
        <f>AF67</f>
        <v>1</v>
      </c>
      <c r="AH67" s="183">
        <f>AG67</f>
        <v>1</v>
      </c>
      <c r="AI67" s="183">
        <f>AH67</f>
        <v>1</v>
      </c>
      <c r="AJ67" s="183">
        <f>AI67</f>
        <v>1</v>
      </c>
      <c r="AK67" s="183">
        <f>AJ67</f>
        <v>1</v>
      </c>
      <c r="AL67" s="183">
        <f>AK67</f>
        <v>1</v>
      </c>
      <c r="AM67" s="183">
        <f>AL67</f>
        <v>1</v>
      </c>
      <c r="AN67" s="183">
        <f>AM67</f>
        <v>1</v>
      </c>
      <c r="AO67" s="183">
        <f>AN67</f>
        <v>1</v>
      </c>
      <c r="AP67" s="183">
        <f>AO67</f>
        <v>1</v>
      </c>
      <c r="AQ67" s="183">
        <f>AP67</f>
        <v>1</v>
      </c>
      <c r="AR67" s="183">
        <f>AQ67</f>
        <v>1</v>
      </c>
      <c r="AS67" s="183">
        <f>AR67</f>
        <v>1</v>
      </c>
      <c r="AT67" s="183">
        <f>AS67</f>
        <v>1</v>
      </c>
      <c r="AU67" s="183">
        <f>AT67</f>
        <v>1</v>
      </c>
      <c r="AV67" s="183">
        <f>AU67</f>
        <v>1</v>
      </c>
      <c r="AW67" s="183">
        <f>AV67</f>
        <v>1</v>
      </c>
      <c r="AX67" s="183">
        <f>AW67</f>
        <v>1</v>
      </c>
      <c r="AY67" s="183">
        <f>AX67</f>
        <v>1</v>
      </c>
      <c r="AZ67" s="183">
        <f>AY67</f>
        <v>1</v>
      </c>
      <c r="BA67" s="183">
        <f>AZ67</f>
        <v>1</v>
      </c>
      <c r="BB67" s="183">
        <f>BA67</f>
        <v>1</v>
      </c>
      <c r="BC67" s="183">
        <f>BB67</f>
        <v>1</v>
      </c>
      <c r="BD67" s="183">
        <f>BC67</f>
        <v>1</v>
      </c>
      <c r="BE67" s="183">
        <f>BD67</f>
        <v>1</v>
      </c>
      <c r="BF67" s="183">
        <f>BE67</f>
        <v>1</v>
      </c>
      <c r="BG67" s="183">
        <f>BF67</f>
        <v>1</v>
      </c>
      <c r="BH67" s="183">
        <f>BG67</f>
        <v>1</v>
      </c>
      <c r="BI67" s="183">
        <f>BH67</f>
        <v>1</v>
      </c>
      <c r="BJ67" s="183">
        <f>BI67</f>
        <v>1</v>
      </c>
      <c r="BK67" s="183">
        <f>BJ67</f>
        <v>1</v>
      </c>
      <c r="BL67" s="183">
        <f>BK67</f>
        <v>1</v>
      </c>
    </row>
    <row r="68" ht="14.7" customHeight="1">
      <c r="A68" s="50"/>
      <c r="B68" s="50"/>
      <c r="C68" s="183">
        <f>C67</f>
        <v>1</v>
      </c>
      <c r="D68" s="183">
        <f>C68</f>
        <v>1</v>
      </c>
      <c r="E68" s="183">
        <f>D68</f>
        <v>1</v>
      </c>
      <c r="F68" s="183">
        <f>E68</f>
        <v>1</v>
      </c>
      <c r="G68" s="183">
        <f>F68</f>
        <v>1</v>
      </c>
      <c r="H68" s="183">
        <f>G68</f>
        <v>1</v>
      </c>
      <c r="I68" s="183">
        <f>H68</f>
        <v>1</v>
      </c>
      <c r="J68" s="183">
        <f>I68</f>
        <v>1</v>
      </c>
      <c r="K68" s="183">
        <f>J68</f>
        <v>1</v>
      </c>
      <c r="L68" s="183">
        <f>K68</f>
        <v>1</v>
      </c>
      <c r="M68" s="183">
        <f>L68</f>
        <v>1</v>
      </c>
      <c r="N68" s="183">
        <f>M68</f>
        <v>1</v>
      </c>
      <c r="O68" s="183">
        <f>N68</f>
        <v>1</v>
      </c>
      <c r="P68" s="183">
        <f>O68</f>
        <v>1</v>
      </c>
      <c r="Q68" s="183">
        <f>P68</f>
        <v>1</v>
      </c>
      <c r="R68" s="183">
        <f>Q68</f>
        <v>1</v>
      </c>
      <c r="S68" s="183">
        <f>R68</f>
        <v>1</v>
      </c>
      <c r="T68" s="183">
        <f>S68</f>
        <v>1</v>
      </c>
      <c r="U68" s="183">
        <f>T68</f>
        <v>1</v>
      </c>
      <c r="V68" s="183">
        <f>U68</f>
        <v>1</v>
      </c>
      <c r="W68" s="183">
        <f>V68</f>
        <v>1</v>
      </c>
      <c r="X68" s="183">
        <f>W68</f>
        <v>1</v>
      </c>
      <c r="Y68" s="183">
        <f>X68</f>
        <v>1</v>
      </c>
      <c r="Z68" s="183">
        <f>Y68</f>
        <v>1</v>
      </c>
      <c r="AA68" s="183">
        <f>Z68</f>
        <v>1</v>
      </c>
      <c r="AB68" s="183">
        <f>AA68</f>
        <v>1</v>
      </c>
      <c r="AC68" s="183">
        <f>AB68</f>
        <v>1</v>
      </c>
      <c r="AD68" s="183">
        <f>AC68</f>
        <v>1</v>
      </c>
      <c r="AE68" s="183">
        <f>AD68</f>
        <v>1</v>
      </c>
      <c r="AF68" s="183">
        <f>AE68</f>
        <v>1</v>
      </c>
      <c r="AG68" s="183">
        <f>AF68</f>
        <v>1</v>
      </c>
      <c r="AH68" s="183">
        <f>AG68</f>
        <v>1</v>
      </c>
      <c r="AI68" s="183">
        <f>AH68</f>
        <v>1</v>
      </c>
      <c r="AJ68" s="183">
        <f>AI68</f>
        <v>1</v>
      </c>
      <c r="AK68" s="183">
        <f>AJ68</f>
        <v>1</v>
      </c>
      <c r="AL68" s="183">
        <f>AK68</f>
        <v>1</v>
      </c>
      <c r="AM68" s="183">
        <f>AL68</f>
        <v>1</v>
      </c>
      <c r="AN68" s="183">
        <f>AM68</f>
        <v>1</v>
      </c>
      <c r="AO68" s="183">
        <f>AN68</f>
        <v>1</v>
      </c>
      <c r="AP68" s="183">
        <f>AO68</f>
        <v>1</v>
      </c>
      <c r="AQ68" s="183">
        <f>AP68</f>
        <v>1</v>
      </c>
      <c r="AR68" s="183">
        <f>AQ68</f>
        <v>1</v>
      </c>
      <c r="AS68" s="183">
        <f>AR68</f>
        <v>1</v>
      </c>
      <c r="AT68" s="183">
        <f>AS68</f>
        <v>1</v>
      </c>
      <c r="AU68" s="183">
        <f>AT68</f>
        <v>1</v>
      </c>
      <c r="AV68" s="183">
        <f>AU68</f>
        <v>1</v>
      </c>
      <c r="AW68" s="183">
        <f>AV68</f>
        <v>1</v>
      </c>
      <c r="AX68" s="183">
        <f>AW68</f>
        <v>1</v>
      </c>
      <c r="AY68" s="183">
        <f>AX68</f>
        <v>1</v>
      </c>
      <c r="AZ68" s="183">
        <f>AY68</f>
        <v>1</v>
      </c>
      <c r="BA68" s="183">
        <f>AZ68</f>
        <v>1</v>
      </c>
      <c r="BB68" s="183">
        <f>BA68</f>
        <v>1</v>
      </c>
      <c r="BC68" s="183">
        <f>BB68</f>
        <v>1</v>
      </c>
      <c r="BD68" s="183">
        <f>BC68</f>
        <v>1</v>
      </c>
      <c r="BE68" s="183">
        <f>BD68</f>
        <v>1</v>
      </c>
      <c r="BF68" s="183">
        <f>BE68</f>
        <v>1</v>
      </c>
      <c r="BG68" s="183">
        <f>BF68</f>
        <v>1</v>
      </c>
      <c r="BH68" s="183">
        <f>BG68</f>
        <v>1</v>
      </c>
      <c r="BI68" s="183">
        <f>BH68</f>
        <v>1</v>
      </c>
      <c r="BJ68" s="183">
        <f>BI68</f>
        <v>1</v>
      </c>
      <c r="BK68" s="183">
        <f>BJ68</f>
        <v>1</v>
      </c>
      <c r="BL68" s="183">
        <f>BK68</f>
        <v>1</v>
      </c>
    </row>
    <row r="69" ht="14.7" customHeight="1">
      <c r="A69" s="50"/>
      <c r="B69" s="50"/>
      <c r="C69" s="183">
        <f>C68</f>
        <v>1</v>
      </c>
      <c r="D69" s="183">
        <f>C69</f>
        <v>1</v>
      </c>
      <c r="E69" s="183">
        <f>D69</f>
        <v>1</v>
      </c>
      <c r="F69" s="183">
        <f>E69</f>
        <v>1</v>
      </c>
      <c r="G69" s="183">
        <f>F69</f>
        <v>1</v>
      </c>
      <c r="H69" s="183">
        <f>G69</f>
        <v>1</v>
      </c>
      <c r="I69" s="183">
        <f>H69</f>
        <v>1</v>
      </c>
      <c r="J69" s="183">
        <f>I69</f>
        <v>1</v>
      </c>
      <c r="K69" s="183">
        <f>J69</f>
        <v>1</v>
      </c>
      <c r="L69" s="183">
        <f>K69</f>
        <v>1</v>
      </c>
      <c r="M69" s="183">
        <f>L69</f>
        <v>1</v>
      </c>
      <c r="N69" s="183">
        <f>M69</f>
        <v>1</v>
      </c>
      <c r="O69" s="183">
        <f>N69</f>
        <v>1</v>
      </c>
      <c r="P69" s="183">
        <f>O69</f>
        <v>1</v>
      </c>
      <c r="Q69" s="183">
        <f>P69</f>
        <v>1</v>
      </c>
      <c r="R69" s="183">
        <f>Q69</f>
        <v>1</v>
      </c>
      <c r="S69" s="183">
        <f>R69</f>
        <v>1</v>
      </c>
      <c r="T69" s="183">
        <f>S69</f>
        <v>1</v>
      </c>
      <c r="U69" s="183">
        <f>T69</f>
        <v>1</v>
      </c>
      <c r="V69" s="183">
        <f>U69</f>
        <v>1</v>
      </c>
      <c r="W69" s="183">
        <f>V69</f>
        <v>1</v>
      </c>
      <c r="X69" s="183">
        <f>W69</f>
        <v>1</v>
      </c>
      <c r="Y69" s="183">
        <f>X69</f>
        <v>1</v>
      </c>
      <c r="Z69" s="183">
        <f>Y69</f>
        <v>1</v>
      </c>
      <c r="AA69" s="183">
        <f>Z69</f>
        <v>1</v>
      </c>
      <c r="AB69" s="183">
        <f>AA69</f>
        <v>1</v>
      </c>
      <c r="AC69" s="183">
        <f>AB69</f>
        <v>1</v>
      </c>
      <c r="AD69" s="183">
        <f>AC69</f>
        <v>1</v>
      </c>
      <c r="AE69" s="183">
        <f>AD69</f>
        <v>1</v>
      </c>
      <c r="AF69" s="183">
        <f>AE69</f>
        <v>1</v>
      </c>
      <c r="AG69" s="183">
        <f>AF69</f>
        <v>1</v>
      </c>
      <c r="AH69" s="183">
        <f>AG69</f>
        <v>1</v>
      </c>
      <c r="AI69" s="183">
        <f>AH69</f>
        <v>1</v>
      </c>
      <c r="AJ69" s="183">
        <f>AI69</f>
        <v>1</v>
      </c>
      <c r="AK69" s="183">
        <f>AJ69</f>
        <v>1</v>
      </c>
      <c r="AL69" s="183">
        <f>AK69</f>
        <v>1</v>
      </c>
      <c r="AM69" s="183">
        <f>AL69</f>
        <v>1</v>
      </c>
      <c r="AN69" s="183">
        <f>AM69</f>
        <v>1</v>
      </c>
      <c r="AO69" s="183">
        <f>AN69</f>
        <v>1</v>
      </c>
      <c r="AP69" s="183">
        <f>AO69</f>
        <v>1</v>
      </c>
      <c r="AQ69" s="183">
        <f>AP69</f>
        <v>1</v>
      </c>
      <c r="AR69" s="183">
        <f>AQ69</f>
        <v>1</v>
      </c>
      <c r="AS69" s="183">
        <f>AR69</f>
        <v>1</v>
      </c>
      <c r="AT69" s="183">
        <f>AS69</f>
        <v>1</v>
      </c>
      <c r="AU69" s="183">
        <f>AT69</f>
        <v>1</v>
      </c>
      <c r="AV69" s="183">
        <f>AU69</f>
        <v>1</v>
      </c>
      <c r="AW69" s="183">
        <f>AV69</f>
        <v>1</v>
      </c>
      <c r="AX69" s="183">
        <f>AW69</f>
        <v>1</v>
      </c>
      <c r="AY69" s="183">
        <f>AX69</f>
        <v>1</v>
      </c>
      <c r="AZ69" s="183">
        <f>AY69</f>
        <v>1</v>
      </c>
      <c r="BA69" s="183">
        <f>AZ69</f>
        <v>1</v>
      </c>
      <c r="BB69" s="183">
        <f>BA69</f>
        <v>1</v>
      </c>
      <c r="BC69" s="183">
        <f>BB69</f>
        <v>1</v>
      </c>
      <c r="BD69" s="183">
        <f>BC69</f>
        <v>1</v>
      </c>
      <c r="BE69" s="183">
        <f>BD69</f>
        <v>1</v>
      </c>
      <c r="BF69" s="183">
        <f>BE69</f>
        <v>1</v>
      </c>
      <c r="BG69" s="183">
        <f>BF69</f>
        <v>1</v>
      </c>
      <c r="BH69" s="183">
        <f>BG69</f>
        <v>1</v>
      </c>
      <c r="BI69" s="183">
        <f>BH69</f>
        <v>1</v>
      </c>
      <c r="BJ69" s="183">
        <f>BI69</f>
        <v>1</v>
      </c>
      <c r="BK69" s="183">
        <f>BJ69</f>
        <v>1</v>
      </c>
      <c r="BL69" s="183">
        <f>BK69</f>
        <v>1</v>
      </c>
    </row>
    <row r="70" ht="14.7" customHeight="1">
      <c r="A70" s="50"/>
      <c r="B70" s="50"/>
      <c r="C70" s="183">
        <f>C69</f>
        <v>1</v>
      </c>
      <c r="D70" s="183">
        <f>C70</f>
        <v>1</v>
      </c>
      <c r="E70" s="183">
        <f>D70</f>
        <v>1</v>
      </c>
      <c r="F70" s="183">
        <f>E70</f>
        <v>1</v>
      </c>
      <c r="G70" s="183">
        <f>F70</f>
        <v>1</v>
      </c>
      <c r="H70" s="183">
        <f>G70</f>
        <v>1</v>
      </c>
      <c r="I70" s="183">
        <f>H70</f>
        <v>1</v>
      </c>
      <c r="J70" s="183">
        <f>I70</f>
        <v>1</v>
      </c>
      <c r="K70" s="183">
        <f>J70</f>
        <v>1</v>
      </c>
      <c r="L70" s="183">
        <f>K70</f>
        <v>1</v>
      </c>
      <c r="M70" s="183">
        <f>L70</f>
        <v>1</v>
      </c>
      <c r="N70" s="183">
        <f>M70</f>
        <v>1</v>
      </c>
      <c r="O70" s="183">
        <f>N70</f>
        <v>1</v>
      </c>
      <c r="P70" s="183">
        <f>O70</f>
        <v>1</v>
      </c>
      <c r="Q70" s="183">
        <f>P70</f>
        <v>1</v>
      </c>
      <c r="R70" s="183">
        <f>Q70</f>
        <v>1</v>
      </c>
      <c r="S70" s="183">
        <f>R70</f>
        <v>1</v>
      </c>
      <c r="T70" s="183">
        <f>S70</f>
        <v>1</v>
      </c>
      <c r="U70" s="183">
        <f>T70</f>
        <v>1</v>
      </c>
      <c r="V70" s="183">
        <f>U70</f>
        <v>1</v>
      </c>
      <c r="W70" s="183">
        <f>V70</f>
        <v>1</v>
      </c>
      <c r="X70" s="183">
        <f>W70</f>
        <v>1</v>
      </c>
      <c r="Y70" s="183">
        <f>X70</f>
        <v>1</v>
      </c>
      <c r="Z70" s="183">
        <f>Y70</f>
        <v>1</v>
      </c>
      <c r="AA70" s="183">
        <f>Z70</f>
        <v>1</v>
      </c>
      <c r="AB70" s="183">
        <f>AA70</f>
        <v>1</v>
      </c>
      <c r="AC70" s="183">
        <f>AB70</f>
        <v>1</v>
      </c>
      <c r="AD70" s="183">
        <f>AC70</f>
        <v>1</v>
      </c>
      <c r="AE70" s="183">
        <f>AD70</f>
        <v>1</v>
      </c>
      <c r="AF70" s="183">
        <f>AE70</f>
        <v>1</v>
      </c>
      <c r="AG70" s="183">
        <f>AF70</f>
        <v>1</v>
      </c>
      <c r="AH70" s="183">
        <f>AG70</f>
        <v>1</v>
      </c>
      <c r="AI70" s="183">
        <f>AH70</f>
        <v>1</v>
      </c>
      <c r="AJ70" s="183">
        <f>AI70</f>
        <v>1</v>
      </c>
      <c r="AK70" s="183">
        <f>AJ70</f>
        <v>1</v>
      </c>
      <c r="AL70" s="183">
        <f>AK70</f>
        <v>1</v>
      </c>
      <c r="AM70" s="183">
        <f>AL70</f>
        <v>1</v>
      </c>
      <c r="AN70" s="183">
        <f>AM70</f>
        <v>1</v>
      </c>
      <c r="AO70" s="183">
        <f>AN70</f>
        <v>1</v>
      </c>
      <c r="AP70" s="183">
        <f>AO70</f>
        <v>1</v>
      </c>
      <c r="AQ70" s="183">
        <f>AP70</f>
        <v>1</v>
      </c>
      <c r="AR70" s="183">
        <f>AQ70</f>
        <v>1</v>
      </c>
      <c r="AS70" s="183">
        <f>AR70</f>
        <v>1</v>
      </c>
      <c r="AT70" s="183">
        <f>AS70</f>
        <v>1</v>
      </c>
      <c r="AU70" s="183">
        <f>AT70</f>
        <v>1</v>
      </c>
      <c r="AV70" s="183">
        <f>AU70</f>
        <v>1</v>
      </c>
      <c r="AW70" s="183">
        <f>AV70</f>
        <v>1</v>
      </c>
      <c r="AX70" s="183">
        <f>AW70</f>
        <v>1</v>
      </c>
      <c r="AY70" s="183">
        <f>AX70</f>
        <v>1</v>
      </c>
      <c r="AZ70" s="183">
        <f>AY70</f>
        <v>1</v>
      </c>
      <c r="BA70" s="183">
        <f>AZ70</f>
        <v>1</v>
      </c>
      <c r="BB70" s="183">
        <f>BA70</f>
        <v>1</v>
      </c>
      <c r="BC70" s="183">
        <f>BB70</f>
        <v>1</v>
      </c>
      <c r="BD70" s="183">
        <f>BC70</f>
        <v>1</v>
      </c>
      <c r="BE70" s="183">
        <f>BD70</f>
        <v>1</v>
      </c>
      <c r="BF70" s="183">
        <f>BE70</f>
        <v>1</v>
      </c>
      <c r="BG70" s="183">
        <f>BF70</f>
        <v>1</v>
      </c>
      <c r="BH70" s="183">
        <f>BG70</f>
        <v>1</v>
      </c>
      <c r="BI70" s="183">
        <f>BH70</f>
        <v>1</v>
      </c>
      <c r="BJ70" s="183">
        <f>BI70</f>
        <v>1</v>
      </c>
      <c r="BK70" s="183">
        <f>BJ70</f>
        <v>1</v>
      </c>
      <c r="BL70" s="183">
        <f>BK70</f>
        <v>1</v>
      </c>
    </row>
    <row r="71" ht="14.7" customHeight="1">
      <c r="A71" s="50"/>
      <c r="B71" s="50"/>
      <c r="C71" s="183">
        <f>C70</f>
        <v>1</v>
      </c>
      <c r="D71" s="183">
        <f>C71</f>
        <v>1</v>
      </c>
      <c r="E71" s="183">
        <f>D71</f>
        <v>1</v>
      </c>
      <c r="F71" s="183">
        <f>E71</f>
        <v>1</v>
      </c>
      <c r="G71" s="183">
        <f>F71</f>
        <v>1</v>
      </c>
      <c r="H71" s="183">
        <f>G71</f>
        <v>1</v>
      </c>
      <c r="I71" s="183">
        <f>H71</f>
        <v>1</v>
      </c>
      <c r="J71" s="183">
        <f>I71</f>
        <v>1</v>
      </c>
      <c r="K71" s="183">
        <f>J71</f>
        <v>1</v>
      </c>
      <c r="L71" s="183">
        <f>K71</f>
        <v>1</v>
      </c>
      <c r="M71" s="183">
        <f>L71</f>
        <v>1</v>
      </c>
      <c r="N71" s="183">
        <f>M71</f>
        <v>1</v>
      </c>
      <c r="O71" s="183">
        <f>N71</f>
        <v>1</v>
      </c>
      <c r="P71" s="183">
        <f>O71</f>
        <v>1</v>
      </c>
      <c r="Q71" s="183">
        <f>P71</f>
        <v>1</v>
      </c>
      <c r="R71" s="183">
        <f>Q71</f>
        <v>1</v>
      </c>
      <c r="S71" s="183">
        <f>R71</f>
        <v>1</v>
      </c>
      <c r="T71" s="183">
        <f>S71</f>
        <v>1</v>
      </c>
      <c r="U71" s="183">
        <f>T71</f>
        <v>1</v>
      </c>
      <c r="V71" s="183">
        <f>U71</f>
        <v>1</v>
      </c>
      <c r="W71" s="183">
        <f>V71</f>
        <v>1</v>
      </c>
      <c r="X71" s="183">
        <f>W71</f>
        <v>1</v>
      </c>
      <c r="Y71" s="183">
        <f>X71</f>
        <v>1</v>
      </c>
      <c r="Z71" s="183">
        <f>Y71</f>
        <v>1</v>
      </c>
      <c r="AA71" s="183">
        <f>Z71</f>
        <v>1</v>
      </c>
      <c r="AB71" s="183">
        <f>AA71</f>
        <v>1</v>
      </c>
      <c r="AC71" s="183">
        <f>AB71</f>
        <v>1</v>
      </c>
      <c r="AD71" s="183">
        <f>AC71</f>
        <v>1</v>
      </c>
      <c r="AE71" s="183">
        <f>AD71</f>
        <v>1</v>
      </c>
      <c r="AF71" s="183">
        <f>AE71</f>
        <v>1</v>
      </c>
      <c r="AG71" s="183">
        <f>AF71</f>
        <v>1</v>
      </c>
      <c r="AH71" s="183">
        <f>AG71</f>
        <v>1</v>
      </c>
      <c r="AI71" s="183">
        <f>AH71</f>
        <v>1</v>
      </c>
      <c r="AJ71" s="183">
        <f>AI71</f>
        <v>1</v>
      </c>
      <c r="AK71" s="183">
        <f>AJ71</f>
        <v>1</v>
      </c>
      <c r="AL71" s="183">
        <f>AK71</f>
        <v>1</v>
      </c>
      <c r="AM71" s="183">
        <f>AL71</f>
        <v>1</v>
      </c>
      <c r="AN71" s="183">
        <f>AM71</f>
        <v>1</v>
      </c>
      <c r="AO71" s="183">
        <f>AN71</f>
        <v>1</v>
      </c>
      <c r="AP71" s="183">
        <f>AO71</f>
        <v>1</v>
      </c>
      <c r="AQ71" s="183">
        <f>AP71</f>
        <v>1</v>
      </c>
      <c r="AR71" s="183">
        <f>AQ71</f>
        <v>1</v>
      </c>
      <c r="AS71" s="183">
        <f>AR71</f>
        <v>1</v>
      </c>
      <c r="AT71" s="183">
        <f>AS71</f>
        <v>1</v>
      </c>
      <c r="AU71" s="183">
        <f>AT71</f>
        <v>1</v>
      </c>
      <c r="AV71" s="183">
        <f>AU71</f>
        <v>1</v>
      </c>
      <c r="AW71" s="183">
        <f>AV71</f>
        <v>1</v>
      </c>
      <c r="AX71" s="183">
        <f>AW71</f>
        <v>1</v>
      </c>
      <c r="AY71" s="183">
        <f>AX71</f>
        <v>1</v>
      </c>
      <c r="AZ71" s="183">
        <f>AY71</f>
        <v>1</v>
      </c>
      <c r="BA71" s="183">
        <f>AZ71</f>
        <v>1</v>
      </c>
      <c r="BB71" s="183">
        <f>BA71</f>
        <v>1</v>
      </c>
      <c r="BC71" s="183">
        <f>BB71</f>
        <v>1</v>
      </c>
      <c r="BD71" s="183">
        <f>BC71</f>
        <v>1</v>
      </c>
      <c r="BE71" s="183">
        <f>BD71</f>
        <v>1</v>
      </c>
      <c r="BF71" s="183">
        <f>BE71</f>
        <v>1</v>
      </c>
      <c r="BG71" s="183">
        <f>BF71</f>
        <v>1</v>
      </c>
      <c r="BH71" s="183">
        <f>BG71</f>
        <v>1</v>
      </c>
      <c r="BI71" s="183">
        <f>BH71</f>
        <v>1</v>
      </c>
      <c r="BJ71" s="183">
        <f>BI71</f>
        <v>1</v>
      </c>
      <c r="BK71" s="183">
        <f>BJ71</f>
        <v>1</v>
      </c>
      <c r="BL71" s="183">
        <f>BK71</f>
        <v>1</v>
      </c>
    </row>
    <row r="72" ht="14.7" customHeight="1">
      <c r="A72" s="50"/>
      <c r="B72" s="50"/>
      <c r="C72" s="183">
        <f>C71</f>
        <v>1</v>
      </c>
      <c r="D72" s="183">
        <f>C72</f>
        <v>1</v>
      </c>
      <c r="E72" s="183">
        <f>D72</f>
        <v>1</v>
      </c>
      <c r="F72" s="183">
        <f>E72</f>
        <v>1</v>
      </c>
      <c r="G72" s="183">
        <f>F72</f>
        <v>1</v>
      </c>
      <c r="H72" s="183">
        <f>G72</f>
        <v>1</v>
      </c>
      <c r="I72" s="183">
        <f>H72</f>
        <v>1</v>
      </c>
      <c r="J72" s="183">
        <f>I72</f>
        <v>1</v>
      </c>
      <c r="K72" s="183">
        <f>J72</f>
        <v>1</v>
      </c>
      <c r="L72" s="183">
        <f>K72</f>
        <v>1</v>
      </c>
      <c r="M72" s="183">
        <f>L72</f>
        <v>1</v>
      </c>
      <c r="N72" s="183">
        <f>M72</f>
        <v>1</v>
      </c>
      <c r="O72" s="183">
        <f>N72</f>
        <v>1</v>
      </c>
      <c r="P72" s="183">
        <f>O72</f>
        <v>1</v>
      </c>
      <c r="Q72" s="183">
        <f>P72</f>
        <v>1</v>
      </c>
      <c r="R72" s="183">
        <f>Q72</f>
        <v>1</v>
      </c>
      <c r="S72" s="183">
        <f>R72</f>
        <v>1</v>
      </c>
      <c r="T72" s="183">
        <f>S72</f>
        <v>1</v>
      </c>
      <c r="U72" s="183">
        <f>T72</f>
        <v>1</v>
      </c>
      <c r="V72" s="183">
        <f>U72</f>
        <v>1</v>
      </c>
      <c r="W72" s="183">
        <f>V72</f>
        <v>1</v>
      </c>
      <c r="X72" s="183">
        <f>W72</f>
        <v>1</v>
      </c>
      <c r="Y72" s="183">
        <f>X72</f>
        <v>1</v>
      </c>
      <c r="Z72" s="183">
        <f>Y72</f>
        <v>1</v>
      </c>
      <c r="AA72" s="183">
        <f>Z72</f>
        <v>1</v>
      </c>
      <c r="AB72" s="183">
        <f>AA72</f>
        <v>1</v>
      </c>
      <c r="AC72" s="183">
        <f>AB72</f>
        <v>1</v>
      </c>
      <c r="AD72" s="183">
        <f>AC72</f>
        <v>1</v>
      </c>
      <c r="AE72" s="183">
        <f>AD72</f>
        <v>1</v>
      </c>
      <c r="AF72" s="183">
        <f>AE72</f>
        <v>1</v>
      </c>
      <c r="AG72" s="183">
        <f>AF72</f>
        <v>1</v>
      </c>
      <c r="AH72" s="183">
        <f>AG72</f>
        <v>1</v>
      </c>
      <c r="AI72" s="183">
        <f>AH72</f>
        <v>1</v>
      </c>
      <c r="AJ72" s="183">
        <f>AI72</f>
        <v>1</v>
      </c>
      <c r="AK72" s="183">
        <f>AJ72</f>
        <v>1</v>
      </c>
      <c r="AL72" s="183">
        <f>AK72</f>
        <v>1</v>
      </c>
      <c r="AM72" s="183">
        <f>AL72</f>
        <v>1</v>
      </c>
      <c r="AN72" s="183">
        <f>AM72</f>
        <v>1</v>
      </c>
      <c r="AO72" s="183">
        <f>AN72</f>
        <v>1</v>
      </c>
      <c r="AP72" s="183">
        <f>AO72</f>
        <v>1</v>
      </c>
      <c r="AQ72" s="183">
        <f>AP72</f>
        <v>1</v>
      </c>
      <c r="AR72" s="183">
        <f>AQ72</f>
        <v>1</v>
      </c>
      <c r="AS72" s="183">
        <f>AR72</f>
        <v>1</v>
      </c>
      <c r="AT72" s="183">
        <f>AS72</f>
        <v>1</v>
      </c>
      <c r="AU72" s="183">
        <f>AT72</f>
        <v>1</v>
      </c>
      <c r="AV72" s="183">
        <f>AU72</f>
        <v>1</v>
      </c>
      <c r="AW72" s="183">
        <f>AV72</f>
        <v>1</v>
      </c>
      <c r="AX72" s="183">
        <f>AW72</f>
        <v>1</v>
      </c>
      <c r="AY72" s="183">
        <f>AX72</f>
        <v>1</v>
      </c>
      <c r="AZ72" s="183">
        <f>AY72</f>
        <v>1</v>
      </c>
      <c r="BA72" s="183">
        <f>AZ72</f>
        <v>1</v>
      </c>
      <c r="BB72" s="183">
        <f>BA72</f>
        <v>1</v>
      </c>
      <c r="BC72" s="183">
        <f>BB72</f>
        <v>1</v>
      </c>
      <c r="BD72" s="183">
        <f>BC72</f>
        <v>1</v>
      </c>
      <c r="BE72" s="183">
        <f>BD72</f>
        <v>1</v>
      </c>
      <c r="BF72" s="183">
        <f>BE72</f>
        <v>1</v>
      </c>
      <c r="BG72" s="183">
        <f>BF72</f>
        <v>1</v>
      </c>
      <c r="BH72" s="183">
        <f>BG72</f>
        <v>1</v>
      </c>
      <c r="BI72" s="183">
        <f>BH72</f>
        <v>1</v>
      </c>
      <c r="BJ72" s="183">
        <f>BI72</f>
        <v>1</v>
      </c>
      <c r="BK72" s="183">
        <f>BJ72</f>
        <v>1</v>
      </c>
      <c r="BL72" s="183">
        <f>BK72</f>
        <v>1</v>
      </c>
    </row>
    <row r="73" ht="14.7" customHeight="1">
      <c r="A73" s="50"/>
      <c r="B73" s="50"/>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row>
    <row r="74" ht="26.7" customHeight="1">
      <c r="A74" s="50"/>
      <c r="B74" t="s" s="182">
        <v>230</v>
      </c>
      <c r="C74" s="183">
        <f>'Enter picks &amp; winners - Enter n'!E66</f>
        <v>2</v>
      </c>
      <c r="D74" s="183">
        <f>C74</f>
        <v>2</v>
      </c>
      <c r="E74" s="183">
        <f>D74</f>
        <v>2</v>
      </c>
      <c r="F74" s="183">
        <f>E74</f>
        <v>2</v>
      </c>
      <c r="G74" s="183">
        <f>F74</f>
        <v>2</v>
      </c>
      <c r="H74" s="183">
        <f>G74</f>
        <v>2</v>
      </c>
      <c r="I74" s="183">
        <f>H74</f>
        <v>2</v>
      </c>
      <c r="J74" s="183">
        <f>I74</f>
        <v>2</v>
      </c>
      <c r="K74" s="183">
        <f>J74</f>
        <v>2</v>
      </c>
      <c r="L74" s="183">
        <f>K74</f>
        <v>2</v>
      </c>
      <c r="M74" s="183">
        <f>L74</f>
        <v>2</v>
      </c>
      <c r="N74" s="183">
        <f>M74</f>
        <v>2</v>
      </c>
      <c r="O74" s="183">
        <f>N74</f>
        <v>2</v>
      </c>
      <c r="P74" s="183">
        <f>O74</f>
        <v>2</v>
      </c>
      <c r="Q74" s="183">
        <f>P74</f>
        <v>2</v>
      </c>
      <c r="R74" s="183">
        <f>Q74</f>
        <v>2</v>
      </c>
      <c r="S74" s="183">
        <f>R74</f>
        <v>2</v>
      </c>
      <c r="T74" s="183">
        <f>S74</f>
        <v>2</v>
      </c>
      <c r="U74" s="183">
        <f>T74</f>
        <v>2</v>
      </c>
      <c r="V74" s="183">
        <f>U74</f>
        <v>2</v>
      </c>
      <c r="W74" s="183">
        <f>V74</f>
        <v>2</v>
      </c>
      <c r="X74" s="183">
        <f>W74</f>
        <v>2</v>
      </c>
      <c r="Y74" s="183">
        <f>X74</f>
        <v>2</v>
      </c>
      <c r="Z74" s="183">
        <f>Y74</f>
        <v>2</v>
      </c>
      <c r="AA74" s="183">
        <f>Z74</f>
        <v>2</v>
      </c>
      <c r="AB74" s="183">
        <f>AA74</f>
        <v>2</v>
      </c>
      <c r="AC74" s="183">
        <f>AB74</f>
        <v>2</v>
      </c>
      <c r="AD74" s="183">
        <f>AC74</f>
        <v>2</v>
      </c>
      <c r="AE74" s="183">
        <f>AD74</f>
        <v>2</v>
      </c>
      <c r="AF74" s="183">
        <f>AE74</f>
        <v>2</v>
      </c>
      <c r="AG74" s="183">
        <f>AF74</f>
        <v>2</v>
      </c>
      <c r="AH74" s="183">
        <f>AG74</f>
        <v>2</v>
      </c>
      <c r="AI74" s="183">
        <f>AH74</f>
        <v>2</v>
      </c>
      <c r="AJ74" s="183">
        <f>AI74</f>
        <v>2</v>
      </c>
      <c r="AK74" s="183">
        <f>AJ74</f>
        <v>2</v>
      </c>
      <c r="AL74" s="183">
        <f>AK74</f>
        <v>2</v>
      </c>
      <c r="AM74" s="183">
        <f>AL74</f>
        <v>2</v>
      </c>
      <c r="AN74" s="183">
        <f>AM74</f>
        <v>2</v>
      </c>
      <c r="AO74" s="183">
        <f>AN74</f>
        <v>2</v>
      </c>
      <c r="AP74" s="183">
        <f>AO74</f>
        <v>2</v>
      </c>
      <c r="AQ74" s="183">
        <f>AP74</f>
        <v>2</v>
      </c>
      <c r="AR74" s="183">
        <f>AQ74</f>
        <v>2</v>
      </c>
      <c r="AS74" s="183">
        <f>AR74</f>
        <v>2</v>
      </c>
      <c r="AT74" s="183">
        <f>AS74</f>
        <v>2</v>
      </c>
      <c r="AU74" s="183">
        <f>AT74</f>
        <v>2</v>
      </c>
      <c r="AV74" s="183">
        <f>AU74</f>
        <v>2</v>
      </c>
      <c r="AW74" s="183">
        <f>AV74</f>
        <v>2</v>
      </c>
      <c r="AX74" s="183">
        <f>AW74</f>
        <v>2</v>
      </c>
      <c r="AY74" s="183">
        <f>AX74</f>
        <v>2</v>
      </c>
      <c r="AZ74" s="183">
        <f>AY74</f>
        <v>2</v>
      </c>
      <c r="BA74" s="183">
        <f>AZ74</f>
        <v>2</v>
      </c>
      <c r="BB74" s="183">
        <f>BA74</f>
        <v>2</v>
      </c>
      <c r="BC74" s="183">
        <f>BB74</f>
        <v>2</v>
      </c>
      <c r="BD74" s="183">
        <f>BC74</f>
        <v>2</v>
      </c>
      <c r="BE74" s="183">
        <f>BD74</f>
        <v>2</v>
      </c>
      <c r="BF74" s="183">
        <f>BE74</f>
        <v>2</v>
      </c>
      <c r="BG74" s="183">
        <f>BF74</f>
        <v>2</v>
      </c>
      <c r="BH74" s="183">
        <f>BG74</f>
        <v>2</v>
      </c>
      <c r="BI74" s="183">
        <f>BH74</f>
        <v>2</v>
      </c>
      <c r="BJ74" s="183">
        <f>BI74</f>
        <v>2</v>
      </c>
      <c r="BK74" s="183">
        <f>BJ74</f>
        <v>2</v>
      </c>
      <c r="BL74" s="183">
        <f>BK74</f>
        <v>2</v>
      </c>
    </row>
    <row r="75" ht="14.7" customHeight="1">
      <c r="A75" s="50"/>
      <c r="B75" s="50"/>
      <c r="C75" s="183">
        <f>C74</f>
        <v>2</v>
      </c>
      <c r="D75" s="183">
        <f>C75</f>
        <v>2</v>
      </c>
      <c r="E75" s="183">
        <f>D75</f>
        <v>2</v>
      </c>
      <c r="F75" s="183">
        <f>E75</f>
        <v>2</v>
      </c>
      <c r="G75" s="183">
        <f>F75</f>
        <v>2</v>
      </c>
      <c r="H75" s="183">
        <f>G75</f>
        <v>2</v>
      </c>
      <c r="I75" s="183">
        <f>H75</f>
        <v>2</v>
      </c>
      <c r="J75" s="183">
        <f>I75</f>
        <v>2</v>
      </c>
      <c r="K75" s="183">
        <f>J75</f>
        <v>2</v>
      </c>
      <c r="L75" s="183">
        <f>K75</f>
        <v>2</v>
      </c>
      <c r="M75" s="183">
        <f>L75</f>
        <v>2</v>
      </c>
      <c r="N75" s="183">
        <f>M75</f>
        <v>2</v>
      </c>
      <c r="O75" s="183">
        <f>N75</f>
        <v>2</v>
      </c>
      <c r="P75" s="183">
        <f>O75</f>
        <v>2</v>
      </c>
      <c r="Q75" s="183">
        <f>P75</f>
        <v>2</v>
      </c>
      <c r="R75" s="183">
        <f>Q75</f>
        <v>2</v>
      </c>
      <c r="S75" s="183">
        <f>R75</f>
        <v>2</v>
      </c>
      <c r="T75" s="183">
        <f>S75</f>
        <v>2</v>
      </c>
      <c r="U75" s="183">
        <f>T75</f>
        <v>2</v>
      </c>
      <c r="V75" s="183">
        <f>U75</f>
        <v>2</v>
      </c>
      <c r="W75" s="183">
        <f>V75</f>
        <v>2</v>
      </c>
      <c r="X75" s="183">
        <f>W75</f>
        <v>2</v>
      </c>
      <c r="Y75" s="183">
        <f>X75</f>
        <v>2</v>
      </c>
      <c r="Z75" s="183">
        <f>Y75</f>
        <v>2</v>
      </c>
      <c r="AA75" s="183">
        <f>Z75</f>
        <v>2</v>
      </c>
      <c r="AB75" s="183">
        <f>AA75</f>
        <v>2</v>
      </c>
      <c r="AC75" s="183">
        <f>AB75</f>
        <v>2</v>
      </c>
      <c r="AD75" s="183">
        <f>AC75</f>
        <v>2</v>
      </c>
      <c r="AE75" s="183">
        <f>AD75</f>
        <v>2</v>
      </c>
      <c r="AF75" s="183">
        <f>AE75</f>
        <v>2</v>
      </c>
      <c r="AG75" s="183">
        <f>AF75</f>
        <v>2</v>
      </c>
      <c r="AH75" s="183">
        <f>AG75</f>
        <v>2</v>
      </c>
      <c r="AI75" s="183">
        <f>AH75</f>
        <v>2</v>
      </c>
      <c r="AJ75" s="183">
        <f>AI75</f>
        <v>2</v>
      </c>
      <c r="AK75" s="183">
        <f>AJ75</f>
        <v>2</v>
      </c>
      <c r="AL75" s="183">
        <f>AK75</f>
        <v>2</v>
      </c>
      <c r="AM75" s="183">
        <f>AL75</f>
        <v>2</v>
      </c>
      <c r="AN75" s="183">
        <f>AM75</f>
        <v>2</v>
      </c>
      <c r="AO75" s="183">
        <f>AN75</f>
        <v>2</v>
      </c>
      <c r="AP75" s="183">
        <f>AO75</f>
        <v>2</v>
      </c>
      <c r="AQ75" s="183">
        <f>AP75</f>
        <v>2</v>
      </c>
      <c r="AR75" s="183">
        <f>AQ75</f>
        <v>2</v>
      </c>
      <c r="AS75" s="183">
        <f>AR75</f>
        <v>2</v>
      </c>
      <c r="AT75" s="183">
        <f>AS75</f>
        <v>2</v>
      </c>
      <c r="AU75" s="183">
        <f>AT75</f>
        <v>2</v>
      </c>
      <c r="AV75" s="183">
        <f>AU75</f>
        <v>2</v>
      </c>
      <c r="AW75" s="183">
        <f>AV75</f>
        <v>2</v>
      </c>
      <c r="AX75" s="183">
        <f>AW75</f>
        <v>2</v>
      </c>
      <c r="AY75" s="183">
        <f>AX75</f>
        <v>2</v>
      </c>
      <c r="AZ75" s="183">
        <f>AY75</f>
        <v>2</v>
      </c>
      <c r="BA75" s="183">
        <f>AZ75</f>
        <v>2</v>
      </c>
      <c r="BB75" s="183">
        <f>BA75</f>
        <v>2</v>
      </c>
      <c r="BC75" s="183">
        <f>BB75</f>
        <v>2</v>
      </c>
      <c r="BD75" s="183">
        <f>BC75</f>
        <v>2</v>
      </c>
      <c r="BE75" s="183">
        <f>BD75</f>
        <v>2</v>
      </c>
      <c r="BF75" s="183">
        <f>BE75</f>
        <v>2</v>
      </c>
      <c r="BG75" s="183">
        <f>BF75</f>
        <v>2</v>
      </c>
      <c r="BH75" s="183">
        <f>BG75</f>
        <v>2</v>
      </c>
      <c r="BI75" s="183">
        <f>BH75</f>
        <v>2</v>
      </c>
      <c r="BJ75" s="183">
        <f>BI75</f>
        <v>2</v>
      </c>
      <c r="BK75" s="183">
        <f>BJ75</f>
        <v>2</v>
      </c>
      <c r="BL75" s="183">
        <f>BK75</f>
        <v>2</v>
      </c>
    </row>
    <row r="76" ht="14.7" customHeight="1">
      <c r="A76" s="50"/>
      <c r="B76" s="50"/>
      <c r="C76" s="183">
        <f>C75</f>
        <v>2</v>
      </c>
      <c r="D76" s="183">
        <f>C76</f>
        <v>2</v>
      </c>
      <c r="E76" s="183">
        <f>D76</f>
        <v>2</v>
      </c>
      <c r="F76" s="183">
        <f>E76</f>
        <v>2</v>
      </c>
      <c r="G76" s="183">
        <f>F76</f>
        <v>2</v>
      </c>
      <c r="H76" s="183">
        <f>G76</f>
        <v>2</v>
      </c>
      <c r="I76" s="183">
        <f>H76</f>
        <v>2</v>
      </c>
      <c r="J76" s="183">
        <f>I76</f>
        <v>2</v>
      </c>
      <c r="K76" s="183">
        <f>J76</f>
        <v>2</v>
      </c>
      <c r="L76" s="183">
        <f>K76</f>
        <v>2</v>
      </c>
      <c r="M76" s="183">
        <f>L76</f>
        <v>2</v>
      </c>
      <c r="N76" s="183">
        <f>M76</f>
        <v>2</v>
      </c>
      <c r="O76" s="183">
        <f>N76</f>
        <v>2</v>
      </c>
      <c r="P76" s="183">
        <f>O76</f>
        <v>2</v>
      </c>
      <c r="Q76" s="183">
        <f>P76</f>
        <v>2</v>
      </c>
      <c r="R76" s="183">
        <f>Q76</f>
        <v>2</v>
      </c>
      <c r="S76" s="183">
        <f>R76</f>
        <v>2</v>
      </c>
      <c r="T76" s="183">
        <f>S76</f>
        <v>2</v>
      </c>
      <c r="U76" s="183">
        <f>T76</f>
        <v>2</v>
      </c>
      <c r="V76" s="183">
        <f>U76</f>
        <v>2</v>
      </c>
      <c r="W76" s="183">
        <f>V76</f>
        <v>2</v>
      </c>
      <c r="X76" s="183">
        <f>W76</f>
        <v>2</v>
      </c>
      <c r="Y76" s="183">
        <f>X76</f>
        <v>2</v>
      </c>
      <c r="Z76" s="183">
        <f>Y76</f>
        <v>2</v>
      </c>
      <c r="AA76" s="183">
        <f>Z76</f>
        <v>2</v>
      </c>
      <c r="AB76" s="183">
        <f>AA76</f>
        <v>2</v>
      </c>
      <c r="AC76" s="183">
        <f>AB76</f>
        <v>2</v>
      </c>
      <c r="AD76" s="183">
        <f>AC76</f>
        <v>2</v>
      </c>
      <c r="AE76" s="183">
        <f>AD76</f>
        <v>2</v>
      </c>
      <c r="AF76" s="183">
        <f>AE76</f>
        <v>2</v>
      </c>
      <c r="AG76" s="183">
        <f>AF76</f>
        <v>2</v>
      </c>
      <c r="AH76" s="183">
        <f>AG76</f>
        <v>2</v>
      </c>
      <c r="AI76" s="183">
        <f>AH76</f>
        <v>2</v>
      </c>
      <c r="AJ76" s="183">
        <f>AI76</f>
        <v>2</v>
      </c>
      <c r="AK76" s="183">
        <f>AJ76</f>
        <v>2</v>
      </c>
      <c r="AL76" s="183">
        <f>AK76</f>
        <v>2</v>
      </c>
      <c r="AM76" s="183">
        <f>AL76</f>
        <v>2</v>
      </c>
      <c r="AN76" s="183">
        <f>AM76</f>
        <v>2</v>
      </c>
      <c r="AO76" s="183">
        <f>AN76</f>
        <v>2</v>
      </c>
      <c r="AP76" s="183">
        <f>AO76</f>
        <v>2</v>
      </c>
      <c r="AQ76" s="183">
        <f>AP76</f>
        <v>2</v>
      </c>
      <c r="AR76" s="183">
        <f>AQ76</f>
        <v>2</v>
      </c>
      <c r="AS76" s="183">
        <f>AR76</f>
        <v>2</v>
      </c>
      <c r="AT76" s="183">
        <f>AS76</f>
        <v>2</v>
      </c>
      <c r="AU76" s="183">
        <f>AT76</f>
        <v>2</v>
      </c>
      <c r="AV76" s="183">
        <f>AU76</f>
        <v>2</v>
      </c>
      <c r="AW76" s="183">
        <f>AV76</f>
        <v>2</v>
      </c>
      <c r="AX76" s="183">
        <f>AW76</f>
        <v>2</v>
      </c>
      <c r="AY76" s="183">
        <f>AX76</f>
        <v>2</v>
      </c>
      <c r="AZ76" s="183">
        <f>AY76</f>
        <v>2</v>
      </c>
      <c r="BA76" s="183">
        <f>AZ76</f>
        <v>2</v>
      </c>
      <c r="BB76" s="183">
        <f>BA76</f>
        <v>2</v>
      </c>
      <c r="BC76" s="183">
        <f>BB76</f>
        <v>2</v>
      </c>
      <c r="BD76" s="183">
        <f>BC76</f>
        <v>2</v>
      </c>
      <c r="BE76" s="183">
        <f>BD76</f>
        <v>2</v>
      </c>
      <c r="BF76" s="183">
        <f>BE76</f>
        <v>2</v>
      </c>
      <c r="BG76" s="183">
        <f>BF76</f>
        <v>2</v>
      </c>
      <c r="BH76" s="183">
        <f>BG76</f>
        <v>2</v>
      </c>
      <c r="BI76" s="183">
        <f>BH76</f>
        <v>2</v>
      </c>
      <c r="BJ76" s="183">
        <f>BI76</f>
        <v>2</v>
      </c>
      <c r="BK76" s="183">
        <f>BJ76</f>
        <v>2</v>
      </c>
      <c r="BL76" s="183">
        <f>BK76</f>
        <v>2</v>
      </c>
    </row>
    <row r="77" ht="14.7" customHeight="1">
      <c r="A77" s="50"/>
      <c r="B77" s="50"/>
      <c r="C77" s="183">
        <f>C76</f>
        <v>2</v>
      </c>
      <c r="D77" s="183">
        <f>C77</f>
        <v>2</v>
      </c>
      <c r="E77" s="183">
        <f>D77</f>
        <v>2</v>
      </c>
      <c r="F77" s="183">
        <f>E77</f>
        <v>2</v>
      </c>
      <c r="G77" s="183">
        <f>F77</f>
        <v>2</v>
      </c>
      <c r="H77" s="183">
        <f>G77</f>
        <v>2</v>
      </c>
      <c r="I77" s="183">
        <f>H77</f>
        <v>2</v>
      </c>
      <c r="J77" s="183">
        <f>I77</f>
        <v>2</v>
      </c>
      <c r="K77" s="183">
        <f>J77</f>
        <v>2</v>
      </c>
      <c r="L77" s="183">
        <f>K77</f>
        <v>2</v>
      </c>
      <c r="M77" s="183">
        <f>L77</f>
        <v>2</v>
      </c>
      <c r="N77" s="183">
        <f>M77</f>
        <v>2</v>
      </c>
      <c r="O77" s="183">
        <f>N77</f>
        <v>2</v>
      </c>
      <c r="P77" s="183">
        <f>O77</f>
        <v>2</v>
      </c>
      <c r="Q77" s="183">
        <f>P77</f>
        <v>2</v>
      </c>
      <c r="R77" s="183">
        <f>Q77</f>
        <v>2</v>
      </c>
      <c r="S77" s="183">
        <f>R77</f>
        <v>2</v>
      </c>
      <c r="T77" s="183">
        <f>S77</f>
        <v>2</v>
      </c>
      <c r="U77" s="183">
        <f>T77</f>
        <v>2</v>
      </c>
      <c r="V77" s="183">
        <f>U77</f>
        <v>2</v>
      </c>
      <c r="W77" s="183">
        <f>V77</f>
        <v>2</v>
      </c>
      <c r="X77" s="183">
        <f>W77</f>
        <v>2</v>
      </c>
      <c r="Y77" s="183">
        <f>X77</f>
        <v>2</v>
      </c>
      <c r="Z77" s="183">
        <f>Y77</f>
        <v>2</v>
      </c>
      <c r="AA77" s="183">
        <f>Z77</f>
        <v>2</v>
      </c>
      <c r="AB77" s="183">
        <f>AA77</f>
        <v>2</v>
      </c>
      <c r="AC77" s="183">
        <f>AB77</f>
        <v>2</v>
      </c>
      <c r="AD77" s="183">
        <f>AC77</f>
        <v>2</v>
      </c>
      <c r="AE77" s="183">
        <f>AD77</f>
        <v>2</v>
      </c>
      <c r="AF77" s="183">
        <f>AE77</f>
        <v>2</v>
      </c>
      <c r="AG77" s="183">
        <f>AF77</f>
        <v>2</v>
      </c>
      <c r="AH77" s="183">
        <f>AG77</f>
        <v>2</v>
      </c>
      <c r="AI77" s="183">
        <f>AH77</f>
        <v>2</v>
      </c>
      <c r="AJ77" s="183">
        <f>AI77</f>
        <v>2</v>
      </c>
      <c r="AK77" s="183">
        <f>AJ77</f>
        <v>2</v>
      </c>
      <c r="AL77" s="183">
        <f>AK77</f>
        <v>2</v>
      </c>
      <c r="AM77" s="183">
        <f>AL77</f>
        <v>2</v>
      </c>
      <c r="AN77" s="183">
        <f>AM77</f>
        <v>2</v>
      </c>
      <c r="AO77" s="183">
        <f>AN77</f>
        <v>2</v>
      </c>
      <c r="AP77" s="183">
        <f>AO77</f>
        <v>2</v>
      </c>
      <c r="AQ77" s="183">
        <f>AP77</f>
        <v>2</v>
      </c>
      <c r="AR77" s="183">
        <f>AQ77</f>
        <v>2</v>
      </c>
      <c r="AS77" s="183">
        <f>AR77</f>
        <v>2</v>
      </c>
      <c r="AT77" s="183">
        <f>AS77</f>
        <v>2</v>
      </c>
      <c r="AU77" s="183">
        <f>AT77</f>
        <v>2</v>
      </c>
      <c r="AV77" s="183">
        <f>AU77</f>
        <v>2</v>
      </c>
      <c r="AW77" s="183">
        <f>AV77</f>
        <v>2</v>
      </c>
      <c r="AX77" s="183">
        <f>AW77</f>
        <v>2</v>
      </c>
      <c r="AY77" s="183">
        <f>AX77</f>
        <v>2</v>
      </c>
      <c r="AZ77" s="183">
        <f>AY77</f>
        <v>2</v>
      </c>
      <c r="BA77" s="183">
        <f>AZ77</f>
        <v>2</v>
      </c>
      <c r="BB77" s="183">
        <f>BA77</f>
        <v>2</v>
      </c>
      <c r="BC77" s="183">
        <f>BB77</f>
        <v>2</v>
      </c>
      <c r="BD77" s="183">
        <f>BC77</f>
        <v>2</v>
      </c>
      <c r="BE77" s="183">
        <f>BD77</f>
        <v>2</v>
      </c>
      <c r="BF77" s="183">
        <f>BE77</f>
        <v>2</v>
      </c>
      <c r="BG77" s="183">
        <f>BF77</f>
        <v>2</v>
      </c>
      <c r="BH77" s="183">
        <f>BG77</f>
        <v>2</v>
      </c>
      <c r="BI77" s="183">
        <f>BH77</f>
        <v>2</v>
      </c>
      <c r="BJ77" s="183">
        <f>BI77</f>
        <v>2</v>
      </c>
      <c r="BK77" s="183">
        <f>BJ77</f>
        <v>2</v>
      </c>
      <c r="BL77" s="183">
        <f>BK77</f>
        <v>2</v>
      </c>
    </row>
    <row r="78" ht="14.7" customHeight="1">
      <c r="A78" s="50"/>
      <c r="B78" s="50"/>
      <c r="C78" s="183">
        <f>C77</f>
        <v>2</v>
      </c>
      <c r="D78" s="183">
        <f>C78</f>
        <v>2</v>
      </c>
      <c r="E78" s="183">
        <f>D78</f>
        <v>2</v>
      </c>
      <c r="F78" s="183">
        <f>E78</f>
        <v>2</v>
      </c>
      <c r="G78" s="183">
        <f>F78</f>
        <v>2</v>
      </c>
      <c r="H78" s="183">
        <f>G78</f>
        <v>2</v>
      </c>
      <c r="I78" s="183">
        <f>H78</f>
        <v>2</v>
      </c>
      <c r="J78" s="183">
        <f>I78</f>
        <v>2</v>
      </c>
      <c r="K78" s="183">
        <f>J78</f>
        <v>2</v>
      </c>
      <c r="L78" s="183">
        <f>K78</f>
        <v>2</v>
      </c>
      <c r="M78" s="183">
        <f>L78</f>
        <v>2</v>
      </c>
      <c r="N78" s="183">
        <f>M78</f>
        <v>2</v>
      </c>
      <c r="O78" s="183">
        <f>N78</f>
        <v>2</v>
      </c>
      <c r="P78" s="183">
        <f>O78</f>
        <v>2</v>
      </c>
      <c r="Q78" s="183">
        <f>P78</f>
        <v>2</v>
      </c>
      <c r="R78" s="183">
        <f>Q78</f>
        <v>2</v>
      </c>
      <c r="S78" s="183">
        <f>R78</f>
        <v>2</v>
      </c>
      <c r="T78" s="183">
        <f>S78</f>
        <v>2</v>
      </c>
      <c r="U78" s="183">
        <f>T78</f>
        <v>2</v>
      </c>
      <c r="V78" s="183">
        <f>U78</f>
        <v>2</v>
      </c>
      <c r="W78" s="183">
        <f>V78</f>
        <v>2</v>
      </c>
      <c r="X78" s="183">
        <f>W78</f>
        <v>2</v>
      </c>
      <c r="Y78" s="183">
        <f>X78</f>
        <v>2</v>
      </c>
      <c r="Z78" s="183">
        <f>Y78</f>
        <v>2</v>
      </c>
      <c r="AA78" s="183">
        <f>Z78</f>
        <v>2</v>
      </c>
      <c r="AB78" s="183">
        <f>AA78</f>
        <v>2</v>
      </c>
      <c r="AC78" s="183">
        <f>AB78</f>
        <v>2</v>
      </c>
      <c r="AD78" s="183">
        <f>AC78</f>
        <v>2</v>
      </c>
      <c r="AE78" s="183">
        <f>AD78</f>
        <v>2</v>
      </c>
      <c r="AF78" s="183">
        <f>AE78</f>
        <v>2</v>
      </c>
      <c r="AG78" s="183">
        <f>AF78</f>
        <v>2</v>
      </c>
      <c r="AH78" s="183">
        <f>AG78</f>
        <v>2</v>
      </c>
      <c r="AI78" s="183">
        <f>AH78</f>
        <v>2</v>
      </c>
      <c r="AJ78" s="183">
        <f>AI78</f>
        <v>2</v>
      </c>
      <c r="AK78" s="183">
        <f>AJ78</f>
        <v>2</v>
      </c>
      <c r="AL78" s="183">
        <f>AK78</f>
        <v>2</v>
      </c>
      <c r="AM78" s="183">
        <f>AL78</f>
        <v>2</v>
      </c>
      <c r="AN78" s="183">
        <f>AM78</f>
        <v>2</v>
      </c>
      <c r="AO78" s="183">
        <f>AN78</f>
        <v>2</v>
      </c>
      <c r="AP78" s="183">
        <f>AO78</f>
        <v>2</v>
      </c>
      <c r="AQ78" s="183">
        <f>AP78</f>
        <v>2</v>
      </c>
      <c r="AR78" s="183">
        <f>AQ78</f>
        <v>2</v>
      </c>
      <c r="AS78" s="183">
        <f>AR78</f>
        <v>2</v>
      </c>
      <c r="AT78" s="183">
        <f>AS78</f>
        <v>2</v>
      </c>
      <c r="AU78" s="183">
        <f>AT78</f>
        <v>2</v>
      </c>
      <c r="AV78" s="183">
        <f>AU78</f>
        <v>2</v>
      </c>
      <c r="AW78" s="183">
        <f>AV78</f>
        <v>2</v>
      </c>
      <c r="AX78" s="183">
        <f>AW78</f>
        <v>2</v>
      </c>
      <c r="AY78" s="183">
        <f>AX78</f>
        <v>2</v>
      </c>
      <c r="AZ78" s="183">
        <f>AY78</f>
        <v>2</v>
      </c>
      <c r="BA78" s="183">
        <f>AZ78</f>
        <v>2</v>
      </c>
      <c r="BB78" s="183">
        <f>BA78</f>
        <v>2</v>
      </c>
      <c r="BC78" s="183">
        <f>BB78</f>
        <v>2</v>
      </c>
      <c r="BD78" s="183">
        <f>BC78</f>
        <v>2</v>
      </c>
      <c r="BE78" s="183">
        <f>BD78</f>
        <v>2</v>
      </c>
      <c r="BF78" s="183">
        <f>BE78</f>
        <v>2</v>
      </c>
      <c r="BG78" s="183">
        <f>BF78</f>
        <v>2</v>
      </c>
      <c r="BH78" s="183">
        <f>BG78</f>
        <v>2</v>
      </c>
      <c r="BI78" s="183">
        <f>BH78</f>
        <v>2</v>
      </c>
      <c r="BJ78" s="183">
        <f>BI78</f>
        <v>2</v>
      </c>
      <c r="BK78" s="183">
        <f>BJ78</f>
        <v>2</v>
      </c>
      <c r="BL78" s="183">
        <f>BK78</f>
        <v>2</v>
      </c>
    </row>
    <row r="79" ht="14.7" customHeight="1">
      <c r="A79" s="50"/>
      <c r="B79" s="50"/>
      <c r="C79" s="183">
        <f>C78</f>
        <v>2</v>
      </c>
      <c r="D79" s="183">
        <f>C79</f>
        <v>2</v>
      </c>
      <c r="E79" s="183">
        <f>D79</f>
        <v>2</v>
      </c>
      <c r="F79" s="183">
        <f>E79</f>
        <v>2</v>
      </c>
      <c r="G79" s="183">
        <f>F79</f>
        <v>2</v>
      </c>
      <c r="H79" s="183">
        <f>G79</f>
        <v>2</v>
      </c>
      <c r="I79" s="183">
        <f>H79</f>
        <v>2</v>
      </c>
      <c r="J79" s="183">
        <f>I79</f>
        <v>2</v>
      </c>
      <c r="K79" s="183">
        <f>J79</f>
        <v>2</v>
      </c>
      <c r="L79" s="183">
        <f>K79</f>
        <v>2</v>
      </c>
      <c r="M79" s="183">
        <f>L79</f>
        <v>2</v>
      </c>
      <c r="N79" s="183">
        <f>M79</f>
        <v>2</v>
      </c>
      <c r="O79" s="183">
        <f>N79</f>
        <v>2</v>
      </c>
      <c r="P79" s="183">
        <f>O79</f>
        <v>2</v>
      </c>
      <c r="Q79" s="183">
        <f>P79</f>
        <v>2</v>
      </c>
      <c r="R79" s="183">
        <f>Q79</f>
        <v>2</v>
      </c>
      <c r="S79" s="183">
        <f>R79</f>
        <v>2</v>
      </c>
      <c r="T79" s="183">
        <f>S79</f>
        <v>2</v>
      </c>
      <c r="U79" s="183">
        <f>T79</f>
        <v>2</v>
      </c>
      <c r="V79" s="183">
        <f>U79</f>
        <v>2</v>
      </c>
      <c r="W79" s="183">
        <f>V79</f>
        <v>2</v>
      </c>
      <c r="X79" s="183">
        <f>W79</f>
        <v>2</v>
      </c>
      <c r="Y79" s="183">
        <f>X79</f>
        <v>2</v>
      </c>
      <c r="Z79" s="183">
        <f>Y79</f>
        <v>2</v>
      </c>
      <c r="AA79" s="183">
        <f>Z79</f>
        <v>2</v>
      </c>
      <c r="AB79" s="183">
        <f>AA79</f>
        <v>2</v>
      </c>
      <c r="AC79" s="183">
        <f>AB79</f>
        <v>2</v>
      </c>
      <c r="AD79" s="183">
        <f>AC79</f>
        <v>2</v>
      </c>
      <c r="AE79" s="183">
        <f>AD79</f>
        <v>2</v>
      </c>
      <c r="AF79" s="183">
        <f>AE79</f>
        <v>2</v>
      </c>
      <c r="AG79" s="183">
        <f>AF79</f>
        <v>2</v>
      </c>
      <c r="AH79" s="183">
        <f>AG79</f>
        <v>2</v>
      </c>
      <c r="AI79" s="183">
        <f>AH79</f>
        <v>2</v>
      </c>
      <c r="AJ79" s="183">
        <f>AI79</f>
        <v>2</v>
      </c>
      <c r="AK79" s="183">
        <f>AJ79</f>
        <v>2</v>
      </c>
      <c r="AL79" s="183">
        <f>AK79</f>
        <v>2</v>
      </c>
      <c r="AM79" s="183">
        <f>AL79</f>
        <v>2</v>
      </c>
      <c r="AN79" s="183">
        <f>AM79</f>
        <v>2</v>
      </c>
      <c r="AO79" s="183">
        <f>AN79</f>
        <v>2</v>
      </c>
      <c r="AP79" s="183">
        <f>AO79</f>
        <v>2</v>
      </c>
      <c r="AQ79" s="183">
        <f>AP79</f>
        <v>2</v>
      </c>
      <c r="AR79" s="183">
        <f>AQ79</f>
        <v>2</v>
      </c>
      <c r="AS79" s="183">
        <f>AR79</f>
        <v>2</v>
      </c>
      <c r="AT79" s="183">
        <f>AS79</f>
        <v>2</v>
      </c>
      <c r="AU79" s="183">
        <f>AT79</f>
        <v>2</v>
      </c>
      <c r="AV79" s="183">
        <f>AU79</f>
        <v>2</v>
      </c>
      <c r="AW79" s="183">
        <f>AV79</f>
        <v>2</v>
      </c>
      <c r="AX79" s="183">
        <f>AW79</f>
        <v>2</v>
      </c>
      <c r="AY79" s="183">
        <f>AX79</f>
        <v>2</v>
      </c>
      <c r="AZ79" s="183">
        <f>AY79</f>
        <v>2</v>
      </c>
      <c r="BA79" s="183">
        <f>AZ79</f>
        <v>2</v>
      </c>
      <c r="BB79" s="183">
        <f>BA79</f>
        <v>2</v>
      </c>
      <c r="BC79" s="183">
        <f>BB79</f>
        <v>2</v>
      </c>
      <c r="BD79" s="183">
        <f>BC79</f>
        <v>2</v>
      </c>
      <c r="BE79" s="183">
        <f>BD79</f>
        <v>2</v>
      </c>
      <c r="BF79" s="183">
        <f>BE79</f>
        <v>2</v>
      </c>
      <c r="BG79" s="183">
        <f>BF79</f>
        <v>2</v>
      </c>
      <c r="BH79" s="183">
        <f>BG79</f>
        <v>2</v>
      </c>
      <c r="BI79" s="183">
        <f>BH79</f>
        <v>2</v>
      </c>
      <c r="BJ79" s="183">
        <f>BI79</f>
        <v>2</v>
      </c>
      <c r="BK79" s="183">
        <f>BJ79</f>
        <v>2</v>
      </c>
      <c r="BL79" s="183">
        <f>BK79</f>
        <v>2</v>
      </c>
    </row>
    <row r="80" ht="14.7" customHeight="1">
      <c r="A80" s="50"/>
      <c r="B80" s="50"/>
      <c r="C80" s="183">
        <f>C79</f>
        <v>2</v>
      </c>
      <c r="D80" s="183">
        <f>C80</f>
        <v>2</v>
      </c>
      <c r="E80" s="183">
        <f>D80</f>
        <v>2</v>
      </c>
      <c r="F80" s="183">
        <f>E80</f>
        <v>2</v>
      </c>
      <c r="G80" s="183">
        <f>F80</f>
        <v>2</v>
      </c>
      <c r="H80" s="183">
        <f>G80</f>
        <v>2</v>
      </c>
      <c r="I80" s="183">
        <f>H80</f>
        <v>2</v>
      </c>
      <c r="J80" s="183">
        <f>I80</f>
        <v>2</v>
      </c>
      <c r="K80" s="183">
        <f>J80</f>
        <v>2</v>
      </c>
      <c r="L80" s="183">
        <f>K80</f>
        <v>2</v>
      </c>
      <c r="M80" s="183">
        <f>L80</f>
        <v>2</v>
      </c>
      <c r="N80" s="183">
        <f>M80</f>
        <v>2</v>
      </c>
      <c r="O80" s="183">
        <f>N80</f>
        <v>2</v>
      </c>
      <c r="P80" s="183">
        <f>O80</f>
        <v>2</v>
      </c>
      <c r="Q80" s="183">
        <f>P80</f>
        <v>2</v>
      </c>
      <c r="R80" s="183">
        <f>Q80</f>
        <v>2</v>
      </c>
      <c r="S80" s="183">
        <f>R80</f>
        <v>2</v>
      </c>
      <c r="T80" s="183">
        <f>S80</f>
        <v>2</v>
      </c>
      <c r="U80" s="183">
        <f>T80</f>
        <v>2</v>
      </c>
      <c r="V80" s="183">
        <f>U80</f>
        <v>2</v>
      </c>
      <c r="W80" s="183">
        <f>V80</f>
        <v>2</v>
      </c>
      <c r="X80" s="183">
        <f>W80</f>
        <v>2</v>
      </c>
      <c r="Y80" s="183">
        <f>X80</f>
        <v>2</v>
      </c>
      <c r="Z80" s="183">
        <f>Y80</f>
        <v>2</v>
      </c>
      <c r="AA80" s="183">
        <f>Z80</f>
        <v>2</v>
      </c>
      <c r="AB80" s="183">
        <f>AA80</f>
        <v>2</v>
      </c>
      <c r="AC80" s="183">
        <f>AB80</f>
        <v>2</v>
      </c>
      <c r="AD80" s="183">
        <f>AC80</f>
        <v>2</v>
      </c>
      <c r="AE80" s="183">
        <f>AD80</f>
        <v>2</v>
      </c>
      <c r="AF80" s="183">
        <f>AE80</f>
        <v>2</v>
      </c>
      <c r="AG80" s="183">
        <f>AF80</f>
        <v>2</v>
      </c>
      <c r="AH80" s="183">
        <f>AG80</f>
        <v>2</v>
      </c>
      <c r="AI80" s="183">
        <f>AH80</f>
        <v>2</v>
      </c>
      <c r="AJ80" s="183">
        <f>AI80</f>
        <v>2</v>
      </c>
      <c r="AK80" s="183">
        <f>AJ80</f>
        <v>2</v>
      </c>
      <c r="AL80" s="183">
        <f>AK80</f>
        <v>2</v>
      </c>
      <c r="AM80" s="183">
        <f>AL80</f>
        <v>2</v>
      </c>
      <c r="AN80" s="183">
        <f>AM80</f>
        <v>2</v>
      </c>
      <c r="AO80" s="183">
        <f>AN80</f>
        <v>2</v>
      </c>
      <c r="AP80" s="183">
        <f>AO80</f>
        <v>2</v>
      </c>
      <c r="AQ80" s="183">
        <f>AP80</f>
        <v>2</v>
      </c>
      <c r="AR80" s="183">
        <f>AQ80</f>
        <v>2</v>
      </c>
      <c r="AS80" s="183">
        <f>AR80</f>
        <v>2</v>
      </c>
      <c r="AT80" s="183">
        <f>AS80</f>
        <v>2</v>
      </c>
      <c r="AU80" s="183">
        <f>AT80</f>
        <v>2</v>
      </c>
      <c r="AV80" s="183">
        <f>AU80</f>
        <v>2</v>
      </c>
      <c r="AW80" s="183">
        <f>AV80</f>
        <v>2</v>
      </c>
      <c r="AX80" s="183">
        <f>AW80</f>
        <v>2</v>
      </c>
      <c r="AY80" s="183">
        <f>AX80</f>
        <v>2</v>
      </c>
      <c r="AZ80" s="183">
        <f>AY80</f>
        <v>2</v>
      </c>
      <c r="BA80" s="183">
        <f>AZ80</f>
        <v>2</v>
      </c>
      <c r="BB80" s="183">
        <f>BA80</f>
        <v>2</v>
      </c>
      <c r="BC80" s="183">
        <f>BB80</f>
        <v>2</v>
      </c>
      <c r="BD80" s="183">
        <f>BC80</f>
        <v>2</v>
      </c>
      <c r="BE80" s="183">
        <f>BD80</f>
        <v>2</v>
      </c>
      <c r="BF80" s="183">
        <f>BE80</f>
        <v>2</v>
      </c>
      <c r="BG80" s="183">
        <f>BF80</f>
        <v>2</v>
      </c>
      <c r="BH80" s="183">
        <f>BG80</f>
        <v>2</v>
      </c>
      <c r="BI80" s="183">
        <f>BH80</f>
        <v>2</v>
      </c>
      <c r="BJ80" s="183">
        <f>BI80</f>
        <v>2</v>
      </c>
      <c r="BK80" s="183">
        <f>BJ80</f>
        <v>2</v>
      </c>
      <c r="BL80" s="183">
        <f>BK80</f>
        <v>2</v>
      </c>
    </row>
    <row r="81" ht="14.7" customHeight="1">
      <c r="A81" s="50"/>
      <c r="B81" s="50"/>
      <c r="C81" s="183">
        <f>C80</f>
        <v>2</v>
      </c>
      <c r="D81" s="183">
        <f>C81</f>
        <v>2</v>
      </c>
      <c r="E81" s="183">
        <f>D81</f>
        <v>2</v>
      </c>
      <c r="F81" s="183">
        <f>E81</f>
        <v>2</v>
      </c>
      <c r="G81" s="183">
        <f>F81</f>
        <v>2</v>
      </c>
      <c r="H81" s="183">
        <f>G81</f>
        <v>2</v>
      </c>
      <c r="I81" s="183">
        <f>H81</f>
        <v>2</v>
      </c>
      <c r="J81" s="183">
        <f>I81</f>
        <v>2</v>
      </c>
      <c r="K81" s="183">
        <f>J81</f>
        <v>2</v>
      </c>
      <c r="L81" s="183">
        <f>K81</f>
        <v>2</v>
      </c>
      <c r="M81" s="183">
        <f>L81</f>
        <v>2</v>
      </c>
      <c r="N81" s="183">
        <f>M81</f>
        <v>2</v>
      </c>
      <c r="O81" s="183">
        <f>N81</f>
        <v>2</v>
      </c>
      <c r="P81" s="183">
        <f>O81</f>
        <v>2</v>
      </c>
      <c r="Q81" s="183">
        <f>P81</f>
        <v>2</v>
      </c>
      <c r="R81" s="183">
        <f>Q81</f>
        <v>2</v>
      </c>
      <c r="S81" s="183">
        <f>R81</f>
        <v>2</v>
      </c>
      <c r="T81" s="183">
        <f>S81</f>
        <v>2</v>
      </c>
      <c r="U81" s="183">
        <f>T81</f>
        <v>2</v>
      </c>
      <c r="V81" s="183">
        <f>U81</f>
        <v>2</v>
      </c>
      <c r="W81" s="183">
        <f>V81</f>
        <v>2</v>
      </c>
      <c r="X81" s="183">
        <f>W81</f>
        <v>2</v>
      </c>
      <c r="Y81" s="183">
        <f>X81</f>
        <v>2</v>
      </c>
      <c r="Z81" s="183">
        <f>Y81</f>
        <v>2</v>
      </c>
      <c r="AA81" s="183">
        <f>Z81</f>
        <v>2</v>
      </c>
      <c r="AB81" s="183">
        <f>AA81</f>
        <v>2</v>
      </c>
      <c r="AC81" s="183">
        <f>AB81</f>
        <v>2</v>
      </c>
      <c r="AD81" s="183">
        <f>AC81</f>
        <v>2</v>
      </c>
      <c r="AE81" s="183">
        <f>AD81</f>
        <v>2</v>
      </c>
      <c r="AF81" s="183">
        <f>AE81</f>
        <v>2</v>
      </c>
      <c r="AG81" s="183">
        <f>AF81</f>
        <v>2</v>
      </c>
      <c r="AH81" s="183">
        <f>AG81</f>
        <v>2</v>
      </c>
      <c r="AI81" s="183">
        <f>AH81</f>
        <v>2</v>
      </c>
      <c r="AJ81" s="183">
        <f>AI81</f>
        <v>2</v>
      </c>
      <c r="AK81" s="183">
        <f>AJ81</f>
        <v>2</v>
      </c>
      <c r="AL81" s="183">
        <f>AK81</f>
        <v>2</v>
      </c>
      <c r="AM81" s="183">
        <f>AL81</f>
        <v>2</v>
      </c>
      <c r="AN81" s="183">
        <f>AM81</f>
        <v>2</v>
      </c>
      <c r="AO81" s="183">
        <f>AN81</f>
        <v>2</v>
      </c>
      <c r="AP81" s="183">
        <f>AO81</f>
        <v>2</v>
      </c>
      <c r="AQ81" s="183">
        <f>AP81</f>
        <v>2</v>
      </c>
      <c r="AR81" s="183">
        <f>AQ81</f>
        <v>2</v>
      </c>
      <c r="AS81" s="183">
        <f>AR81</f>
        <v>2</v>
      </c>
      <c r="AT81" s="183">
        <f>AS81</f>
        <v>2</v>
      </c>
      <c r="AU81" s="183">
        <f>AT81</f>
        <v>2</v>
      </c>
      <c r="AV81" s="183">
        <f>AU81</f>
        <v>2</v>
      </c>
      <c r="AW81" s="183">
        <f>AV81</f>
        <v>2</v>
      </c>
      <c r="AX81" s="183">
        <f>AW81</f>
        <v>2</v>
      </c>
      <c r="AY81" s="183">
        <f>AX81</f>
        <v>2</v>
      </c>
      <c r="AZ81" s="183">
        <f>AY81</f>
        <v>2</v>
      </c>
      <c r="BA81" s="183">
        <f>AZ81</f>
        <v>2</v>
      </c>
      <c r="BB81" s="183">
        <f>BA81</f>
        <v>2</v>
      </c>
      <c r="BC81" s="183">
        <f>BB81</f>
        <v>2</v>
      </c>
      <c r="BD81" s="183">
        <f>BC81</f>
        <v>2</v>
      </c>
      <c r="BE81" s="183">
        <f>BD81</f>
        <v>2</v>
      </c>
      <c r="BF81" s="183">
        <f>BE81</f>
        <v>2</v>
      </c>
      <c r="BG81" s="183">
        <f>BF81</f>
        <v>2</v>
      </c>
      <c r="BH81" s="183">
        <f>BG81</f>
        <v>2</v>
      </c>
      <c r="BI81" s="183">
        <f>BH81</f>
        <v>2</v>
      </c>
      <c r="BJ81" s="183">
        <f>BI81</f>
        <v>2</v>
      </c>
      <c r="BK81" s="183">
        <f>BJ81</f>
        <v>2</v>
      </c>
      <c r="BL81" s="183">
        <f>BK81</f>
        <v>2</v>
      </c>
    </row>
    <row r="82" ht="14.7" customHeight="1">
      <c r="A82" s="50"/>
      <c r="B82" s="50"/>
      <c r="C82" s="183">
        <f>C81</f>
        <v>2</v>
      </c>
      <c r="D82" s="183">
        <f>C82</f>
        <v>2</v>
      </c>
      <c r="E82" s="183">
        <f>D82</f>
        <v>2</v>
      </c>
      <c r="F82" s="183">
        <f>E82</f>
        <v>2</v>
      </c>
      <c r="G82" s="183">
        <f>F82</f>
        <v>2</v>
      </c>
      <c r="H82" s="183">
        <f>G82</f>
        <v>2</v>
      </c>
      <c r="I82" s="183">
        <f>H82</f>
        <v>2</v>
      </c>
      <c r="J82" s="183">
        <f>I82</f>
        <v>2</v>
      </c>
      <c r="K82" s="183">
        <f>J82</f>
        <v>2</v>
      </c>
      <c r="L82" s="183">
        <f>K82</f>
        <v>2</v>
      </c>
      <c r="M82" s="183">
        <f>L82</f>
        <v>2</v>
      </c>
      <c r="N82" s="183">
        <f>M82</f>
        <v>2</v>
      </c>
      <c r="O82" s="183">
        <f>N82</f>
        <v>2</v>
      </c>
      <c r="P82" s="183">
        <f>O82</f>
        <v>2</v>
      </c>
      <c r="Q82" s="183">
        <f>P82</f>
        <v>2</v>
      </c>
      <c r="R82" s="183">
        <f>Q82</f>
        <v>2</v>
      </c>
      <c r="S82" s="183">
        <f>R82</f>
        <v>2</v>
      </c>
      <c r="T82" s="183">
        <f>S82</f>
        <v>2</v>
      </c>
      <c r="U82" s="183">
        <f>T82</f>
        <v>2</v>
      </c>
      <c r="V82" s="183">
        <f>U82</f>
        <v>2</v>
      </c>
      <c r="W82" s="183">
        <f>V82</f>
        <v>2</v>
      </c>
      <c r="X82" s="183">
        <f>W82</f>
        <v>2</v>
      </c>
      <c r="Y82" s="183">
        <f>X82</f>
        <v>2</v>
      </c>
      <c r="Z82" s="183">
        <f>Y82</f>
        <v>2</v>
      </c>
      <c r="AA82" s="183">
        <f>Z82</f>
        <v>2</v>
      </c>
      <c r="AB82" s="183">
        <f>AA82</f>
        <v>2</v>
      </c>
      <c r="AC82" s="183">
        <f>AB82</f>
        <v>2</v>
      </c>
      <c r="AD82" s="183">
        <f>AC82</f>
        <v>2</v>
      </c>
      <c r="AE82" s="183">
        <f>AD82</f>
        <v>2</v>
      </c>
      <c r="AF82" s="183">
        <f>AE82</f>
        <v>2</v>
      </c>
      <c r="AG82" s="183">
        <f>AF82</f>
        <v>2</v>
      </c>
      <c r="AH82" s="183">
        <f>AG82</f>
        <v>2</v>
      </c>
      <c r="AI82" s="183">
        <f>AH82</f>
        <v>2</v>
      </c>
      <c r="AJ82" s="183">
        <f>AI82</f>
        <v>2</v>
      </c>
      <c r="AK82" s="183">
        <f>AJ82</f>
        <v>2</v>
      </c>
      <c r="AL82" s="183">
        <f>AK82</f>
        <v>2</v>
      </c>
      <c r="AM82" s="183">
        <f>AL82</f>
        <v>2</v>
      </c>
      <c r="AN82" s="183">
        <f>AM82</f>
        <v>2</v>
      </c>
      <c r="AO82" s="183">
        <f>AN82</f>
        <v>2</v>
      </c>
      <c r="AP82" s="183">
        <f>AO82</f>
        <v>2</v>
      </c>
      <c r="AQ82" s="183">
        <f>AP82</f>
        <v>2</v>
      </c>
      <c r="AR82" s="183">
        <f>AQ82</f>
        <v>2</v>
      </c>
      <c r="AS82" s="183">
        <f>AR82</f>
        <v>2</v>
      </c>
      <c r="AT82" s="183">
        <f>AS82</f>
        <v>2</v>
      </c>
      <c r="AU82" s="183">
        <f>AT82</f>
        <v>2</v>
      </c>
      <c r="AV82" s="183">
        <f>AU82</f>
        <v>2</v>
      </c>
      <c r="AW82" s="183">
        <f>AV82</f>
        <v>2</v>
      </c>
      <c r="AX82" s="183">
        <f>AW82</f>
        <v>2</v>
      </c>
      <c r="AY82" s="183">
        <f>AX82</f>
        <v>2</v>
      </c>
      <c r="AZ82" s="183">
        <f>AY82</f>
        <v>2</v>
      </c>
      <c r="BA82" s="183">
        <f>AZ82</f>
        <v>2</v>
      </c>
      <c r="BB82" s="183">
        <f>BA82</f>
        <v>2</v>
      </c>
      <c r="BC82" s="183">
        <f>BB82</f>
        <v>2</v>
      </c>
      <c r="BD82" s="183">
        <f>BC82</f>
        <v>2</v>
      </c>
      <c r="BE82" s="183">
        <f>BD82</f>
        <v>2</v>
      </c>
      <c r="BF82" s="183">
        <f>BE82</f>
        <v>2</v>
      </c>
      <c r="BG82" s="183">
        <f>BF82</f>
        <v>2</v>
      </c>
      <c r="BH82" s="183">
        <f>BG82</f>
        <v>2</v>
      </c>
      <c r="BI82" s="183">
        <f>BH82</f>
        <v>2</v>
      </c>
      <c r="BJ82" s="183">
        <f>BI82</f>
        <v>2</v>
      </c>
      <c r="BK82" s="183">
        <f>BJ82</f>
        <v>2</v>
      </c>
      <c r="BL82" s="183">
        <f>BK82</f>
        <v>2</v>
      </c>
    </row>
    <row r="83" ht="14.7" customHeight="1">
      <c r="A83" s="50"/>
      <c r="B83" s="50"/>
      <c r="C83" s="183">
        <f>C82</f>
        <v>2</v>
      </c>
      <c r="D83" s="183">
        <f>C83</f>
        <v>2</v>
      </c>
      <c r="E83" s="183">
        <f>D83</f>
        <v>2</v>
      </c>
      <c r="F83" s="183">
        <f>E83</f>
        <v>2</v>
      </c>
      <c r="G83" s="183">
        <f>F83</f>
        <v>2</v>
      </c>
      <c r="H83" s="183">
        <f>G83</f>
        <v>2</v>
      </c>
      <c r="I83" s="183">
        <f>H83</f>
        <v>2</v>
      </c>
      <c r="J83" s="183">
        <f>I83</f>
        <v>2</v>
      </c>
      <c r="K83" s="183">
        <f>J83</f>
        <v>2</v>
      </c>
      <c r="L83" s="183">
        <f>K83</f>
        <v>2</v>
      </c>
      <c r="M83" s="183">
        <f>L83</f>
        <v>2</v>
      </c>
      <c r="N83" s="183">
        <f>M83</f>
        <v>2</v>
      </c>
      <c r="O83" s="183">
        <f>N83</f>
        <v>2</v>
      </c>
      <c r="P83" s="183">
        <f>O83</f>
        <v>2</v>
      </c>
      <c r="Q83" s="183">
        <f>P83</f>
        <v>2</v>
      </c>
      <c r="R83" s="183">
        <f>Q83</f>
        <v>2</v>
      </c>
      <c r="S83" s="183">
        <f>R83</f>
        <v>2</v>
      </c>
      <c r="T83" s="183">
        <f>S83</f>
        <v>2</v>
      </c>
      <c r="U83" s="183">
        <f>T83</f>
        <v>2</v>
      </c>
      <c r="V83" s="183">
        <f>U83</f>
        <v>2</v>
      </c>
      <c r="W83" s="183">
        <f>V83</f>
        <v>2</v>
      </c>
      <c r="X83" s="183">
        <f>W83</f>
        <v>2</v>
      </c>
      <c r="Y83" s="183">
        <f>X83</f>
        <v>2</v>
      </c>
      <c r="Z83" s="183">
        <f>Y83</f>
        <v>2</v>
      </c>
      <c r="AA83" s="183">
        <f>Z83</f>
        <v>2</v>
      </c>
      <c r="AB83" s="183">
        <f>AA83</f>
        <v>2</v>
      </c>
      <c r="AC83" s="183">
        <f>AB83</f>
        <v>2</v>
      </c>
      <c r="AD83" s="183">
        <f>AC83</f>
        <v>2</v>
      </c>
      <c r="AE83" s="183">
        <f>AD83</f>
        <v>2</v>
      </c>
      <c r="AF83" s="183">
        <f>AE83</f>
        <v>2</v>
      </c>
      <c r="AG83" s="183">
        <f>AF83</f>
        <v>2</v>
      </c>
      <c r="AH83" s="183">
        <f>AG83</f>
        <v>2</v>
      </c>
      <c r="AI83" s="183">
        <f>AH83</f>
        <v>2</v>
      </c>
      <c r="AJ83" s="183">
        <f>AI83</f>
        <v>2</v>
      </c>
      <c r="AK83" s="183">
        <f>AJ83</f>
        <v>2</v>
      </c>
      <c r="AL83" s="183">
        <f>AK83</f>
        <v>2</v>
      </c>
      <c r="AM83" s="183">
        <f>AL83</f>
        <v>2</v>
      </c>
      <c r="AN83" s="183">
        <f>AM83</f>
        <v>2</v>
      </c>
      <c r="AO83" s="183">
        <f>AN83</f>
        <v>2</v>
      </c>
      <c r="AP83" s="183">
        <f>AO83</f>
        <v>2</v>
      </c>
      <c r="AQ83" s="183">
        <f>AP83</f>
        <v>2</v>
      </c>
      <c r="AR83" s="183">
        <f>AQ83</f>
        <v>2</v>
      </c>
      <c r="AS83" s="183">
        <f>AR83</f>
        <v>2</v>
      </c>
      <c r="AT83" s="183">
        <f>AS83</f>
        <v>2</v>
      </c>
      <c r="AU83" s="183">
        <f>AT83</f>
        <v>2</v>
      </c>
      <c r="AV83" s="183">
        <f>AU83</f>
        <v>2</v>
      </c>
      <c r="AW83" s="183">
        <f>AV83</f>
        <v>2</v>
      </c>
      <c r="AX83" s="183">
        <f>AW83</f>
        <v>2</v>
      </c>
      <c r="AY83" s="183">
        <f>AX83</f>
        <v>2</v>
      </c>
      <c r="AZ83" s="183">
        <f>AY83</f>
        <v>2</v>
      </c>
      <c r="BA83" s="183">
        <f>AZ83</f>
        <v>2</v>
      </c>
      <c r="BB83" s="183">
        <f>BA83</f>
        <v>2</v>
      </c>
      <c r="BC83" s="183">
        <f>BB83</f>
        <v>2</v>
      </c>
      <c r="BD83" s="183">
        <f>BC83</f>
        <v>2</v>
      </c>
      <c r="BE83" s="183">
        <f>BD83</f>
        <v>2</v>
      </c>
      <c r="BF83" s="183">
        <f>BE83</f>
        <v>2</v>
      </c>
      <c r="BG83" s="183">
        <f>BF83</f>
        <v>2</v>
      </c>
      <c r="BH83" s="183">
        <f>BG83</f>
        <v>2</v>
      </c>
      <c r="BI83" s="183">
        <f>BH83</f>
        <v>2</v>
      </c>
      <c r="BJ83" s="183">
        <f>BI83</f>
        <v>2</v>
      </c>
      <c r="BK83" s="183">
        <f>BJ83</f>
        <v>2</v>
      </c>
      <c r="BL83" s="183">
        <f>BK83</f>
        <v>2</v>
      </c>
    </row>
    <row r="84" ht="14.7" customHeight="1">
      <c r="A84" s="50"/>
      <c r="B84" s="50"/>
      <c r="C84" s="183">
        <f>C83</f>
        <v>2</v>
      </c>
      <c r="D84" s="183">
        <f>C84</f>
        <v>2</v>
      </c>
      <c r="E84" s="183">
        <f>D84</f>
        <v>2</v>
      </c>
      <c r="F84" s="183">
        <f>E84</f>
        <v>2</v>
      </c>
      <c r="G84" s="183">
        <f>F84</f>
        <v>2</v>
      </c>
      <c r="H84" s="183">
        <f>G84</f>
        <v>2</v>
      </c>
      <c r="I84" s="183">
        <f>H84</f>
        <v>2</v>
      </c>
      <c r="J84" s="183">
        <f>I84</f>
        <v>2</v>
      </c>
      <c r="K84" s="183">
        <f>J84</f>
        <v>2</v>
      </c>
      <c r="L84" s="183">
        <f>K84</f>
        <v>2</v>
      </c>
      <c r="M84" s="183">
        <f>L84</f>
        <v>2</v>
      </c>
      <c r="N84" s="183">
        <f>M84</f>
        <v>2</v>
      </c>
      <c r="O84" s="183">
        <f>N84</f>
        <v>2</v>
      </c>
      <c r="P84" s="183">
        <f>O84</f>
        <v>2</v>
      </c>
      <c r="Q84" s="183">
        <f>P84</f>
        <v>2</v>
      </c>
      <c r="R84" s="183">
        <f>Q84</f>
        <v>2</v>
      </c>
      <c r="S84" s="183">
        <f>R84</f>
        <v>2</v>
      </c>
      <c r="T84" s="183">
        <f>S84</f>
        <v>2</v>
      </c>
      <c r="U84" s="183">
        <f>T84</f>
        <v>2</v>
      </c>
      <c r="V84" s="183">
        <f>U84</f>
        <v>2</v>
      </c>
      <c r="W84" s="183">
        <f>V84</f>
        <v>2</v>
      </c>
      <c r="X84" s="183">
        <f>W84</f>
        <v>2</v>
      </c>
      <c r="Y84" s="183">
        <f>X84</f>
        <v>2</v>
      </c>
      <c r="Z84" s="183">
        <f>Y84</f>
        <v>2</v>
      </c>
      <c r="AA84" s="183">
        <f>Z84</f>
        <v>2</v>
      </c>
      <c r="AB84" s="183">
        <f>AA84</f>
        <v>2</v>
      </c>
      <c r="AC84" s="183">
        <f>AB84</f>
        <v>2</v>
      </c>
      <c r="AD84" s="183">
        <f>AC84</f>
        <v>2</v>
      </c>
      <c r="AE84" s="183">
        <f>AD84</f>
        <v>2</v>
      </c>
      <c r="AF84" s="183">
        <f>AE84</f>
        <v>2</v>
      </c>
      <c r="AG84" s="183">
        <f>AF84</f>
        <v>2</v>
      </c>
      <c r="AH84" s="183">
        <f>AG84</f>
        <v>2</v>
      </c>
      <c r="AI84" s="183">
        <f>AH84</f>
        <v>2</v>
      </c>
      <c r="AJ84" s="183">
        <f>AI84</f>
        <v>2</v>
      </c>
      <c r="AK84" s="183">
        <f>AJ84</f>
        <v>2</v>
      </c>
      <c r="AL84" s="183">
        <f>AK84</f>
        <v>2</v>
      </c>
      <c r="AM84" s="183">
        <f>AL84</f>
        <v>2</v>
      </c>
      <c r="AN84" s="183">
        <f>AM84</f>
        <v>2</v>
      </c>
      <c r="AO84" s="183">
        <f>AN84</f>
        <v>2</v>
      </c>
      <c r="AP84" s="183">
        <f>AO84</f>
        <v>2</v>
      </c>
      <c r="AQ84" s="183">
        <f>AP84</f>
        <v>2</v>
      </c>
      <c r="AR84" s="183">
        <f>AQ84</f>
        <v>2</v>
      </c>
      <c r="AS84" s="183">
        <f>AR84</f>
        <v>2</v>
      </c>
      <c r="AT84" s="183">
        <f>AS84</f>
        <v>2</v>
      </c>
      <c r="AU84" s="183">
        <f>AT84</f>
        <v>2</v>
      </c>
      <c r="AV84" s="183">
        <f>AU84</f>
        <v>2</v>
      </c>
      <c r="AW84" s="183">
        <f>AV84</f>
        <v>2</v>
      </c>
      <c r="AX84" s="183">
        <f>AW84</f>
        <v>2</v>
      </c>
      <c r="AY84" s="183">
        <f>AX84</f>
        <v>2</v>
      </c>
      <c r="AZ84" s="183">
        <f>AY84</f>
        <v>2</v>
      </c>
      <c r="BA84" s="183">
        <f>AZ84</f>
        <v>2</v>
      </c>
      <c r="BB84" s="183">
        <f>BA84</f>
        <v>2</v>
      </c>
      <c r="BC84" s="183">
        <f>BB84</f>
        <v>2</v>
      </c>
      <c r="BD84" s="183">
        <f>BC84</f>
        <v>2</v>
      </c>
      <c r="BE84" s="183">
        <f>BD84</f>
        <v>2</v>
      </c>
      <c r="BF84" s="183">
        <f>BE84</f>
        <v>2</v>
      </c>
      <c r="BG84" s="183">
        <f>BF84</f>
        <v>2</v>
      </c>
      <c r="BH84" s="183">
        <f>BG84</f>
        <v>2</v>
      </c>
      <c r="BI84" s="183">
        <f>BH84</f>
        <v>2</v>
      </c>
      <c r="BJ84" s="183">
        <f>BI84</f>
        <v>2</v>
      </c>
      <c r="BK84" s="183">
        <f>BJ84</f>
        <v>2</v>
      </c>
      <c r="BL84" s="183">
        <f>BK84</f>
        <v>2</v>
      </c>
    </row>
    <row r="85" ht="14.7" customHeight="1">
      <c r="A85" s="50"/>
      <c r="B85" s="50"/>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row>
    <row r="86" ht="26.7" customHeight="1">
      <c r="A86" s="50"/>
      <c r="B86" t="s" s="182">
        <v>231</v>
      </c>
      <c r="C86" s="183">
        <f>'Enter picks &amp; winners - Enter n'!E68</f>
        <v>4</v>
      </c>
      <c r="D86" s="183">
        <f>C86</f>
        <v>4</v>
      </c>
      <c r="E86" s="183">
        <f>D86</f>
        <v>4</v>
      </c>
      <c r="F86" s="183">
        <f>E86</f>
        <v>4</v>
      </c>
      <c r="G86" s="183">
        <f>F86</f>
        <v>4</v>
      </c>
      <c r="H86" s="183">
        <f>G86</f>
        <v>4</v>
      </c>
      <c r="I86" s="183">
        <f>H86</f>
        <v>4</v>
      </c>
      <c r="J86" s="183">
        <f>I86</f>
        <v>4</v>
      </c>
      <c r="K86" s="183">
        <f>J86</f>
        <v>4</v>
      </c>
      <c r="L86" s="183">
        <f>K86</f>
        <v>4</v>
      </c>
      <c r="M86" s="183">
        <f>L86</f>
        <v>4</v>
      </c>
      <c r="N86" s="183">
        <f>M86</f>
        <v>4</v>
      </c>
      <c r="O86" s="183">
        <f>N86</f>
        <v>4</v>
      </c>
      <c r="P86" s="183">
        <f>O86</f>
        <v>4</v>
      </c>
      <c r="Q86" s="183">
        <f>P86</f>
        <v>4</v>
      </c>
      <c r="R86" s="183">
        <f>Q86</f>
        <v>4</v>
      </c>
      <c r="S86" s="183">
        <f>R86</f>
        <v>4</v>
      </c>
      <c r="T86" s="183">
        <f>S86</f>
        <v>4</v>
      </c>
      <c r="U86" s="183">
        <f>T86</f>
        <v>4</v>
      </c>
      <c r="V86" s="183">
        <f>U86</f>
        <v>4</v>
      </c>
      <c r="W86" s="183">
        <f>V86</f>
        <v>4</v>
      </c>
      <c r="X86" s="183">
        <f>W86</f>
        <v>4</v>
      </c>
      <c r="Y86" s="183">
        <f>X86</f>
        <v>4</v>
      </c>
      <c r="Z86" s="183">
        <f>Y86</f>
        <v>4</v>
      </c>
      <c r="AA86" s="183">
        <f>Z86</f>
        <v>4</v>
      </c>
      <c r="AB86" s="183">
        <f>AA86</f>
        <v>4</v>
      </c>
      <c r="AC86" s="183">
        <f>AB86</f>
        <v>4</v>
      </c>
      <c r="AD86" s="183">
        <f>AC86</f>
        <v>4</v>
      </c>
      <c r="AE86" s="183">
        <f>AD86</f>
        <v>4</v>
      </c>
      <c r="AF86" s="183">
        <f>AE86</f>
        <v>4</v>
      </c>
      <c r="AG86" s="183">
        <f>AF86</f>
        <v>4</v>
      </c>
      <c r="AH86" s="183">
        <f>AG86</f>
        <v>4</v>
      </c>
      <c r="AI86" s="183">
        <f>AH86</f>
        <v>4</v>
      </c>
      <c r="AJ86" s="183">
        <f>AI86</f>
        <v>4</v>
      </c>
      <c r="AK86" s="183">
        <f>AJ86</f>
        <v>4</v>
      </c>
      <c r="AL86" s="183">
        <f>AK86</f>
        <v>4</v>
      </c>
      <c r="AM86" s="183">
        <f>AL86</f>
        <v>4</v>
      </c>
      <c r="AN86" s="183">
        <f>AM86</f>
        <v>4</v>
      </c>
      <c r="AO86" s="183">
        <f>AN86</f>
        <v>4</v>
      </c>
      <c r="AP86" s="183">
        <f>AO86</f>
        <v>4</v>
      </c>
      <c r="AQ86" s="183">
        <f>AP86</f>
        <v>4</v>
      </c>
      <c r="AR86" s="183">
        <f>AQ86</f>
        <v>4</v>
      </c>
      <c r="AS86" s="183">
        <f>AR86</f>
        <v>4</v>
      </c>
      <c r="AT86" s="183">
        <f>AS86</f>
        <v>4</v>
      </c>
      <c r="AU86" s="183">
        <f>AT86</f>
        <v>4</v>
      </c>
      <c r="AV86" s="183">
        <f>AU86</f>
        <v>4</v>
      </c>
      <c r="AW86" s="183">
        <f>AV86</f>
        <v>4</v>
      </c>
      <c r="AX86" s="183">
        <f>AW86</f>
        <v>4</v>
      </c>
      <c r="AY86" s="183">
        <f>AX86</f>
        <v>4</v>
      </c>
      <c r="AZ86" s="183">
        <f>AY86</f>
        <v>4</v>
      </c>
      <c r="BA86" s="183">
        <f>AZ86</f>
        <v>4</v>
      </c>
      <c r="BB86" s="183">
        <f>BA86</f>
        <v>4</v>
      </c>
      <c r="BC86" s="183">
        <f>BB86</f>
        <v>4</v>
      </c>
      <c r="BD86" s="183">
        <f>BC86</f>
        <v>4</v>
      </c>
      <c r="BE86" s="183">
        <f>BD86</f>
        <v>4</v>
      </c>
      <c r="BF86" s="183">
        <f>BE86</f>
        <v>4</v>
      </c>
      <c r="BG86" s="183">
        <f>BF86</f>
        <v>4</v>
      </c>
      <c r="BH86" s="183">
        <f>BG86</f>
        <v>4</v>
      </c>
      <c r="BI86" s="183">
        <f>BH86</f>
        <v>4</v>
      </c>
      <c r="BJ86" s="183">
        <f>BI86</f>
        <v>4</v>
      </c>
      <c r="BK86" s="183">
        <f>BJ86</f>
        <v>4</v>
      </c>
      <c r="BL86" s="183">
        <f>BK86</f>
        <v>4</v>
      </c>
    </row>
    <row r="87" ht="14.7" customHeight="1">
      <c r="A87" s="50"/>
      <c r="B87" s="50"/>
      <c r="C87" s="183">
        <f>C86</f>
        <v>4</v>
      </c>
      <c r="D87" s="183">
        <f>C87</f>
        <v>4</v>
      </c>
      <c r="E87" s="183">
        <f>D87</f>
        <v>4</v>
      </c>
      <c r="F87" s="183">
        <f>E87</f>
        <v>4</v>
      </c>
      <c r="G87" s="183">
        <f>F87</f>
        <v>4</v>
      </c>
      <c r="H87" s="183">
        <f>G87</f>
        <v>4</v>
      </c>
      <c r="I87" s="183">
        <f>H87</f>
        <v>4</v>
      </c>
      <c r="J87" s="183">
        <f>I87</f>
        <v>4</v>
      </c>
      <c r="K87" s="183">
        <f>J87</f>
        <v>4</v>
      </c>
      <c r="L87" s="183">
        <f>K87</f>
        <v>4</v>
      </c>
      <c r="M87" s="183">
        <f>L87</f>
        <v>4</v>
      </c>
      <c r="N87" s="183">
        <f>M87</f>
        <v>4</v>
      </c>
      <c r="O87" s="183">
        <f>N87</f>
        <v>4</v>
      </c>
      <c r="P87" s="183">
        <f>O87</f>
        <v>4</v>
      </c>
      <c r="Q87" s="183">
        <f>P87</f>
        <v>4</v>
      </c>
      <c r="R87" s="183">
        <f>Q87</f>
        <v>4</v>
      </c>
      <c r="S87" s="183">
        <f>R87</f>
        <v>4</v>
      </c>
      <c r="T87" s="183">
        <f>S87</f>
        <v>4</v>
      </c>
      <c r="U87" s="183">
        <f>T87</f>
        <v>4</v>
      </c>
      <c r="V87" s="183">
        <f>U87</f>
        <v>4</v>
      </c>
      <c r="W87" s="183">
        <f>V87</f>
        <v>4</v>
      </c>
      <c r="X87" s="183">
        <f>W87</f>
        <v>4</v>
      </c>
      <c r="Y87" s="183">
        <f>X87</f>
        <v>4</v>
      </c>
      <c r="Z87" s="183">
        <f>Y87</f>
        <v>4</v>
      </c>
      <c r="AA87" s="183">
        <f>Z87</f>
        <v>4</v>
      </c>
      <c r="AB87" s="183">
        <f>AA87</f>
        <v>4</v>
      </c>
      <c r="AC87" s="183">
        <f>AB87</f>
        <v>4</v>
      </c>
      <c r="AD87" s="183">
        <f>AC87</f>
        <v>4</v>
      </c>
      <c r="AE87" s="183">
        <f>AD87</f>
        <v>4</v>
      </c>
      <c r="AF87" s="183">
        <f>AE87</f>
        <v>4</v>
      </c>
      <c r="AG87" s="183">
        <f>AF87</f>
        <v>4</v>
      </c>
      <c r="AH87" s="183">
        <f>AG87</f>
        <v>4</v>
      </c>
      <c r="AI87" s="183">
        <f>AH87</f>
        <v>4</v>
      </c>
      <c r="AJ87" s="183">
        <f>AI87</f>
        <v>4</v>
      </c>
      <c r="AK87" s="183">
        <f>AJ87</f>
        <v>4</v>
      </c>
      <c r="AL87" s="183">
        <f>AK87</f>
        <v>4</v>
      </c>
      <c r="AM87" s="183">
        <f>AL87</f>
        <v>4</v>
      </c>
      <c r="AN87" s="183">
        <f>AM87</f>
        <v>4</v>
      </c>
      <c r="AO87" s="183">
        <f>AN87</f>
        <v>4</v>
      </c>
      <c r="AP87" s="183">
        <f>AO87</f>
        <v>4</v>
      </c>
      <c r="AQ87" s="183">
        <f>AP87</f>
        <v>4</v>
      </c>
      <c r="AR87" s="183">
        <f>AQ87</f>
        <v>4</v>
      </c>
      <c r="AS87" s="183">
        <f>AR87</f>
        <v>4</v>
      </c>
      <c r="AT87" s="183">
        <f>AS87</f>
        <v>4</v>
      </c>
      <c r="AU87" s="183">
        <f>AT87</f>
        <v>4</v>
      </c>
      <c r="AV87" s="183">
        <f>AU87</f>
        <v>4</v>
      </c>
      <c r="AW87" s="183">
        <f>AV87</f>
        <v>4</v>
      </c>
      <c r="AX87" s="183">
        <f>AW87</f>
        <v>4</v>
      </c>
      <c r="AY87" s="183">
        <f>AX87</f>
        <v>4</v>
      </c>
      <c r="AZ87" s="183">
        <f>AY87</f>
        <v>4</v>
      </c>
      <c r="BA87" s="183">
        <f>AZ87</f>
        <v>4</v>
      </c>
      <c r="BB87" s="183">
        <f>BA87</f>
        <v>4</v>
      </c>
      <c r="BC87" s="183">
        <f>BB87</f>
        <v>4</v>
      </c>
      <c r="BD87" s="183">
        <f>BC87</f>
        <v>4</v>
      </c>
      <c r="BE87" s="183">
        <f>BD87</f>
        <v>4</v>
      </c>
      <c r="BF87" s="183">
        <f>BE87</f>
        <v>4</v>
      </c>
      <c r="BG87" s="183">
        <f>BF87</f>
        <v>4</v>
      </c>
      <c r="BH87" s="183">
        <f>BG87</f>
        <v>4</v>
      </c>
      <c r="BI87" s="183">
        <f>BH87</f>
        <v>4</v>
      </c>
      <c r="BJ87" s="183">
        <f>BI87</f>
        <v>4</v>
      </c>
      <c r="BK87" s="183">
        <f>BJ87</f>
        <v>4</v>
      </c>
      <c r="BL87" s="183">
        <f>BK87</f>
        <v>4</v>
      </c>
    </row>
    <row r="88" ht="14.7" customHeight="1">
      <c r="A88" s="50"/>
      <c r="B88" s="50"/>
      <c r="C88" s="183">
        <f>C87</f>
        <v>4</v>
      </c>
      <c r="D88" s="183">
        <f>C88</f>
        <v>4</v>
      </c>
      <c r="E88" s="183">
        <f>D88</f>
        <v>4</v>
      </c>
      <c r="F88" s="183">
        <f>E88</f>
        <v>4</v>
      </c>
      <c r="G88" s="183">
        <f>F88</f>
        <v>4</v>
      </c>
      <c r="H88" s="183">
        <f>G88</f>
        <v>4</v>
      </c>
      <c r="I88" s="183">
        <f>H88</f>
        <v>4</v>
      </c>
      <c r="J88" s="183">
        <f>I88</f>
        <v>4</v>
      </c>
      <c r="K88" s="183">
        <f>J88</f>
        <v>4</v>
      </c>
      <c r="L88" s="183">
        <f>K88</f>
        <v>4</v>
      </c>
      <c r="M88" s="183">
        <f>L88</f>
        <v>4</v>
      </c>
      <c r="N88" s="183">
        <f>M88</f>
        <v>4</v>
      </c>
      <c r="O88" s="183">
        <f>N88</f>
        <v>4</v>
      </c>
      <c r="P88" s="183">
        <f>O88</f>
        <v>4</v>
      </c>
      <c r="Q88" s="183">
        <f>P88</f>
        <v>4</v>
      </c>
      <c r="R88" s="183">
        <f>Q88</f>
        <v>4</v>
      </c>
      <c r="S88" s="183">
        <f>R88</f>
        <v>4</v>
      </c>
      <c r="T88" s="183">
        <f>S88</f>
        <v>4</v>
      </c>
      <c r="U88" s="183">
        <f>T88</f>
        <v>4</v>
      </c>
      <c r="V88" s="183">
        <f>U88</f>
        <v>4</v>
      </c>
      <c r="W88" s="183">
        <f>V88</f>
        <v>4</v>
      </c>
      <c r="X88" s="183">
        <f>W88</f>
        <v>4</v>
      </c>
      <c r="Y88" s="183">
        <f>X88</f>
        <v>4</v>
      </c>
      <c r="Z88" s="183">
        <f>Y88</f>
        <v>4</v>
      </c>
      <c r="AA88" s="183">
        <f>Z88</f>
        <v>4</v>
      </c>
      <c r="AB88" s="183">
        <f>AA88</f>
        <v>4</v>
      </c>
      <c r="AC88" s="183">
        <f>AB88</f>
        <v>4</v>
      </c>
      <c r="AD88" s="183">
        <f>AC88</f>
        <v>4</v>
      </c>
      <c r="AE88" s="183">
        <f>AD88</f>
        <v>4</v>
      </c>
      <c r="AF88" s="183">
        <f>AE88</f>
        <v>4</v>
      </c>
      <c r="AG88" s="183">
        <f>AF88</f>
        <v>4</v>
      </c>
      <c r="AH88" s="183">
        <f>AG88</f>
        <v>4</v>
      </c>
      <c r="AI88" s="183">
        <f>AH88</f>
        <v>4</v>
      </c>
      <c r="AJ88" s="183">
        <f>AI88</f>
        <v>4</v>
      </c>
      <c r="AK88" s="183">
        <f>AJ88</f>
        <v>4</v>
      </c>
      <c r="AL88" s="183">
        <f>AK88</f>
        <v>4</v>
      </c>
      <c r="AM88" s="183">
        <f>AL88</f>
        <v>4</v>
      </c>
      <c r="AN88" s="183">
        <f>AM88</f>
        <v>4</v>
      </c>
      <c r="AO88" s="183">
        <f>AN88</f>
        <v>4</v>
      </c>
      <c r="AP88" s="183">
        <f>AO88</f>
        <v>4</v>
      </c>
      <c r="AQ88" s="183">
        <f>AP88</f>
        <v>4</v>
      </c>
      <c r="AR88" s="183">
        <f>AQ88</f>
        <v>4</v>
      </c>
      <c r="AS88" s="183">
        <f>AR88</f>
        <v>4</v>
      </c>
      <c r="AT88" s="183">
        <f>AS88</f>
        <v>4</v>
      </c>
      <c r="AU88" s="183">
        <f>AT88</f>
        <v>4</v>
      </c>
      <c r="AV88" s="183">
        <f>AU88</f>
        <v>4</v>
      </c>
      <c r="AW88" s="183">
        <f>AV88</f>
        <v>4</v>
      </c>
      <c r="AX88" s="183">
        <f>AW88</f>
        <v>4</v>
      </c>
      <c r="AY88" s="183">
        <f>AX88</f>
        <v>4</v>
      </c>
      <c r="AZ88" s="183">
        <f>AY88</f>
        <v>4</v>
      </c>
      <c r="BA88" s="183">
        <f>AZ88</f>
        <v>4</v>
      </c>
      <c r="BB88" s="183">
        <f>BA88</f>
        <v>4</v>
      </c>
      <c r="BC88" s="183">
        <f>BB88</f>
        <v>4</v>
      </c>
      <c r="BD88" s="183">
        <f>BC88</f>
        <v>4</v>
      </c>
      <c r="BE88" s="183">
        <f>BD88</f>
        <v>4</v>
      </c>
      <c r="BF88" s="183">
        <f>BE88</f>
        <v>4</v>
      </c>
      <c r="BG88" s="183">
        <f>BF88</f>
        <v>4</v>
      </c>
      <c r="BH88" s="183">
        <f>BG88</f>
        <v>4</v>
      </c>
      <c r="BI88" s="183">
        <f>BH88</f>
        <v>4</v>
      </c>
      <c r="BJ88" s="183">
        <f>BI88</f>
        <v>4</v>
      </c>
      <c r="BK88" s="183">
        <f>BJ88</f>
        <v>4</v>
      </c>
      <c r="BL88" s="183">
        <f>BK88</f>
        <v>4</v>
      </c>
    </row>
    <row r="89" ht="14.7" customHeight="1">
      <c r="A89" s="50"/>
      <c r="B89" s="50"/>
      <c r="C89" s="183">
        <f>C88</f>
        <v>4</v>
      </c>
      <c r="D89" s="183">
        <f>C89</f>
        <v>4</v>
      </c>
      <c r="E89" s="183">
        <f>D89</f>
        <v>4</v>
      </c>
      <c r="F89" s="183">
        <f>E89</f>
        <v>4</v>
      </c>
      <c r="G89" s="183">
        <f>F89</f>
        <v>4</v>
      </c>
      <c r="H89" s="183">
        <f>G89</f>
        <v>4</v>
      </c>
      <c r="I89" s="183">
        <f>H89</f>
        <v>4</v>
      </c>
      <c r="J89" s="183">
        <f>I89</f>
        <v>4</v>
      </c>
      <c r="K89" s="183">
        <f>J89</f>
        <v>4</v>
      </c>
      <c r="L89" s="183">
        <f>K89</f>
        <v>4</v>
      </c>
      <c r="M89" s="183">
        <f>L89</f>
        <v>4</v>
      </c>
      <c r="N89" s="183">
        <f>M89</f>
        <v>4</v>
      </c>
      <c r="O89" s="183">
        <f>N89</f>
        <v>4</v>
      </c>
      <c r="P89" s="183">
        <f>O89</f>
        <v>4</v>
      </c>
      <c r="Q89" s="183">
        <f>P89</f>
        <v>4</v>
      </c>
      <c r="R89" s="183">
        <f>Q89</f>
        <v>4</v>
      </c>
      <c r="S89" s="183">
        <f>R89</f>
        <v>4</v>
      </c>
      <c r="T89" s="183">
        <f>S89</f>
        <v>4</v>
      </c>
      <c r="U89" s="183">
        <f>T89</f>
        <v>4</v>
      </c>
      <c r="V89" s="183">
        <f>U89</f>
        <v>4</v>
      </c>
      <c r="W89" s="183">
        <f>V89</f>
        <v>4</v>
      </c>
      <c r="X89" s="183">
        <f>W89</f>
        <v>4</v>
      </c>
      <c r="Y89" s="183">
        <f>X89</f>
        <v>4</v>
      </c>
      <c r="Z89" s="183">
        <f>Y89</f>
        <v>4</v>
      </c>
      <c r="AA89" s="183">
        <f>Z89</f>
        <v>4</v>
      </c>
      <c r="AB89" s="183">
        <f>AA89</f>
        <v>4</v>
      </c>
      <c r="AC89" s="183">
        <f>AB89</f>
        <v>4</v>
      </c>
      <c r="AD89" s="183">
        <f>AC89</f>
        <v>4</v>
      </c>
      <c r="AE89" s="183">
        <f>AD89</f>
        <v>4</v>
      </c>
      <c r="AF89" s="183">
        <f>AE89</f>
        <v>4</v>
      </c>
      <c r="AG89" s="183">
        <f>AF89</f>
        <v>4</v>
      </c>
      <c r="AH89" s="183">
        <f>AG89</f>
        <v>4</v>
      </c>
      <c r="AI89" s="183">
        <f>AH89</f>
        <v>4</v>
      </c>
      <c r="AJ89" s="183">
        <f>AI89</f>
        <v>4</v>
      </c>
      <c r="AK89" s="183">
        <f>AJ89</f>
        <v>4</v>
      </c>
      <c r="AL89" s="183">
        <f>AK89</f>
        <v>4</v>
      </c>
      <c r="AM89" s="183">
        <f>AL89</f>
        <v>4</v>
      </c>
      <c r="AN89" s="183">
        <f>AM89</f>
        <v>4</v>
      </c>
      <c r="AO89" s="183">
        <f>AN89</f>
        <v>4</v>
      </c>
      <c r="AP89" s="183">
        <f>AO89</f>
        <v>4</v>
      </c>
      <c r="AQ89" s="183">
        <f>AP89</f>
        <v>4</v>
      </c>
      <c r="AR89" s="183">
        <f>AQ89</f>
        <v>4</v>
      </c>
      <c r="AS89" s="183">
        <f>AR89</f>
        <v>4</v>
      </c>
      <c r="AT89" s="183">
        <f>AS89</f>
        <v>4</v>
      </c>
      <c r="AU89" s="183">
        <f>AT89</f>
        <v>4</v>
      </c>
      <c r="AV89" s="183">
        <f>AU89</f>
        <v>4</v>
      </c>
      <c r="AW89" s="183">
        <f>AV89</f>
        <v>4</v>
      </c>
      <c r="AX89" s="183">
        <f>AW89</f>
        <v>4</v>
      </c>
      <c r="AY89" s="183">
        <f>AX89</f>
        <v>4</v>
      </c>
      <c r="AZ89" s="183">
        <f>AY89</f>
        <v>4</v>
      </c>
      <c r="BA89" s="183">
        <f>AZ89</f>
        <v>4</v>
      </c>
      <c r="BB89" s="183">
        <f>BA89</f>
        <v>4</v>
      </c>
      <c r="BC89" s="183">
        <f>BB89</f>
        <v>4</v>
      </c>
      <c r="BD89" s="183">
        <f>BC89</f>
        <v>4</v>
      </c>
      <c r="BE89" s="183">
        <f>BD89</f>
        <v>4</v>
      </c>
      <c r="BF89" s="183">
        <f>BE89</f>
        <v>4</v>
      </c>
      <c r="BG89" s="183">
        <f>BF89</f>
        <v>4</v>
      </c>
      <c r="BH89" s="183">
        <f>BG89</f>
        <v>4</v>
      </c>
      <c r="BI89" s="183">
        <f>BH89</f>
        <v>4</v>
      </c>
      <c r="BJ89" s="183">
        <f>BI89</f>
        <v>4</v>
      </c>
      <c r="BK89" s="183">
        <f>BJ89</f>
        <v>4</v>
      </c>
      <c r="BL89" s="183">
        <f>BK89</f>
        <v>4</v>
      </c>
    </row>
    <row r="90" ht="14.7" customHeight="1">
      <c r="A90" s="50"/>
      <c r="B90" s="50"/>
      <c r="C90" s="183">
        <f>C89</f>
        <v>4</v>
      </c>
      <c r="D90" s="183">
        <f>C90</f>
        <v>4</v>
      </c>
      <c r="E90" s="183">
        <f>D90</f>
        <v>4</v>
      </c>
      <c r="F90" s="183">
        <f>E90</f>
        <v>4</v>
      </c>
      <c r="G90" s="183">
        <f>F90</f>
        <v>4</v>
      </c>
      <c r="H90" s="183">
        <f>G90</f>
        <v>4</v>
      </c>
      <c r="I90" s="183">
        <f>H90</f>
        <v>4</v>
      </c>
      <c r="J90" s="183">
        <f>I90</f>
        <v>4</v>
      </c>
      <c r="K90" s="183">
        <f>J90</f>
        <v>4</v>
      </c>
      <c r="L90" s="183">
        <f>K90</f>
        <v>4</v>
      </c>
      <c r="M90" s="183">
        <f>L90</f>
        <v>4</v>
      </c>
      <c r="N90" s="183">
        <f>M90</f>
        <v>4</v>
      </c>
      <c r="O90" s="183">
        <f>N90</f>
        <v>4</v>
      </c>
      <c r="P90" s="183">
        <f>O90</f>
        <v>4</v>
      </c>
      <c r="Q90" s="183">
        <f>P90</f>
        <v>4</v>
      </c>
      <c r="R90" s="183">
        <f>Q90</f>
        <v>4</v>
      </c>
      <c r="S90" s="183">
        <f>R90</f>
        <v>4</v>
      </c>
      <c r="T90" s="183">
        <f>S90</f>
        <v>4</v>
      </c>
      <c r="U90" s="183">
        <f>T90</f>
        <v>4</v>
      </c>
      <c r="V90" s="183">
        <f>U90</f>
        <v>4</v>
      </c>
      <c r="W90" s="183">
        <f>V90</f>
        <v>4</v>
      </c>
      <c r="X90" s="183">
        <f>W90</f>
        <v>4</v>
      </c>
      <c r="Y90" s="183">
        <f>X90</f>
        <v>4</v>
      </c>
      <c r="Z90" s="183">
        <f>Y90</f>
        <v>4</v>
      </c>
      <c r="AA90" s="183">
        <f>Z90</f>
        <v>4</v>
      </c>
      <c r="AB90" s="183">
        <f>AA90</f>
        <v>4</v>
      </c>
      <c r="AC90" s="183">
        <f>AB90</f>
        <v>4</v>
      </c>
      <c r="AD90" s="183">
        <f>AC90</f>
        <v>4</v>
      </c>
      <c r="AE90" s="183">
        <f>AD90</f>
        <v>4</v>
      </c>
      <c r="AF90" s="183">
        <f>AE90</f>
        <v>4</v>
      </c>
      <c r="AG90" s="183">
        <f>AF90</f>
        <v>4</v>
      </c>
      <c r="AH90" s="183">
        <f>AG90</f>
        <v>4</v>
      </c>
      <c r="AI90" s="183">
        <f>AH90</f>
        <v>4</v>
      </c>
      <c r="AJ90" s="183">
        <f>AI90</f>
        <v>4</v>
      </c>
      <c r="AK90" s="183">
        <f>AJ90</f>
        <v>4</v>
      </c>
      <c r="AL90" s="183">
        <f>AK90</f>
        <v>4</v>
      </c>
      <c r="AM90" s="183">
        <f>AL90</f>
        <v>4</v>
      </c>
      <c r="AN90" s="183">
        <f>AM90</f>
        <v>4</v>
      </c>
      <c r="AO90" s="183">
        <f>AN90</f>
        <v>4</v>
      </c>
      <c r="AP90" s="183">
        <f>AO90</f>
        <v>4</v>
      </c>
      <c r="AQ90" s="183">
        <f>AP90</f>
        <v>4</v>
      </c>
      <c r="AR90" s="183">
        <f>AQ90</f>
        <v>4</v>
      </c>
      <c r="AS90" s="183">
        <f>AR90</f>
        <v>4</v>
      </c>
      <c r="AT90" s="183">
        <f>AS90</f>
        <v>4</v>
      </c>
      <c r="AU90" s="183">
        <f>AT90</f>
        <v>4</v>
      </c>
      <c r="AV90" s="183">
        <f>AU90</f>
        <v>4</v>
      </c>
      <c r="AW90" s="183">
        <f>AV90</f>
        <v>4</v>
      </c>
      <c r="AX90" s="183">
        <f>AW90</f>
        <v>4</v>
      </c>
      <c r="AY90" s="183">
        <f>AX90</f>
        <v>4</v>
      </c>
      <c r="AZ90" s="183">
        <f>AY90</f>
        <v>4</v>
      </c>
      <c r="BA90" s="183">
        <f>AZ90</f>
        <v>4</v>
      </c>
      <c r="BB90" s="183">
        <f>BA90</f>
        <v>4</v>
      </c>
      <c r="BC90" s="183">
        <f>BB90</f>
        <v>4</v>
      </c>
      <c r="BD90" s="183">
        <f>BC90</f>
        <v>4</v>
      </c>
      <c r="BE90" s="183">
        <f>BD90</f>
        <v>4</v>
      </c>
      <c r="BF90" s="183">
        <f>BE90</f>
        <v>4</v>
      </c>
      <c r="BG90" s="183">
        <f>BF90</f>
        <v>4</v>
      </c>
      <c r="BH90" s="183">
        <f>BG90</f>
        <v>4</v>
      </c>
      <c r="BI90" s="183">
        <f>BH90</f>
        <v>4</v>
      </c>
      <c r="BJ90" s="183">
        <f>BI90</f>
        <v>4</v>
      </c>
      <c r="BK90" s="183">
        <f>BJ90</f>
        <v>4</v>
      </c>
      <c r="BL90" s="183">
        <f>BK90</f>
        <v>4</v>
      </c>
    </row>
    <row r="91" ht="14.7" customHeight="1">
      <c r="A91" s="50"/>
      <c r="B91" s="50"/>
      <c r="C91" s="183">
        <f>C90</f>
        <v>4</v>
      </c>
      <c r="D91" s="183">
        <f>C91</f>
        <v>4</v>
      </c>
      <c r="E91" s="183">
        <f>D91</f>
        <v>4</v>
      </c>
      <c r="F91" s="183">
        <f>E91</f>
        <v>4</v>
      </c>
      <c r="G91" s="183">
        <f>F91</f>
        <v>4</v>
      </c>
      <c r="H91" s="183">
        <f>G91</f>
        <v>4</v>
      </c>
      <c r="I91" s="183">
        <f>H91</f>
        <v>4</v>
      </c>
      <c r="J91" s="183">
        <f>I91</f>
        <v>4</v>
      </c>
      <c r="K91" s="183">
        <f>J91</f>
        <v>4</v>
      </c>
      <c r="L91" s="183">
        <f>K91</f>
        <v>4</v>
      </c>
      <c r="M91" s="183">
        <f>L91</f>
        <v>4</v>
      </c>
      <c r="N91" s="183">
        <f>M91</f>
        <v>4</v>
      </c>
      <c r="O91" s="183">
        <f>N91</f>
        <v>4</v>
      </c>
      <c r="P91" s="183">
        <f>O91</f>
        <v>4</v>
      </c>
      <c r="Q91" s="183">
        <f>P91</f>
        <v>4</v>
      </c>
      <c r="R91" s="183">
        <f>Q91</f>
        <v>4</v>
      </c>
      <c r="S91" s="183">
        <f>R91</f>
        <v>4</v>
      </c>
      <c r="T91" s="183">
        <f>S91</f>
        <v>4</v>
      </c>
      <c r="U91" s="183">
        <f>T91</f>
        <v>4</v>
      </c>
      <c r="V91" s="183">
        <f>U91</f>
        <v>4</v>
      </c>
      <c r="W91" s="183">
        <f>V91</f>
        <v>4</v>
      </c>
      <c r="X91" s="183">
        <f>W91</f>
        <v>4</v>
      </c>
      <c r="Y91" s="183">
        <f>X91</f>
        <v>4</v>
      </c>
      <c r="Z91" s="183">
        <f>Y91</f>
        <v>4</v>
      </c>
      <c r="AA91" s="183">
        <f>Z91</f>
        <v>4</v>
      </c>
      <c r="AB91" s="183">
        <f>AA91</f>
        <v>4</v>
      </c>
      <c r="AC91" s="183">
        <f>AB91</f>
        <v>4</v>
      </c>
      <c r="AD91" s="183">
        <f>AC91</f>
        <v>4</v>
      </c>
      <c r="AE91" s="183">
        <f>AD91</f>
        <v>4</v>
      </c>
      <c r="AF91" s="183">
        <f>AE91</f>
        <v>4</v>
      </c>
      <c r="AG91" s="183">
        <f>AF91</f>
        <v>4</v>
      </c>
      <c r="AH91" s="183">
        <f>AG91</f>
        <v>4</v>
      </c>
      <c r="AI91" s="183">
        <f>AH91</f>
        <v>4</v>
      </c>
      <c r="AJ91" s="183">
        <f>AI91</f>
        <v>4</v>
      </c>
      <c r="AK91" s="183">
        <f>AJ91</f>
        <v>4</v>
      </c>
      <c r="AL91" s="183">
        <f>AK91</f>
        <v>4</v>
      </c>
      <c r="AM91" s="183">
        <f>AL91</f>
        <v>4</v>
      </c>
      <c r="AN91" s="183">
        <f>AM91</f>
        <v>4</v>
      </c>
      <c r="AO91" s="183">
        <f>AN91</f>
        <v>4</v>
      </c>
      <c r="AP91" s="183">
        <f>AO91</f>
        <v>4</v>
      </c>
      <c r="AQ91" s="183">
        <f>AP91</f>
        <v>4</v>
      </c>
      <c r="AR91" s="183">
        <f>AQ91</f>
        <v>4</v>
      </c>
      <c r="AS91" s="183">
        <f>AR91</f>
        <v>4</v>
      </c>
      <c r="AT91" s="183">
        <f>AS91</f>
        <v>4</v>
      </c>
      <c r="AU91" s="183">
        <f>AT91</f>
        <v>4</v>
      </c>
      <c r="AV91" s="183">
        <f>AU91</f>
        <v>4</v>
      </c>
      <c r="AW91" s="183">
        <f>AV91</f>
        <v>4</v>
      </c>
      <c r="AX91" s="183">
        <f>AW91</f>
        <v>4</v>
      </c>
      <c r="AY91" s="183">
        <f>AX91</f>
        <v>4</v>
      </c>
      <c r="AZ91" s="183">
        <f>AY91</f>
        <v>4</v>
      </c>
      <c r="BA91" s="183">
        <f>AZ91</f>
        <v>4</v>
      </c>
      <c r="BB91" s="183">
        <f>BA91</f>
        <v>4</v>
      </c>
      <c r="BC91" s="183">
        <f>BB91</f>
        <v>4</v>
      </c>
      <c r="BD91" s="183">
        <f>BC91</f>
        <v>4</v>
      </c>
      <c r="BE91" s="183">
        <f>BD91</f>
        <v>4</v>
      </c>
      <c r="BF91" s="183">
        <f>BE91</f>
        <v>4</v>
      </c>
      <c r="BG91" s="183">
        <f>BF91</f>
        <v>4</v>
      </c>
      <c r="BH91" s="183">
        <f>BG91</f>
        <v>4</v>
      </c>
      <c r="BI91" s="183">
        <f>BH91</f>
        <v>4</v>
      </c>
      <c r="BJ91" s="183">
        <f>BI91</f>
        <v>4</v>
      </c>
      <c r="BK91" s="183">
        <f>BJ91</f>
        <v>4</v>
      </c>
      <c r="BL91" s="183">
        <f>BK91</f>
        <v>4</v>
      </c>
    </row>
    <row r="92" ht="14.7" customHeight="1">
      <c r="A92" s="50"/>
      <c r="B92" s="50"/>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row>
    <row r="93" ht="26.7" customHeight="1">
      <c r="A93" s="50"/>
      <c r="B93" t="s" s="182">
        <v>229</v>
      </c>
      <c r="C93" s="183">
        <f>'Enter picks &amp; winners - Enter n'!E65</f>
        <v>1</v>
      </c>
      <c r="D93" s="183">
        <f>C93</f>
        <v>1</v>
      </c>
      <c r="E93" s="183">
        <f>D93</f>
        <v>1</v>
      </c>
      <c r="F93" s="183">
        <f>E93</f>
        <v>1</v>
      </c>
      <c r="G93" s="183">
        <f>F93</f>
        <v>1</v>
      </c>
      <c r="H93" s="183">
        <f>G93</f>
        <v>1</v>
      </c>
      <c r="I93" s="183">
        <f>H93</f>
        <v>1</v>
      </c>
      <c r="J93" s="183">
        <f>I93</f>
        <v>1</v>
      </c>
      <c r="K93" s="183">
        <f>J93</f>
        <v>1</v>
      </c>
      <c r="L93" s="183">
        <f>K93</f>
        <v>1</v>
      </c>
      <c r="M93" s="183">
        <f>L93</f>
        <v>1</v>
      </c>
      <c r="N93" s="183">
        <f>M93</f>
        <v>1</v>
      </c>
      <c r="O93" s="183">
        <f>N93</f>
        <v>1</v>
      </c>
      <c r="P93" s="183">
        <f>O93</f>
        <v>1</v>
      </c>
      <c r="Q93" s="183">
        <f>P93</f>
        <v>1</v>
      </c>
      <c r="R93" s="183">
        <f>Q93</f>
        <v>1</v>
      </c>
      <c r="S93" s="183">
        <f>R93</f>
        <v>1</v>
      </c>
      <c r="T93" s="183">
        <f>S93</f>
        <v>1</v>
      </c>
      <c r="U93" s="183">
        <f>T93</f>
        <v>1</v>
      </c>
      <c r="V93" s="183">
        <f>U93</f>
        <v>1</v>
      </c>
      <c r="W93" s="183">
        <f>V93</f>
        <v>1</v>
      </c>
      <c r="X93" s="183">
        <f>W93</f>
        <v>1</v>
      </c>
      <c r="Y93" s="183">
        <f>X93</f>
        <v>1</v>
      </c>
      <c r="Z93" s="183">
        <f>Y93</f>
        <v>1</v>
      </c>
      <c r="AA93" s="183">
        <f>Z93</f>
        <v>1</v>
      </c>
      <c r="AB93" s="183">
        <f>AA93</f>
        <v>1</v>
      </c>
      <c r="AC93" s="183">
        <f>AB93</f>
        <v>1</v>
      </c>
      <c r="AD93" s="183">
        <f>AC93</f>
        <v>1</v>
      </c>
      <c r="AE93" s="183">
        <f>AD93</f>
        <v>1</v>
      </c>
      <c r="AF93" s="183">
        <f>AE93</f>
        <v>1</v>
      </c>
      <c r="AG93" s="183">
        <f>AF93</f>
        <v>1</v>
      </c>
      <c r="AH93" s="183">
        <f>AG93</f>
        <v>1</v>
      </c>
      <c r="AI93" s="183">
        <f>AH93</f>
        <v>1</v>
      </c>
      <c r="AJ93" s="183">
        <f>AI93</f>
        <v>1</v>
      </c>
      <c r="AK93" s="183">
        <f>AJ93</f>
        <v>1</v>
      </c>
      <c r="AL93" s="183">
        <f>AK93</f>
        <v>1</v>
      </c>
      <c r="AM93" s="183">
        <f>AL93</f>
        <v>1</v>
      </c>
      <c r="AN93" s="183">
        <f>AM93</f>
        <v>1</v>
      </c>
      <c r="AO93" s="183">
        <f>AN93</f>
        <v>1</v>
      </c>
      <c r="AP93" s="183">
        <f>AO93</f>
        <v>1</v>
      </c>
      <c r="AQ93" s="183">
        <f>AP93</f>
        <v>1</v>
      </c>
      <c r="AR93" s="183">
        <f>AQ93</f>
        <v>1</v>
      </c>
      <c r="AS93" s="183">
        <f>AR93</f>
        <v>1</v>
      </c>
      <c r="AT93" s="183">
        <f>AS93</f>
        <v>1</v>
      </c>
      <c r="AU93" s="183">
        <f>AT93</f>
        <v>1</v>
      </c>
      <c r="AV93" s="183">
        <f>AU93</f>
        <v>1</v>
      </c>
      <c r="AW93" s="183">
        <f>AV93</f>
        <v>1</v>
      </c>
      <c r="AX93" s="183">
        <f>AW93</f>
        <v>1</v>
      </c>
      <c r="AY93" s="183">
        <f>AX93</f>
        <v>1</v>
      </c>
      <c r="AZ93" s="183">
        <f>AY93</f>
        <v>1</v>
      </c>
      <c r="BA93" s="183">
        <f>AZ93</f>
        <v>1</v>
      </c>
      <c r="BB93" s="183">
        <f>BA93</f>
        <v>1</v>
      </c>
      <c r="BC93" s="183">
        <f>BB93</f>
        <v>1</v>
      </c>
      <c r="BD93" s="183">
        <f>BC93</f>
        <v>1</v>
      </c>
      <c r="BE93" s="183">
        <f>BD93</f>
        <v>1</v>
      </c>
      <c r="BF93" s="183">
        <f>BE93</f>
        <v>1</v>
      </c>
      <c r="BG93" s="183">
        <f>BF93</f>
        <v>1</v>
      </c>
      <c r="BH93" s="183">
        <f>BG93</f>
        <v>1</v>
      </c>
      <c r="BI93" s="183">
        <f>BH93</f>
        <v>1</v>
      </c>
      <c r="BJ93" s="183">
        <f>BI93</f>
        <v>1</v>
      </c>
      <c r="BK93" s="183">
        <f>BJ93</f>
        <v>1</v>
      </c>
      <c r="BL93" s="183">
        <f>BK93</f>
        <v>1</v>
      </c>
    </row>
    <row r="94" ht="14.7" customHeight="1">
      <c r="A94" s="50"/>
      <c r="B94" s="50"/>
      <c r="C94" s="183">
        <f>C93</f>
        <v>1</v>
      </c>
      <c r="D94" s="183">
        <f>C94</f>
        <v>1</v>
      </c>
      <c r="E94" s="183">
        <f>D94</f>
        <v>1</v>
      </c>
      <c r="F94" s="183">
        <f>E94</f>
        <v>1</v>
      </c>
      <c r="G94" s="183">
        <f>F94</f>
        <v>1</v>
      </c>
      <c r="H94" s="183">
        <f>G94</f>
        <v>1</v>
      </c>
      <c r="I94" s="183">
        <f>H94</f>
        <v>1</v>
      </c>
      <c r="J94" s="183">
        <f>I94</f>
        <v>1</v>
      </c>
      <c r="K94" s="183">
        <f>J94</f>
        <v>1</v>
      </c>
      <c r="L94" s="183">
        <f>K94</f>
        <v>1</v>
      </c>
      <c r="M94" s="183">
        <f>L94</f>
        <v>1</v>
      </c>
      <c r="N94" s="183">
        <f>M94</f>
        <v>1</v>
      </c>
      <c r="O94" s="183">
        <f>N94</f>
        <v>1</v>
      </c>
      <c r="P94" s="183">
        <f>O94</f>
        <v>1</v>
      </c>
      <c r="Q94" s="183">
        <f>P94</f>
        <v>1</v>
      </c>
      <c r="R94" s="183">
        <f>Q94</f>
        <v>1</v>
      </c>
      <c r="S94" s="183">
        <f>R94</f>
        <v>1</v>
      </c>
      <c r="T94" s="183">
        <f>S94</f>
        <v>1</v>
      </c>
      <c r="U94" s="183">
        <f>T94</f>
        <v>1</v>
      </c>
      <c r="V94" s="183">
        <f>U94</f>
        <v>1</v>
      </c>
      <c r="W94" s="183">
        <f>V94</f>
        <v>1</v>
      </c>
      <c r="X94" s="183">
        <f>W94</f>
        <v>1</v>
      </c>
      <c r="Y94" s="183">
        <f>X94</f>
        <v>1</v>
      </c>
      <c r="Z94" s="183">
        <f>Y94</f>
        <v>1</v>
      </c>
      <c r="AA94" s="183">
        <f>Z94</f>
        <v>1</v>
      </c>
      <c r="AB94" s="183">
        <f>AA94</f>
        <v>1</v>
      </c>
      <c r="AC94" s="183">
        <f>AB94</f>
        <v>1</v>
      </c>
      <c r="AD94" s="183">
        <f>AC94</f>
        <v>1</v>
      </c>
      <c r="AE94" s="183">
        <f>AD94</f>
        <v>1</v>
      </c>
      <c r="AF94" s="183">
        <f>AE94</f>
        <v>1</v>
      </c>
      <c r="AG94" s="183">
        <f>AF94</f>
        <v>1</v>
      </c>
      <c r="AH94" s="183">
        <f>AG94</f>
        <v>1</v>
      </c>
      <c r="AI94" s="183">
        <f>AH94</f>
        <v>1</v>
      </c>
      <c r="AJ94" s="183">
        <f>AI94</f>
        <v>1</v>
      </c>
      <c r="AK94" s="183">
        <f>AJ94</f>
        <v>1</v>
      </c>
      <c r="AL94" s="183">
        <f>AK94</f>
        <v>1</v>
      </c>
      <c r="AM94" s="183">
        <f>AL94</f>
        <v>1</v>
      </c>
      <c r="AN94" s="183">
        <f>AM94</f>
        <v>1</v>
      </c>
      <c r="AO94" s="183">
        <f>AN94</f>
        <v>1</v>
      </c>
      <c r="AP94" s="183">
        <f>AO94</f>
        <v>1</v>
      </c>
      <c r="AQ94" s="183">
        <f>AP94</f>
        <v>1</v>
      </c>
      <c r="AR94" s="183">
        <f>AQ94</f>
        <v>1</v>
      </c>
      <c r="AS94" s="183">
        <f>AR94</f>
        <v>1</v>
      </c>
      <c r="AT94" s="183">
        <f>AS94</f>
        <v>1</v>
      </c>
      <c r="AU94" s="183">
        <f>AT94</f>
        <v>1</v>
      </c>
      <c r="AV94" s="183">
        <f>AU94</f>
        <v>1</v>
      </c>
      <c r="AW94" s="183">
        <f>AV94</f>
        <v>1</v>
      </c>
      <c r="AX94" s="183">
        <f>AW94</f>
        <v>1</v>
      </c>
      <c r="AY94" s="183">
        <f>AX94</f>
        <v>1</v>
      </c>
      <c r="AZ94" s="183">
        <f>AY94</f>
        <v>1</v>
      </c>
      <c r="BA94" s="183">
        <f>AZ94</f>
        <v>1</v>
      </c>
      <c r="BB94" s="183">
        <f>BA94</f>
        <v>1</v>
      </c>
      <c r="BC94" s="183">
        <f>BB94</f>
        <v>1</v>
      </c>
      <c r="BD94" s="183">
        <f>BC94</f>
        <v>1</v>
      </c>
      <c r="BE94" s="183">
        <f>BD94</f>
        <v>1</v>
      </c>
      <c r="BF94" s="183">
        <f>BE94</f>
        <v>1</v>
      </c>
      <c r="BG94" s="183">
        <f>BF94</f>
        <v>1</v>
      </c>
      <c r="BH94" s="183">
        <f>BG94</f>
        <v>1</v>
      </c>
      <c r="BI94" s="183">
        <f>BH94</f>
        <v>1</v>
      </c>
      <c r="BJ94" s="183">
        <f>BI94</f>
        <v>1</v>
      </c>
      <c r="BK94" s="183">
        <f>BJ94</f>
        <v>1</v>
      </c>
      <c r="BL94" s="183">
        <f>BK94</f>
        <v>1</v>
      </c>
    </row>
    <row r="95" ht="14.7" customHeight="1">
      <c r="A95" s="50"/>
      <c r="B95" s="50"/>
      <c r="C95" s="183">
        <f>C94</f>
        <v>1</v>
      </c>
      <c r="D95" s="183">
        <f>C95</f>
        <v>1</v>
      </c>
      <c r="E95" s="183">
        <f>D95</f>
        <v>1</v>
      </c>
      <c r="F95" s="183">
        <f>E95</f>
        <v>1</v>
      </c>
      <c r="G95" s="183">
        <f>F95</f>
        <v>1</v>
      </c>
      <c r="H95" s="183">
        <f>G95</f>
        <v>1</v>
      </c>
      <c r="I95" s="183">
        <f>H95</f>
        <v>1</v>
      </c>
      <c r="J95" s="183">
        <f>I95</f>
        <v>1</v>
      </c>
      <c r="K95" s="183">
        <f>J95</f>
        <v>1</v>
      </c>
      <c r="L95" s="183">
        <f>K95</f>
        <v>1</v>
      </c>
      <c r="M95" s="183">
        <f>L95</f>
        <v>1</v>
      </c>
      <c r="N95" s="183">
        <f>M95</f>
        <v>1</v>
      </c>
      <c r="O95" s="183">
        <f>N95</f>
        <v>1</v>
      </c>
      <c r="P95" s="183">
        <f>O95</f>
        <v>1</v>
      </c>
      <c r="Q95" s="183">
        <f>P95</f>
        <v>1</v>
      </c>
      <c r="R95" s="183">
        <f>Q95</f>
        <v>1</v>
      </c>
      <c r="S95" s="183">
        <f>R95</f>
        <v>1</v>
      </c>
      <c r="T95" s="183">
        <f>S95</f>
        <v>1</v>
      </c>
      <c r="U95" s="183">
        <f>T95</f>
        <v>1</v>
      </c>
      <c r="V95" s="183">
        <f>U95</f>
        <v>1</v>
      </c>
      <c r="W95" s="183">
        <f>V95</f>
        <v>1</v>
      </c>
      <c r="X95" s="183">
        <f>W95</f>
        <v>1</v>
      </c>
      <c r="Y95" s="183">
        <f>X95</f>
        <v>1</v>
      </c>
      <c r="Z95" s="183">
        <f>Y95</f>
        <v>1</v>
      </c>
      <c r="AA95" s="183">
        <f>Z95</f>
        <v>1</v>
      </c>
      <c r="AB95" s="183">
        <f>AA95</f>
        <v>1</v>
      </c>
      <c r="AC95" s="183">
        <f>AB95</f>
        <v>1</v>
      </c>
      <c r="AD95" s="183">
        <f>AC95</f>
        <v>1</v>
      </c>
      <c r="AE95" s="183">
        <f>AD95</f>
        <v>1</v>
      </c>
      <c r="AF95" s="183">
        <f>AE95</f>
        <v>1</v>
      </c>
      <c r="AG95" s="183">
        <f>AF95</f>
        <v>1</v>
      </c>
      <c r="AH95" s="183">
        <f>AG95</f>
        <v>1</v>
      </c>
      <c r="AI95" s="183">
        <f>AH95</f>
        <v>1</v>
      </c>
      <c r="AJ95" s="183">
        <f>AI95</f>
        <v>1</v>
      </c>
      <c r="AK95" s="183">
        <f>AJ95</f>
        <v>1</v>
      </c>
      <c r="AL95" s="183">
        <f>AK95</f>
        <v>1</v>
      </c>
      <c r="AM95" s="183">
        <f>AL95</f>
        <v>1</v>
      </c>
      <c r="AN95" s="183">
        <f>AM95</f>
        <v>1</v>
      </c>
      <c r="AO95" s="183">
        <f>AN95</f>
        <v>1</v>
      </c>
      <c r="AP95" s="183">
        <f>AO95</f>
        <v>1</v>
      </c>
      <c r="AQ95" s="183">
        <f>AP95</f>
        <v>1</v>
      </c>
      <c r="AR95" s="183">
        <f>AQ95</f>
        <v>1</v>
      </c>
      <c r="AS95" s="183">
        <f>AR95</f>
        <v>1</v>
      </c>
      <c r="AT95" s="183">
        <f>AS95</f>
        <v>1</v>
      </c>
      <c r="AU95" s="183">
        <f>AT95</f>
        <v>1</v>
      </c>
      <c r="AV95" s="183">
        <f>AU95</f>
        <v>1</v>
      </c>
      <c r="AW95" s="183">
        <f>AV95</f>
        <v>1</v>
      </c>
      <c r="AX95" s="183">
        <f>AW95</f>
        <v>1</v>
      </c>
      <c r="AY95" s="183">
        <f>AX95</f>
        <v>1</v>
      </c>
      <c r="AZ95" s="183">
        <f>AY95</f>
        <v>1</v>
      </c>
      <c r="BA95" s="183">
        <f>AZ95</f>
        <v>1</v>
      </c>
      <c r="BB95" s="183">
        <f>BA95</f>
        <v>1</v>
      </c>
      <c r="BC95" s="183">
        <f>BB95</f>
        <v>1</v>
      </c>
      <c r="BD95" s="183">
        <f>BC95</f>
        <v>1</v>
      </c>
      <c r="BE95" s="183">
        <f>BD95</f>
        <v>1</v>
      </c>
      <c r="BF95" s="183">
        <f>BE95</f>
        <v>1</v>
      </c>
      <c r="BG95" s="183">
        <f>BF95</f>
        <v>1</v>
      </c>
      <c r="BH95" s="183">
        <f>BG95</f>
        <v>1</v>
      </c>
      <c r="BI95" s="183">
        <f>BH95</f>
        <v>1</v>
      </c>
      <c r="BJ95" s="183">
        <f>BI95</f>
        <v>1</v>
      </c>
      <c r="BK95" s="183">
        <f>BJ95</f>
        <v>1</v>
      </c>
      <c r="BL95" s="183">
        <f>BK95</f>
        <v>1</v>
      </c>
    </row>
    <row r="96" ht="14.7" customHeight="1">
      <c r="A96" s="50"/>
      <c r="B96" s="50"/>
      <c r="C96" s="183">
        <f>C95</f>
        <v>1</v>
      </c>
      <c r="D96" s="183">
        <f>C96</f>
        <v>1</v>
      </c>
      <c r="E96" s="183">
        <f>D96</f>
        <v>1</v>
      </c>
      <c r="F96" s="183">
        <f>E96</f>
        <v>1</v>
      </c>
      <c r="G96" s="183">
        <f>F96</f>
        <v>1</v>
      </c>
      <c r="H96" s="183">
        <f>G96</f>
        <v>1</v>
      </c>
      <c r="I96" s="183">
        <f>H96</f>
        <v>1</v>
      </c>
      <c r="J96" s="183">
        <f>I96</f>
        <v>1</v>
      </c>
      <c r="K96" s="183">
        <f>J96</f>
        <v>1</v>
      </c>
      <c r="L96" s="183">
        <f>K96</f>
        <v>1</v>
      </c>
      <c r="M96" s="183">
        <f>L96</f>
        <v>1</v>
      </c>
      <c r="N96" s="183">
        <f>M96</f>
        <v>1</v>
      </c>
      <c r="O96" s="183">
        <f>N96</f>
        <v>1</v>
      </c>
      <c r="P96" s="183">
        <f>O96</f>
        <v>1</v>
      </c>
      <c r="Q96" s="183">
        <f>P96</f>
        <v>1</v>
      </c>
      <c r="R96" s="183">
        <f>Q96</f>
        <v>1</v>
      </c>
      <c r="S96" s="183">
        <f>R96</f>
        <v>1</v>
      </c>
      <c r="T96" s="183">
        <f>S96</f>
        <v>1</v>
      </c>
      <c r="U96" s="183">
        <f>T96</f>
        <v>1</v>
      </c>
      <c r="V96" s="183">
        <f>U96</f>
        <v>1</v>
      </c>
      <c r="W96" s="183">
        <f>V96</f>
        <v>1</v>
      </c>
      <c r="X96" s="183">
        <f>W96</f>
        <v>1</v>
      </c>
      <c r="Y96" s="183">
        <f>X96</f>
        <v>1</v>
      </c>
      <c r="Z96" s="183">
        <f>Y96</f>
        <v>1</v>
      </c>
      <c r="AA96" s="183">
        <f>Z96</f>
        <v>1</v>
      </c>
      <c r="AB96" s="183">
        <f>AA96</f>
        <v>1</v>
      </c>
      <c r="AC96" s="183">
        <f>AB96</f>
        <v>1</v>
      </c>
      <c r="AD96" s="183">
        <f>AC96</f>
        <v>1</v>
      </c>
      <c r="AE96" s="183">
        <f>AD96</f>
        <v>1</v>
      </c>
      <c r="AF96" s="183">
        <f>AE96</f>
        <v>1</v>
      </c>
      <c r="AG96" s="183">
        <f>AF96</f>
        <v>1</v>
      </c>
      <c r="AH96" s="183">
        <f>AG96</f>
        <v>1</v>
      </c>
      <c r="AI96" s="183">
        <f>AH96</f>
        <v>1</v>
      </c>
      <c r="AJ96" s="183">
        <f>AI96</f>
        <v>1</v>
      </c>
      <c r="AK96" s="183">
        <f>AJ96</f>
        <v>1</v>
      </c>
      <c r="AL96" s="183">
        <f>AK96</f>
        <v>1</v>
      </c>
      <c r="AM96" s="183">
        <f>AL96</f>
        <v>1</v>
      </c>
      <c r="AN96" s="183">
        <f>AM96</f>
        <v>1</v>
      </c>
      <c r="AO96" s="183">
        <f>AN96</f>
        <v>1</v>
      </c>
      <c r="AP96" s="183">
        <f>AO96</f>
        <v>1</v>
      </c>
      <c r="AQ96" s="183">
        <f>AP96</f>
        <v>1</v>
      </c>
      <c r="AR96" s="183">
        <f>AQ96</f>
        <v>1</v>
      </c>
      <c r="AS96" s="183">
        <f>AR96</f>
        <v>1</v>
      </c>
      <c r="AT96" s="183">
        <f>AS96</f>
        <v>1</v>
      </c>
      <c r="AU96" s="183">
        <f>AT96</f>
        <v>1</v>
      </c>
      <c r="AV96" s="183">
        <f>AU96</f>
        <v>1</v>
      </c>
      <c r="AW96" s="183">
        <f>AV96</f>
        <v>1</v>
      </c>
      <c r="AX96" s="183">
        <f>AW96</f>
        <v>1</v>
      </c>
      <c r="AY96" s="183">
        <f>AX96</f>
        <v>1</v>
      </c>
      <c r="AZ96" s="183">
        <f>AY96</f>
        <v>1</v>
      </c>
      <c r="BA96" s="183">
        <f>AZ96</f>
        <v>1</v>
      </c>
      <c r="BB96" s="183">
        <f>BA96</f>
        <v>1</v>
      </c>
      <c r="BC96" s="183">
        <f>BB96</f>
        <v>1</v>
      </c>
      <c r="BD96" s="183">
        <f>BC96</f>
        <v>1</v>
      </c>
      <c r="BE96" s="183">
        <f>BD96</f>
        <v>1</v>
      </c>
      <c r="BF96" s="183">
        <f>BE96</f>
        <v>1</v>
      </c>
      <c r="BG96" s="183">
        <f>BF96</f>
        <v>1</v>
      </c>
      <c r="BH96" s="183">
        <f>BG96</f>
        <v>1</v>
      </c>
      <c r="BI96" s="183">
        <f>BH96</f>
        <v>1</v>
      </c>
      <c r="BJ96" s="183">
        <f>BI96</f>
        <v>1</v>
      </c>
      <c r="BK96" s="183">
        <f>BJ96</f>
        <v>1</v>
      </c>
      <c r="BL96" s="183">
        <f>BK96</f>
        <v>1</v>
      </c>
    </row>
    <row r="97" ht="14.7" customHeight="1">
      <c r="A97" s="50"/>
      <c r="B97" s="50"/>
      <c r="C97" s="183">
        <f>C96</f>
        <v>1</v>
      </c>
      <c r="D97" s="183">
        <f>C97</f>
        <v>1</v>
      </c>
      <c r="E97" s="183">
        <f>D97</f>
        <v>1</v>
      </c>
      <c r="F97" s="183">
        <f>E97</f>
        <v>1</v>
      </c>
      <c r="G97" s="183">
        <f>F97</f>
        <v>1</v>
      </c>
      <c r="H97" s="183">
        <f>G97</f>
        <v>1</v>
      </c>
      <c r="I97" s="183">
        <f>H97</f>
        <v>1</v>
      </c>
      <c r="J97" s="183">
        <f>I97</f>
        <v>1</v>
      </c>
      <c r="K97" s="183">
        <f>J97</f>
        <v>1</v>
      </c>
      <c r="L97" s="183">
        <f>K97</f>
        <v>1</v>
      </c>
      <c r="M97" s="183">
        <f>L97</f>
        <v>1</v>
      </c>
      <c r="N97" s="183">
        <f>M97</f>
        <v>1</v>
      </c>
      <c r="O97" s="183">
        <f>N97</f>
        <v>1</v>
      </c>
      <c r="P97" s="183">
        <f>O97</f>
        <v>1</v>
      </c>
      <c r="Q97" s="183">
        <f>P97</f>
        <v>1</v>
      </c>
      <c r="R97" s="183">
        <f>Q97</f>
        <v>1</v>
      </c>
      <c r="S97" s="183">
        <f>R97</f>
        <v>1</v>
      </c>
      <c r="T97" s="183">
        <f>S97</f>
        <v>1</v>
      </c>
      <c r="U97" s="183">
        <f>T97</f>
        <v>1</v>
      </c>
      <c r="V97" s="183">
        <f>U97</f>
        <v>1</v>
      </c>
      <c r="W97" s="183">
        <f>V97</f>
        <v>1</v>
      </c>
      <c r="X97" s="183">
        <f>W97</f>
        <v>1</v>
      </c>
      <c r="Y97" s="183">
        <f>X97</f>
        <v>1</v>
      </c>
      <c r="Z97" s="183">
        <f>Y97</f>
        <v>1</v>
      </c>
      <c r="AA97" s="183">
        <f>Z97</f>
        <v>1</v>
      </c>
      <c r="AB97" s="183">
        <f>AA97</f>
        <v>1</v>
      </c>
      <c r="AC97" s="183">
        <f>AB97</f>
        <v>1</v>
      </c>
      <c r="AD97" s="183">
        <f>AC97</f>
        <v>1</v>
      </c>
      <c r="AE97" s="183">
        <f>AD97</f>
        <v>1</v>
      </c>
      <c r="AF97" s="183">
        <f>AE97</f>
        <v>1</v>
      </c>
      <c r="AG97" s="183">
        <f>AF97</f>
        <v>1</v>
      </c>
      <c r="AH97" s="183">
        <f>AG97</f>
        <v>1</v>
      </c>
      <c r="AI97" s="183">
        <f>AH97</f>
        <v>1</v>
      </c>
      <c r="AJ97" s="183">
        <f>AI97</f>
        <v>1</v>
      </c>
      <c r="AK97" s="183">
        <f>AJ97</f>
        <v>1</v>
      </c>
      <c r="AL97" s="183">
        <f>AK97</f>
        <v>1</v>
      </c>
      <c r="AM97" s="183">
        <f>AL97</f>
        <v>1</v>
      </c>
      <c r="AN97" s="183">
        <f>AM97</f>
        <v>1</v>
      </c>
      <c r="AO97" s="183">
        <f>AN97</f>
        <v>1</v>
      </c>
      <c r="AP97" s="183">
        <f>AO97</f>
        <v>1</v>
      </c>
      <c r="AQ97" s="183">
        <f>AP97</f>
        <v>1</v>
      </c>
      <c r="AR97" s="183">
        <f>AQ97</f>
        <v>1</v>
      </c>
      <c r="AS97" s="183">
        <f>AR97</f>
        <v>1</v>
      </c>
      <c r="AT97" s="183">
        <f>AS97</f>
        <v>1</v>
      </c>
      <c r="AU97" s="183">
        <f>AT97</f>
        <v>1</v>
      </c>
      <c r="AV97" s="183">
        <f>AU97</f>
        <v>1</v>
      </c>
      <c r="AW97" s="183">
        <f>AV97</f>
        <v>1</v>
      </c>
      <c r="AX97" s="183">
        <f>AW97</f>
        <v>1</v>
      </c>
      <c r="AY97" s="183">
        <f>AX97</f>
        <v>1</v>
      </c>
      <c r="AZ97" s="183">
        <f>AY97</f>
        <v>1</v>
      </c>
      <c r="BA97" s="183">
        <f>AZ97</f>
        <v>1</v>
      </c>
      <c r="BB97" s="183">
        <f>BA97</f>
        <v>1</v>
      </c>
      <c r="BC97" s="183">
        <f>BB97</f>
        <v>1</v>
      </c>
      <c r="BD97" s="183">
        <f>BC97</f>
        <v>1</v>
      </c>
      <c r="BE97" s="183">
        <f>BD97</f>
        <v>1</v>
      </c>
      <c r="BF97" s="183">
        <f>BE97</f>
        <v>1</v>
      </c>
      <c r="BG97" s="183">
        <f>BF97</f>
        <v>1</v>
      </c>
      <c r="BH97" s="183">
        <f>BG97</f>
        <v>1</v>
      </c>
      <c r="BI97" s="183">
        <f>BH97</f>
        <v>1</v>
      </c>
      <c r="BJ97" s="183">
        <f>BI97</f>
        <v>1</v>
      </c>
      <c r="BK97" s="183">
        <f>BJ97</f>
        <v>1</v>
      </c>
      <c r="BL97" s="183">
        <f>BK97</f>
        <v>1</v>
      </c>
    </row>
    <row r="98" ht="14.7" customHeight="1">
      <c r="A98" s="50"/>
      <c r="B98" s="50"/>
      <c r="C98" s="183">
        <f>C97</f>
        <v>1</v>
      </c>
      <c r="D98" s="183">
        <f>C98</f>
        <v>1</v>
      </c>
      <c r="E98" s="183">
        <f>D98</f>
        <v>1</v>
      </c>
      <c r="F98" s="183">
        <f>E98</f>
        <v>1</v>
      </c>
      <c r="G98" s="183">
        <f>F98</f>
        <v>1</v>
      </c>
      <c r="H98" s="183">
        <f>G98</f>
        <v>1</v>
      </c>
      <c r="I98" s="183">
        <f>H98</f>
        <v>1</v>
      </c>
      <c r="J98" s="183">
        <f>I98</f>
        <v>1</v>
      </c>
      <c r="K98" s="183">
        <f>J98</f>
        <v>1</v>
      </c>
      <c r="L98" s="183">
        <f>K98</f>
        <v>1</v>
      </c>
      <c r="M98" s="183">
        <f>L98</f>
        <v>1</v>
      </c>
      <c r="N98" s="183">
        <f>M98</f>
        <v>1</v>
      </c>
      <c r="O98" s="183">
        <f>N98</f>
        <v>1</v>
      </c>
      <c r="P98" s="183">
        <f>O98</f>
        <v>1</v>
      </c>
      <c r="Q98" s="183">
        <f>P98</f>
        <v>1</v>
      </c>
      <c r="R98" s="183">
        <f>Q98</f>
        <v>1</v>
      </c>
      <c r="S98" s="183">
        <f>R98</f>
        <v>1</v>
      </c>
      <c r="T98" s="183">
        <f>S98</f>
        <v>1</v>
      </c>
      <c r="U98" s="183">
        <f>T98</f>
        <v>1</v>
      </c>
      <c r="V98" s="183">
        <f>U98</f>
        <v>1</v>
      </c>
      <c r="W98" s="183">
        <f>V98</f>
        <v>1</v>
      </c>
      <c r="X98" s="183">
        <f>W98</f>
        <v>1</v>
      </c>
      <c r="Y98" s="183">
        <f>X98</f>
        <v>1</v>
      </c>
      <c r="Z98" s="183">
        <f>Y98</f>
        <v>1</v>
      </c>
      <c r="AA98" s="183">
        <f>Z98</f>
        <v>1</v>
      </c>
      <c r="AB98" s="183">
        <f>AA98</f>
        <v>1</v>
      </c>
      <c r="AC98" s="183">
        <f>AB98</f>
        <v>1</v>
      </c>
      <c r="AD98" s="183">
        <f>AC98</f>
        <v>1</v>
      </c>
      <c r="AE98" s="183">
        <f>AD98</f>
        <v>1</v>
      </c>
      <c r="AF98" s="183">
        <f>AE98</f>
        <v>1</v>
      </c>
      <c r="AG98" s="183">
        <f>AF98</f>
        <v>1</v>
      </c>
      <c r="AH98" s="183">
        <f>AG98</f>
        <v>1</v>
      </c>
      <c r="AI98" s="183">
        <f>AH98</f>
        <v>1</v>
      </c>
      <c r="AJ98" s="183">
        <f>AI98</f>
        <v>1</v>
      </c>
      <c r="AK98" s="183">
        <f>AJ98</f>
        <v>1</v>
      </c>
      <c r="AL98" s="183">
        <f>AK98</f>
        <v>1</v>
      </c>
      <c r="AM98" s="183">
        <f>AL98</f>
        <v>1</v>
      </c>
      <c r="AN98" s="183">
        <f>AM98</f>
        <v>1</v>
      </c>
      <c r="AO98" s="183">
        <f>AN98</f>
        <v>1</v>
      </c>
      <c r="AP98" s="183">
        <f>AO98</f>
        <v>1</v>
      </c>
      <c r="AQ98" s="183">
        <f>AP98</f>
        <v>1</v>
      </c>
      <c r="AR98" s="183">
        <f>AQ98</f>
        <v>1</v>
      </c>
      <c r="AS98" s="183">
        <f>AR98</f>
        <v>1</v>
      </c>
      <c r="AT98" s="183">
        <f>AS98</f>
        <v>1</v>
      </c>
      <c r="AU98" s="183">
        <f>AT98</f>
        <v>1</v>
      </c>
      <c r="AV98" s="183">
        <f>AU98</f>
        <v>1</v>
      </c>
      <c r="AW98" s="183">
        <f>AV98</f>
        <v>1</v>
      </c>
      <c r="AX98" s="183">
        <f>AW98</f>
        <v>1</v>
      </c>
      <c r="AY98" s="183">
        <f>AX98</f>
        <v>1</v>
      </c>
      <c r="AZ98" s="183">
        <f>AY98</f>
        <v>1</v>
      </c>
      <c r="BA98" s="183">
        <f>AZ98</f>
        <v>1</v>
      </c>
      <c r="BB98" s="183">
        <f>BA98</f>
        <v>1</v>
      </c>
      <c r="BC98" s="183">
        <f>BB98</f>
        <v>1</v>
      </c>
      <c r="BD98" s="183">
        <f>BC98</f>
        <v>1</v>
      </c>
      <c r="BE98" s="183">
        <f>BD98</f>
        <v>1</v>
      </c>
      <c r="BF98" s="183">
        <f>BE98</f>
        <v>1</v>
      </c>
      <c r="BG98" s="183">
        <f>BF98</f>
        <v>1</v>
      </c>
      <c r="BH98" s="183">
        <f>BG98</f>
        <v>1</v>
      </c>
      <c r="BI98" s="183">
        <f>BH98</f>
        <v>1</v>
      </c>
      <c r="BJ98" s="183">
        <f>BI98</f>
        <v>1</v>
      </c>
      <c r="BK98" s="183">
        <f>BJ98</f>
        <v>1</v>
      </c>
      <c r="BL98" s="183">
        <f>BK98</f>
        <v>1</v>
      </c>
    </row>
    <row r="99" ht="14.7" customHeight="1">
      <c r="A99" s="50"/>
      <c r="B99" s="50"/>
      <c r="C99" s="183">
        <f>C98</f>
        <v>1</v>
      </c>
      <c r="D99" s="183">
        <f>C99</f>
        <v>1</v>
      </c>
      <c r="E99" s="183">
        <f>D99</f>
        <v>1</v>
      </c>
      <c r="F99" s="183">
        <f>E99</f>
        <v>1</v>
      </c>
      <c r="G99" s="183">
        <f>F99</f>
        <v>1</v>
      </c>
      <c r="H99" s="183">
        <f>G99</f>
        <v>1</v>
      </c>
      <c r="I99" s="183">
        <f>H99</f>
        <v>1</v>
      </c>
      <c r="J99" s="183">
        <f>I99</f>
        <v>1</v>
      </c>
      <c r="K99" s="183">
        <f>J99</f>
        <v>1</v>
      </c>
      <c r="L99" s="183">
        <f>K99</f>
        <v>1</v>
      </c>
      <c r="M99" s="183">
        <f>L99</f>
        <v>1</v>
      </c>
      <c r="N99" s="183">
        <f>M99</f>
        <v>1</v>
      </c>
      <c r="O99" s="183">
        <f>N99</f>
        <v>1</v>
      </c>
      <c r="P99" s="183">
        <f>O99</f>
        <v>1</v>
      </c>
      <c r="Q99" s="183">
        <f>P99</f>
        <v>1</v>
      </c>
      <c r="R99" s="183">
        <f>Q99</f>
        <v>1</v>
      </c>
      <c r="S99" s="183">
        <f>R99</f>
        <v>1</v>
      </c>
      <c r="T99" s="183">
        <f>S99</f>
        <v>1</v>
      </c>
      <c r="U99" s="183">
        <f>T99</f>
        <v>1</v>
      </c>
      <c r="V99" s="183">
        <f>U99</f>
        <v>1</v>
      </c>
      <c r="W99" s="183">
        <f>V99</f>
        <v>1</v>
      </c>
      <c r="X99" s="183">
        <f>W99</f>
        <v>1</v>
      </c>
      <c r="Y99" s="183">
        <f>X99</f>
        <v>1</v>
      </c>
      <c r="Z99" s="183">
        <f>Y99</f>
        <v>1</v>
      </c>
      <c r="AA99" s="183">
        <f>Z99</f>
        <v>1</v>
      </c>
      <c r="AB99" s="183">
        <f>AA99</f>
        <v>1</v>
      </c>
      <c r="AC99" s="183">
        <f>AB99</f>
        <v>1</v>
      </c>
      <c r="AD99" s="183">
        <f>AC99</f>
        <v>1</v>
      </c>
      <c r="AE99" s="183">
        <f>AD99</f>
        <v>1</v>
      </c>
      <c r="AF99" s="183">
        <f>AE99</f>
        <v>1</v>
      </c>
      <c r="AG99" s="183">
        <f>AF99</f>
        <v>1</v>
      </c>
      <c r="AH99" s="183">
        <f>AG99</f>
        <v>1</v>
      </c>
      <c r="AI99" s="183">
        <f>AH99</f>
        <v>1</v>
      </c>
      <c r="AJ99" s="183">
        <f>AI99</f>
        <v>1</v>
      </c>
      <c r="AK99" s="183">
        <f>AJ99</f>
        <v>1</v>
      </c>
      <c r="AL99" s="183">
        <f>AK99</f>
        <v>1</v>
      </c>
      <c r="AM99" s="183">
        <f>AL99</f>
        <v>1</v>
      </c>
      <c r="AN99" s="183">
        <f>AM99</f>
        <v>1</v>
      </c>
      <c r="AO99" s="183">
        <f>AN99</f>
        <v>1</v>
      </c>
      <c r="AP99" s="183">
        <f>AO99</f>
        <v>1</v>
      </c>
      <c r="AQ99" s="183">
        <f>AP99</f>
        <v>1</v>
      </c>
      <c r="AR99" s="183">
        <f>AQ99</f>
        <v>1</v>
      </c>
      <c r="AS99" s="183">
        <f>AR99</f>
        <v>1</v>
      </c>
      <c r="AT99" s="183">
        <f>AS99</f>
        <v>1</v>
      </c>
      <c r="AU99" s="183">
        <f>AT99</f>
        <v>1</v>
      </c>
      <c r="AV99" s="183">
        <f>AU99</f>
        <v>1</v>
      </c>
      <c r="AW99" s="183">
        <f>AV99</f>
        <v>1</v>
      </c>
      <c r="AX99" s="183">
        <f>AW99</f>
        <v>1</v>
      </c>
      <c r="AY99" s="183">
        <f>AX99</f>
        <v>1</v>
      </c>
      <c r="AZ99" s="183">
        <f>AY99</f>
        <v>1</v>
      </c>
      <c r="BA99" s="183">
        <f>AZ99</f>
        <v>1</v>
      </c>
      <c r="BB99" s="183">
        <f>BA99</f>
        <v>1</v>
      </c>
      <c r="BC99" s="183">
        <f>BB99</f>
        <v>1</v>
      </c>
      <c r="BD99" s="183">
        <f>BC99</f>
        <v>1</v>
      </c>
      <c r="BE99" s="183">
        <f>BD99</f>
        <v>1</v>
      </c>
      <c r="BF99" s="183">
        <f>BE99</f>
        <v>1</v>
      </c>
      <c r="BG99" s="183">
        <f>BF99</f>
        <v>1</v>
      </c>
      <c r="BH99" s="183">
        <f>BG99</f>
        <v>1</v>
      </c>
      <c r="BI99" s="183">
        <f>BH99</f>
        <v>1</v>
      </c>
      <c r="BJ99" s="183">
        <f>BI99</f>
        <v>1</v>
      </c>
      <c r="BK99" s="183">
        <f>BJ99</f>
        <v>1</v>
      </c>
      <c r="BL99" s="183">
        <f>BK99</f>
        <v>1</v>
      </c>
    </row>
    <row r="100" ht="14.7" customHeight="1">
      <c r="A100" s="50"/>
      <c r="B100" s="50"/>
      <c r="C100" s="183">
        <f>C99</f>
        <v>1</v>
      </c>
      <c r="D100" s="183">
        <f>C100</f>
        <v>1</v>
      </c>
      <c r="E100" s="183">
        <f>D100</f>
        <v>1</v>
      </c>
      <c r="F100" s="183">
        <f>E100</f>
        <v>1</v>
      </c>
      <c r="G100" s="183">
        <f>F100</f>
        <v>1</v>
      </c>
      <c r="H100" s="183">
        <f>G100</f>
        <v>1</v>
      </c>
      <c r="I100" s="183">
        <f>H100</f>
        <v>1</v>
      </c>
      <c r="J100" s="183">
        <f>I100</f>
        <v>1</v>
      </c>
      <c r="K100" s="183">
        <f>J100</f>
        <v>1</v>
      </c>
      <c r="L100" s="183">
        <f>K100</f>
        <v>1</v>
      </c>
      <c r="M100" s="183">
        <f>L100</f>
        <v>1</v>
      </c>
      <c r="N100" s="183">
        <f>M100</f>
        <v>1</v>
      </c>
      <c r="O100" s="183">
        <f>N100</f>
        <v>1</v>
      </c>
      <c r="P100" s="183">
        <f>O100</f>
        <v>1</v>
      </c>
      <c r="Q100" s="183">
        <f>P100</f>
        <v>1</v>
      </c>
      <c r="R100" s="183">
        <f>Q100</f>
        <v>1</v>
      </c>
      <c r="S100" s="183">
        <f>R100</f>
        <v>1</v>
      </c>
      <c r="T100" s="183">
        <f>S100</f>
        <v>1</v>
      </c>
      <c r="U100" s="183">
        <f>T100</f>
        <v>1</v>
      </c>
      <c r="V100" s="183">
        <f>U100</f>
        <v>1</v>
      </c>
      <c r="W100" s="183">
        <f>V100</f>
        <v>1</v>
      </c>
      <c r="X100" s="183">
        <f>W100</f>
        <v>1</v>
      </c>
      <c r="Y100" s="183">
        <f>X100</f>
        <v>1</v>
      </c>
      <c r="Z100" s="183">
        <f>Y100</f>
        <v>1</v>
      </c>
      <c r="AA100" s="183">
        <f>Z100</f>
        <v>1</v>
      </c>
      <c r="AB100" s="183">
        <f>AA100</f>
        <v>1</v>
      </c>
      <c r="AC100" s="183">
        <f>AB100</f>
        <v>1</v>
      </c>
      <c r="AD100" s="183">
        <f>AC100</f>
        <v>1</v>
      </c>
      <c r="AE100" s="183">
        <f>AD100</f>
        <v>1</v>
      </c>
      <c r="AF100" s="183">
        <f>AE100</f>
        <v>1</v>
      </c>
      <c r="AG100" s="183">
        <f>AF100</f>
        <v>1</v>
      </c>
      <c r="AH100" s="183">
        <f>AG100</f>
        <v>1</v>
      </c>
      <c r="AI100" s="183">
        <f>AH100</f>
        <v>1</v>
      </c>
      <c r="AJ100" s="183">
        <f>AI100</f>
        <v>1</v>
      </c>
      <c r="AK100" s="183">
        <f>AJ100</f>
        <v>1</v>
      </c>
      <c r="AL100" s="183">
        <f>AK100</f>
        <v>1</v>
      </c>
      <c r="AM100" s="183">
        <f>AL100</f>
        <v>1</v>
      </c>
      <c r="AN100" s="183">
        <f>AM100</f>
        <v>1</v>
      </c>
      <c r="AO100" s="183">
        <f>AN100</f>
        <v>1</v>
      </c>
      <c r="AP100" s="183">
        <f>AO100</f>
        <v>1</v>
      </c>
      <c r="AQ100" s="183">
        <f>AP100</f>
        <v>1</v>
      </c>
      <c r="AR100" s="183">
        <f>AQ100</f>
        <v>1</v>
      </c>
      <c r="AS100" s="183">
        <f>AR100</f>
        <v>1</v>
      </c>
      <c r="AT100" s="183">
        <f>AS100</f>
        <v>1</v>
      </c>
      <c r="AU100" s="183">
        <f>AT100</f>
        <v>1</v>
      </c>
      <c r="AV100" s="183">
        <f>AU100</f>
        <v>1</v>
      </c>
      <c r="AW100" s="183">
        <f>AV100</f>
        <v>1</v>
      </c>
      <c r="AX100" s="183">
        <f>AW100</f>
        <v>1</v>
      </c>
      <c r="AY100" s="183">
        <f>AX100</f>
        <v>1</v>
      </c>
      <c r="AZ100" s="183">
        <f>AY100</f>
        <v>1</v>
      </c>
      <c r="BA100" s="183">
        <f>AZ100</f>
        <v>1</v>
      </c>
      <c r="BB100" s="183">
        <f>BA100</f>
        <v>1</v>
      </c>
      <c r="BC100" s="183">
        <f>BB100</f>
        <v>1</v>
      </c>
      <c r="BD100" s="183">
        <f>BC100</f>
        <v>1</v>
      </c>
      <c r="BE100" s="183">
        <f>BD100</f>
        <v>1</v>
      </c>
      <c r="BF100" s="183">
        <f>BE100</f>
        <v>1</v>
      </c>
      <c r="BG100" s="183">
        <f>BF100</f>
        <v>1</v>
      </c>
      <c r="BH100" s="183">
        <f>BG100</f>
        <v>1</v>
      </c>
      <c r="BI100" s="183">
        <f>BH100</f>
        <v>1</v>
      </c>
      <c r="BJ100" s="183">
        <f>BI100</f>
        <v>1</v>
      </c>
      <c r="BK100" s="183">
        <f>BJ100</f>
        <v>1</v>
      </c>
      <c r="BL100" s="183">
        <f>BK100</f>
        <v>1</v>
      </c>
    </row>
    <row r="101" ht="14.7" customHeight="1">
      <c r="A101" s="50"/>
      <c r="B101" s="50"/>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row>
    <row r="102" ht="26.7" customHeight="1">
      <c r="A102" s="50"/>
      <c r="B102" t="s" s="182">
        <v>230</v>
      </c>
      <c r="C102" s="183">
        <f>'Enter picks &amp; winners - Enter n'!E66</f>
        <v>2</v>
      </c>
      <c r="D102" s="183">
        <f>C102</f>
        <v>2</v>
      </c>
      <c r="E102" s="183">
        <f>D102</f>
        <v>2</v>
      </c>
      <c r="F102" s="183">
        <f>E102</f>
        <v>2</v>
      </c>
      <c r="G102" s="183">
        <f>F102</f>
        <v>2</v>
      </c>
      <c r="H102" s="183">
        <f>G102</f>
        <v>2</v>
      </c>
      <c r="I102" s="183">
        <f>H102</f>
        <v>2</v>
      </c>
      <c r="J102" s="183">
        <f>I102</f>
        <v>2</v>
      </c>
      <c r="K102" s="183">
        <f>J102</f>
        <v>2</v>
      </c>
      <c r="L102" s="183">
        <f>K102</f>
        <v>2</v>
      </c>
      <c r="M102" s="183">
        <f>L102</f>
        <v>2</v>
      </c>
      <c r="N102" s="183">
        <f>M102</f>
        <v>2</v>
      </c>
      <c r="O102" s="183">
        <f>N102</f>
        <v>2</v>
      </c>
      <c r="P102" s="183">
        <f>O102</f>
        <v>2</v>
      </c>
      <c r="Q102" s="183">
        <f>P102</f>
        <v>2</v>
      </c>
      <c r="R102" s="183">
        <f>Q102</f>
        <v>2</v>
      </c>
      <c r="S102" s="183">
        <f>R102</f>
        <v>2</v>
      </c>
      <c r="T102" s="183">
        <f>S102</f>
        <v>2</v>
      </c>
      <c r="U102" s="183">
        <f>T102</f>
        <v>2</v>
      </c>
      <c r="V102" s="183">
        <f>U102</f>
        <v>2</v>
      </c>
      <c r="W102" s="183">
        <f>V102</f>
        <v>2</v>
      </c>
      <c r="X102" s="183">
        <f>W102</f>
        <v>2</v>
      </c>
      <c r="Y102" s="183">
        <f>X102</f>
        <v>2</v>
      </c>
      <c r="Z102" s="183">
        <f>Y102</f>
        <v>2</v>
      </c>
      <c r="AA102" s="183">
        <f>Z102</f>
        <v>2</v>
      </c>
      <c r="AB102" s="183">
        <f>AA102</f>
        <v>2</v>
      </c>
      <c r="AC102" s="183">
        <f>AB102</f>
        <v>2</v>
      </c>
      <c r="AD102" s="183">
        <f>AC102</f>
        <v>2</v>
      </c>
      <c r="AE102" s="183">
        <f>AD102</f>
        <v>2</v>
      </c>
      <c r="AF102" s="183">
        <f>AE102</f>
        <v>2</v>
      </c>
      <c r="AG102" s="183">
        <f>AF102</f>
        <v>2</v>
      </c>
      <c r="AH102" s="183">
        <f>AG102</f>
        <v>2</v>
      </c>
      <c r="AI102" s="183">
        <f>AH102</f>
        <v>2</v>
      </c>
      <c r="AJ102" s="183">
        <f>AI102</f>
        <v>2</v>
      </c>
      <c r="AK102" s="183">
        <f>AJ102</f>
        <v>2</v>
      </c>
      <c r="AL102" s="183">
        <f>AK102</f>
        <v>2</v>
      </c>
      <c r="AM102" s="183">
        <f>AL102</f>
        <v>2</v>
      </c>
      <c r="AN102" s="183">
        <f>AM102</f>
        <v>2</v>
      </c>
      <c r="AO102" s="183">
        <f>AN102</f>
        <v>2</v>
      </c>
      <c r="AP102" s="183">
        <f>AO102</f>
        <v>2</v>
      </c>
      <c r="AQ102" s="183">
        <f>AP102</f>
        <v>2</v>
      </c>
      <c r="AR102" s="183">
        <f>AQ102</f>
        <v>2</v>
      </c>
      <c r="AS102" s="183">
        <f>AR102</f>
        <v>2</v>
      </c>
      <c r="AT102" s="183">
        <f>AS102</f>
        <v>2</v>
      </c>
      <c r="AU102" s="183">
        <f>AT102</f>
        <v>2</v>
      </c>
      <c r="AV102" s="183">
        <f>AU102</f>
        <v>2</v>
      </c>
      <c r="AW102" s="183">
        <f>AV102</f>
        <v>2</v>
      </c>
      <c r="AX102" s="183">
        <f>AW102</f>
        <v>2</v>
      </c>
      <c r="AY102" s="183">
        <f>AX102</f>
        <v>2</v>
      </c>
      <c r="AZ102" s="183">
        <f>AY102</f>
        <v>2</v>
      </c>
      <c r="BA102" s="183">
        <f>AZ102</f>
        <v>2</v>
      </c>
      <c r="BB102" s="183">
        <f>BA102</f>
        <v>2</v>
      </c>
      <c r="BC102" s="183">
        <f>BB102</f>
        <v>2</v>
      </c>
      <c r="BD102" s="183">
        <f>BC102</f>
        <v>2</v>
      </c>
      <c r="BE102" s="183">
        <f>BD102</f>
        <v>2</v>
      </c>
      <c r="BF102" s="183">
        <f>BE102</f>
        <v>2</v>
      </c>
      <c r="BG102" s="183">
        <f>BF102</f>
        <v>2</v>
      </c>
      <c r="BH102" s="183">
        <f>BG102</f>
        <v>2</v>
      </c>
      <c r="BI102" s="183">
        <f>BH102</f>
        <v>2</v>
      </c>
      <c r="BJ102" s="183">
        <f>BI102</f>
        <v>2</v>
      </c>
      <c r="BK102" s="183">
        <f>BJ102</f>
        <v>2</v>
      </c>
      <c r="BL102" s="183">
        <f>BK102</f>
        <v>2</v>
      </c>
    </row>
    <row r="103" ht="14.7" customHeight="1">
      <c r="A103" s="50"/>
      <c r="B103" s="50"/>
      <c r="C103" s="183">
        <f>C102</f>
        <v>2</v>
      </c>
      <c r="D103" s="183">
        <f>C103</f>
        <v>2</v>
      </c>
      <c r="E103" s="183">
        <f>D103</f>
        <v>2</v>
      </c>
      <c r="F103" s="183">
        <f>E103</f>
        <v>2</v>
      </c>
      <c r="G103" s="183">
        <f>F103</f>
        <v>2</v>
      </c>
      <c r="H103" s="183">
        <f>G103</f>
        <v>2</v>
      </c>
      <c r="I103" s="183">
        <f>H103</f>
        <v>2</v>
      </c>
      <c r="J103" s="183">
        <f>I103</f>
        <v>2</v>
      </c>
      <c r="K103" s="183">
        <f>J103</f>
        <v>2</v>
      </c>
      <c r="L103" s="183">
        <f>K103</f>
        <v>2</v>
      </c>
      <c r="M103" s="183">
        <f>L103</f>
        <v>2</v>
      </c>
      <c r="N103" s="183">
        <f>M103</f>
        <v>2</v>
      </c>
      <c r="O103" s="183">
        <f>N103</f>
        <v>2</v>
      </c>
      <c r="P103" s="183">
        <f>O103</f>
        <v>2</v>
      </c>
      <c r="Q103" s="183">
        <f>P103</f>
        <v>2</v>
      </c>
      <c r="R103" s="183">
        <f>Q103</f>
        <v>2</v>
      </c>
      <c r="S103" s="183">
        <f>R103</f>
        <v>2</v>
      </c>
      <c r="T103" s="183">
        <f>S103</f>
        <v>2</v>
      </c>
      <c r="U103" s="183">
        <f>T103</f>
        <v>2</v>
      </c>
      <c r="V103" s="183">
        <f>U103</f>
        <v>2</v>
      </c>
      <c r="W103" s="183">
        <f>V103</f>
        <v>2</v>
      </c>
      <c r="X103" s="183">
        <f>W103</f>
        <v>2</v>
      </c>
      <c r="Y103" s="183">
        <f>X103</f>
        <v>2</v>
      </c>
      <c r="Z103" s="183">
        <f>Y103</f>
        <v>2</v>
      </c>
      <c r="AA103" s="183">
        <f>Z103</f>
        <v>2</v>
      </c>
      <c r="AB103" s="183">
        <f>AA103</f>
        <v>2</v>
      </c>
      <c r="AC103" s="183">
        <f>AB103</f>
        <v>2</v>
      </c>
      <c r="AD103" s="183">
        <f>AC103</f>
        <v>2</v>
      </c>
      <c r="AE103" s="183">
        <f>AD103</f>
        <v>2</v>
      </c>
      <c r="AF103" s="183">
        <f>AE103</f>
        <v>2</v>
      </c>
      <c r="AG103" s="183">
        <f>AF103</f>
        <v>2</v>
      </c>
      <c r="AH103" s="183">
        <f>AG103</f>
        <v>2</v>
      </c>
      <c r="AI103" s="183">
        <f>AH103</f>
        <v>2</v>
      </c>
      <c r="AJ103" s="183">
        <f>AI103</f>
        <v>2</v>
      </c>
      <c r="AK103" s="183">
        <f>AJ103</f>
        <v>2</v>
      </c>
      <c r="AL103" s="183">
        <f>AK103</f>
        <v>2</v>
      </c>
      <c r="AM103" s="183">
        <f>AL103</f>
        <v>2</v>
      </c>
      <c r="AN103" s="183">
        <f>AM103</f>
        <v>2</v>
      </c>
      <c r="AO103" s="183">
        <f>AN103</f>
        <v>2</v>
      </c>
      <c r="AP103" s="183">
        <f>AO103</f>
        <v>2</v>
      </c>
      <c r="AQ103" s="183">
        <f>AP103</f>
        <v>2</v>
      </c>
      <c r="AR103" s="183">
        <f>AQ103</f>
        <v>2</v>
      </c>
      <c r="AS103" s="183">
        <f>AR103</f>
        <v>2</v>
      </c>
      <c r="AT103" s="183">
        <f>AS103</f>
        <v>2</v>
      </c>
      <c r="AU103" s="183">
        <f>AT103</f>
        <v>2</v>
      </c>
      <c r="AV103" s="183">
        <f>AU103</f>
        <v>2</v>
      </c>
      <c r="AW103" s="183">
        <f>AV103</f>
        <v>2</v>
      </c>
      <c r="AX103" s="183">
        <f>AW103</f>
        <v>2</v>
      </c>
      <c r="AY103" s="183">
        <f>AX103</f>
        <v>2</v>
      </c>
      <c r="AZ103" s="183">
        <f>AY103</f>
        <v>2</v>
      </c>
      <c r="BA103" s="183">
        <f>AZ103</f>
        <v>2</v>
      </c>
      <c r="BB103" s="183">
        <f>BA103</f>
        <v>2</v>
      </c>
      <c r="BC103" s="183">
        <f>BB103</f>
        <v>2</v>
      </c>
      <c r="BD103" s="183">
        <f>BC103</f>
        <v>2</v>
      </c>
      <c r="BE103" s="183">
        <f>BD103</f>
        <v>2</v>
      </c>
      <c r="BF103" s="183">
        <f>BE103</f>
        <v>2</v>
      </c>
      <c r="BG103" s="183">
        <f>BF103</f>
        <v>2</v>
      </c>
      <c r="BH103" s="183">
        <f>BG103</f>
        <v>2</v>
      </c>
      <c r="BI103" s="183">
        <f>BH103</f>
        <v>2</v>
      </c>
      <c r="BJ103" s="183">
        <f>BI103</f>
        <v>2</v>
      </c>
      <c r="BK103" s="183">
        <f>BJ103</f>
        <v>2</v>
      </c>
      <c r="BL103" s="183">
        <f>BK103</f>
        <v>2</v>
      </c>
    </row>
    <row r="104" ht="14.7" customHeight="1">
      <c r="A104" s="50"/>
      <c r="B104" s="50"/>
      <c r="C104" s="183">
        <f>C103</f>
        <v>2</v>
      </c>
      <c r="D104" s="183">
        <f>C104</f>
        <v>2</v>
      </c>
      <c r="E104" s="183">
        <f>D104</f>
        <v>2</v>
      </c>
      <c r="F104" s="183">
        <f>E104</f>
        <v>2</v>
      </c>
      <c r="G104" s="183">
        <f>F104</f>
        <v>2</v>
      </c>
      <c r="H104" s="183">
        <f>G104</f>
        <v>2</v>
      </c>
      <c r="I104" s="183">
        <f>H104</f>
        <v>2</v>
      </c>
      <c r="J104" s="183">
        <f>I104</f>
        <v>2</v>
      </c>
      <c r="K104" s="183">
        <f>J104</f>
        <v>2</v>
      </c>
      <c r="L104" s="183">
        <f>K104</f>
        <v>2</v>
      </c>
      <c r="M104" s="183">
        <f>L104</f>
        <v>2</v>
      </c>
      <c r="N104" s="183">
        <f>M104</f>
        <v>2</v>
      </c>
      <c r="O104" s="183">
        <f>N104</f>
        <v>2</v>
      </c>
      <c r="P104" s="183">
        <f>O104</f>
        <v>2</v>
      </c>
      <c r="Q104" s="183">
        <f>P104</f>
        <v>2</v>
      </c>
      <c r="R104" s="183">
        <f>Q104</f>
        <v>2</v>
      </c>
      <c r="S104" s="183">
        <f>R104</f>
        <v>2</v>
      </c>
      <c r="T104" s="183">
        <f>S104</f>
        <v>2</v>
      </c>
      <c r="U104" s="183">
        <f>T104</f>
        <v>2</v>
      </c>
      <c r="V104" s="183">
        <f>U104</f>
        <v>2</v>
      </c>
      <c r="W104" s="183">
        <f>V104</f>
        <v>2</v>
      </c>
      <c r="X104" s="183">
        <f>W104</f>
        <v>2</v>
      </c>
      <c r="Y104" s="183">
        <f>X104</f>
        <v>2</v>
      </c>
      <c r="Z104" s="183">
        <f>Y104</f>
        <v>2</v>
      </c>
      <c r="AA104" s="183">
        <f>Z104</f>
        <v>2</v>
      </c>
      <c r="AB104" s="183">
        <f>AA104</f>
        <v>2</v>
      </c>
      <c r="AC104" s="183">
        <f>AB104</f>
        <v>2</v>
      </c>
      <c r="AD104" s="183">
        <f>AC104</f>
        <v>2</v>
      </c>
      <c r="AE104" s="183">
        <f>AD104</f>
        <v>2</v>
      </c>
      <c r="AF104" s="183">
        <f>AE104</f>
        <v>2</v>
      </c>
      <c r="AG104" s="183">
        <f>AF104</f>
        <v>2</v>
      </c>
      <c r="AH104" s="183">
        <f>AG104</f>
        <v>2</v>
      </c>
      <c r="AI104" s="183">
        <f>AH104</f>
        <v>2</v>
      </c>
      <c r="AJ104" s="183">
        <f>AI104</f>
        <v>2</v>
      </c>
      <c r="AK104" s="183">
        <f>AJ104</f>
        <v>2</v>
      </c>
      <c r="AL104" s="183">
        <f>AK104</f>
        <v>2</v>
      </c>
      <c r="AM104" s="183">
        <f>AL104</f>
        <v>2</v>
      </c>
      <c r="AN104" s="183">
        <f>AM104</f>
        <v>2</v>
      </c>
      <c r="AO104" s="183">
        <f>AN104</f>
        <v>2</v>
      </c>
      <c r="AP104" s="183">
        <f>AO104</f>
        <v>2</v>
      </c>
      <c r="AQ104" s="183">
        <f>AP104</f>
        <v>2</v>
      </c>
      <c r="AR104" s="183">
        <f>AQ104</f>
        <v>2</v>
      </c>
      <c r="AS104" s="183">
        <f>AR104</f>
        <v>2</v>
      </c>
      <c r="AT104" s="183">
        <f>AS104</f>
        <v>2</v>
      </c>
      <c r="AU104" s="183">
        <f>AT104</f>
        <v>2</v>
      </c>
      <c r="AV104" s="183">
        <f>AU104</f>
        <v>2</v>
      </c>
      <c r="AW104" s="183">
        <f>AV104</f>
        <v>2</v>
      </c>
      <c r="AX104" s="183">
        <f>AW104</f>
        <v>2</v>
      </c>
      <c r="AY104" s="183">
        <f>AX104</f>
        <v>2</v>
      </c>
      <c r="AZ104" s="183">
        <f>AY104</f>
        <v>2</v>
      </c>
      <c r="BA104" s="183">
        <f>AZ104</f>
        <v>2</v>
      </c>
      <c r="BB104" s="183">
        <f>BA104</f>
        <v>2</v>
      </c>
      <c r="BC104" s="183">
        <f>BB104</f>
        <v>2</v>
      </c>
      <c r="BD104" s="183">
        <f>BC104</f>
        <v>2</v>
      </c>
      <c r="BE104" s="183">
        <f>BD104</f>
        <v>2</v>
      </c>
      <c r="BF104" s="183">
        <f>BE104</f>
        <v>2</v>
      </c>
      <c r="BG104" s="183">
        <f>BF104</f>
        <v>2</v>
      </c>
      <c r="BH104" s="183">
        <f>BG104</f>
        <v>2</v>
      </c>
      <c r="BI104" s="183">
        <f>BH104</f>
        <v>2</v>
      </c>
      <c r="BJ104" s="183">
        <f>BI104</f>
        <v>2</v>
      </c>
      <c r="BK104" s="183">
        <f>BJ104</f>
        <v>2</v>
      </c>
      <c r="BL104" s="183">
        <f>BK104</f>
        <v>2</v>
      </c>
    </row>
    <row r="105" ht="14.7" customHeight="1">
      <c r="A105" s="50"/>
      <c r="B105" s="50"/>
      <c r="C105" s="183">
        <f>C104</f>
        <v>2</v>
      </c>
      <c r="D105" s="183">
        <f>C105</f>
        <v>2</v>
      </c>
      <c r="E105" s="183">
        <f>D105</f>
        <v>2</v>
      </c>
      <c r="F105" s="183">
        <f>E105</f>
        <v>2</v>
      </c>
      <c r="G105" s="183">
        <f>F105</f>
        <v>2</v>
      </c>
      <c r="H105" s="183">
        <f>G105</f>
        <v>2</v>
      </c>
      <c r="I105" s="183">
        <f>H105</f>
        <v>2</v>
      </c>
      <c r="J105" s="183">
        <f>I105</f>
        <v>2</v>
      </c>
      <c r="K105" s="183">
        <f>J105</f>
        <v>2</v>
      </c>
      <c r="L105" s="183">
        <f>K105</f>
        <v>2</v>
      </c>
      <c r="M105" s="183">
        <f>L105</f>
        <v>2</v>
      </c>
      <c r="N105" s="183">
        <f>M105</f>
        <v>2</v>
      </c>
      <c r="O105" s="183">
        <f>N105</f>
        <v>2</v>
      </c>
      <c r="P105" s="183">
        <f>O105</f>
        <v>2</v>
      </c>
      <c r="Q105" s="183">
        <f>P105</f>
        <v>2</v>
      </c>
      <c r="R105" s="183">
        <f>Q105</f>
        <v>2</v>
      </c>
      <c r="S105" s="183">
        <f>R105</f>
        <v>2</v>
      </c>
      <c r="T105" s="183">
        <f>S105</f>
        <v>2</v>
      </c>
      <c r="U105" s="183">
        <f>T105</f>
        <v>2</v>
      </c>
      <c r="V105" s="183">
        <f>U105</f>
        <v>2</v>
      </c>
      <c r="W105" s="183">
        <f>V105</f>
        <v>2</v>
      </c>
      <c r="X105" s="183">
        <f>W105</f>
        <v>2</v>
      </c>
      <c r="Y105" s="183">
        <f>X105</f>
        <v>2</v>
      </c>
      <c r="Z105" s="183">
        <f>Y105</f>
        <v>2</v>
      </c>
      <c r="AA105" s="183">
        <f>Z105</f>
        <v>2</v>
      </c>
      <c r="AB105" s="183">
        <f>AA105</f>
        <v>2</v>
      </c>
      <c r="AC105" s="183">
        <f>AB105</f>
        <v>2</v>
      </c>
      <c r="AD105" s="183">
        <f>AC105</f>
        <v>2</v>
      </c>
      <c r="AE105" s="183">
        <f>AD105</f>
        <v>2</v>
      </c>
      <c r="AF105" s="183">
        <f>AE105</f>
        <v>2</v>
      </c>
      <c r="AG105" s="183">
        <f>AF105</f>
        <v>2</v>
      </c>
      <c r="AH105" s="183">
        <f>AG105</f>
        <v>2</v>
      </c>
      <c r="AI105" s="183">
        <f>AH105</f>
        <v>2</v>
      </c>
      <c r="AJ105" s="183">
        <f>AI105</f>
        <v>2</v>
      </c>
      <c r="AK105" s="183">
        <f>AJ105</f>
        <v>2</v>
      </c>
      <c r="AL105" s="183">
        <f>AK105</f>
        <v>2</v>
      </c>
      <c r="AM105" s="183">
        <f>AL105</f>
        <v>2</v>
      </c>
      <c r="AN105" s="183">
        <f>AM105</f>
        <v>2</v>
      </c>
      <c r="AO105" s="183">
        <f>AN105</f>
        <v>2</v>
      </c>
      <c r="AP105" s="183">
        <f>AO105</f>
        <v>2</v>
      </c>
      <c r="AQ105" s="183">
        <f>AP105</f>
        <v>2</v>
      </c>
      <c r="AR105" s="183">
        <f>AQ105</f>
        <v>2</v>
      </c>
      <c r="AS105" s="183">
        <f>AR105</f>
        <v>2</v>
      </c>
      <c r="AT105" s="183">
        <f>AS105</f>
        <v>2</v>
      </c>
      <c r="AU105" s="183">
        <f>AT105</f>
        <v>2</v>
      </c>
      <c r="AV105" s="183">
        <f>AU105</f>
        <v>2</v>
      </c>
      <c r="AW105" s="183">
        <f>AV105</f>
        <v>2</v>
      </c>
      <c r="AX105" s="183">
        <f>AW105</f>
        <v>2</v>
      </c>
      <c r="AY105" s="183">
        <f>AX105</f>
        <v>2</v>
      </c>
      <c r="AZ105" s="183">
        <f>AY105</f>
        <v>2</v>
      </c>
      <c r="BA105" s="183">
        <f>AZ105</f>
        <v>2</v>
      </c>
      <c r="BB105" s="183">
        <f>BA105</f>
        <v>2</v>
      </c>
      <c r="BC105" s="183">
        <f>BB105</f>
        <v>2</v>
      </c>
      <c r="BD105" s="183">
        <f>BC105</f>
        <v>2</v>
      </c>
      <c r="BE105" s="183">
        <f>BD105</f>
        <v>2</v>
      </c>
      <c r="BF105" s="183">
        <f>BE105</f>
        <v>2</v>
      </c>
      <c r="BG105" s="183">
        <f>BF105</f>
        <v>2</v>
      </c>
      <c r="BH105" s="183">
        <f>BG105</f>
        <v>2</v>
      </c>
      <c r="BI105" s="183">
        <f>BH105</f>
        <v>2</v>
      </c>
      <c r="BJ105" s="183">
        <f>BI105</f>
        <v>2</v>
      </c>
      <c r="BK105" s="183">
        <f>BJ105</f>
        <v>2</v>
      </c>
      <c r="BL105" s="183">
        <f>BK105</f>
        <v>2</v>
      </c>
    </row>
    <row r="106" ht="14.7" customHeight="1">
      <c r="A106" s="50"/>
      <c r="B106" s="50"/>
      <c r="C106" s="183">
        <f>C105</f>
        <v>2</v>
      </c>
      <c r="D106" s="183">
        <f>C106</f>
        <v>2</v>
      </c>
      <c r="E106" s="183">
        <f>D106</f>
        <v>2</v>
      </c>
      <c r="F106" s="183">
        <f>E106</f>
        <v>2</v>
      </c>
      <c r="G106" s="183">
        <f>F106</f>
        <v>2</v>
      </c>
      <c r="H106" s="183">
        <f>G106</f>
        <v>2</v>
      </c>
      <c r="I106" s="183">
        <f>H106</f>
        <v>2</v>
      </c>
      <c r="J106" s="183">
        <f>I106</f>
        <v>2</v>
      </c>
      <c r="K106" s="183">
        <f>J106</f>
        <v>2</v>
      </c>
      <c r="L106" s="183">
        <f>K106</f>
        <v>2</v>
      </c>
      <c r="M106" s="183">
        <f>L106</f>
        <v>2</v>
      </c>
      <c r="N106" s="183">
        <f>M106</f>
        <v>2</v>
      </c>
      <c r="O106" s="183">
        <f>N106</f>
        <v>2</v>
      </c>
      <c r="P106" s="183">
        <f>O106</f>
        <v>2</v>
      </c>
      <c r="Q106" s="183">
        <f>P106</f>
        <v>2</v>
      </c>
      <c r="R106" s="183">
        <f>Q106</f>
        <v>2</v>
      </c>
      <c r="S106" s="183">
        <f>R106</f>
        <v>2</v>
      </c>
      <c r="T106" s="183">
        <f>S106</f>
        <v>2</v>
      </c>
      <c r="U106" s="183">
        <f>T106</f>
        <v>2</v>
      </c>
      <c r="V106" s="183">
        <f>U106</f>
        <v>2</v>
      </c>
      <c r="W106" s="183">
        <f>V106</f>
        <v>2</v>
      </c>
      <c r="X106" s="183">
        <f>W106</f>
        <v>2</v>
      </c>
      <c r="Y106" s="183">
        <f>X106</f>
        <v>2</v>
      </c>
      <c r="Z106" s="183">
        <f>Y106</f>
        <v>2</v>
      </c>
      <c r="AA106" s="183">
        <f>Z106</f>
        <v>2</v>
      </c>
      <c r="AB106" s="183">
        <f>AA106</f>
        <v>2</v>
      </c>
      <c r="AC106" s="183">
        <f>AB106</f>
        <v>2</v>
      </c>
      <c r="AD106" s="183">
        <f>AC106</f>
        <v>2</v>
      </c>
      <c r="AE106" s="183">
        <f>AD106</f>
        <v>2</v>
      </c>
      <c r="AF106" s="183">
        <f>AE106</f>
        <v>2</v>
      </c>
      <c r="AG106" s="183">
        <f>AF106</f>
        <v>2</v>
      </c>
      <c r="AH106" s="183">
        <f>AG106</f>
        <v>2</v>
      </c>
      <c r="AI106" s="183">
        <f>AH106</f>
        <v>2</v>
      </c>
      <c r="AJ106" s="183">
        <f>AI106</f>
        <v>2</v>
      </c>
      <c r="AK106" s="183">
        <f>AJ106</f>
        <v>2</v>
      </c>
      <c r="AL106" s="183">
        <f>AK106</f>
        <v>2</v>
      </c>
      <c r="AM106" s="183">
        <f>AL106</f>
        <v>2</v>
      </c>
      <c r="AN106" s="183">
        <f>AM106</f>
        <v>2</v>
      </c>
      <c r="AO106" s="183">
        <f>AN106</f>
        <v>2</v>
      </c>
      <c r="AP106" s="183">
        <f>AO106</f>
        <v>2</v>
      </c>
      <c r="AQ106" s="183">
        <f>AP106</f>
        <v>2</v>
      </c>
      <c r="AR106" s="183">
        <f>AQ106</f>
        <v>2</v>
      </c>
      <c r="AS106" s="183">
        <f>AR106</f>
        <v>2</v>
      </c>
      <c r="AT106" s="183">
        <f>AS106</f>
        <v>2</v>
      </c>
      <c r="AU106" s="183">
        <f>AT106</f>
        <v>2</v>
      </c>
      <c r="AV106" s="183">
        <f>AU106</f>
        <v>2</v>
      </c>
      <c r="AW106" s="183">
        <f>AV106</f>
        <v>2</v>
      </c>
      <c r="AX106" s="183">
        <f>AW106</f>
        <v>2</v>
      </c>
      <c r="AY106" s="183">
        <f>AX106</f>
        <v>2</v>
      </c>
      <c r="AZ106" s="183">
        <f>AY106</f>
        <v>2</v>
      </c>
      <c r="BA106" s="183">
        <f>AZ106</f>
        <v>2</v>
      </c>
      <c r="BB106" s="183">
        <f>BA106</f>
        <v>2</v>
      </c>
      <c r="BC106" s="183">
        <f>BB106</f>
        <v>2</v>
      </c>
      <c r="BD106" s="183">
        <f>BC106</f>
        <v>2</v>
      </c>
      <c r="BE106" s="183">
        <f>BD106</f>
        <v>2</v>
      </c>
      <c r="BF106" s="183">
        <f>BE106</f>
        <v>2</v>
      </c>
      <c r="BG106" s="183">
        <f>BF106</f>
        <v>2</v>
      </c>
      <c r="BH106" s="183">
        <f>BG106</f>
        <v>2</v>
      </c>
      <c r="BI106" s="183">
        <f>BH106</f>
        <v>2</v>
      </c>
      <c r="BJ106" s="183">
        <f>BI106</f>
        <v>2</v>
      </c>
      <c r="BK106" s="183">
        <f>BJ106</f>
        <v>2</v>
      </c>
      <c r="BL106" s="183">
        <f>BK106</f>
        <v>2</v>
      </c>
    </row>
    <row r="107" ht="14.7" customHeight="1">
      <c r="A107" s="50"/>
      <c r="B107" s="50"/>
      <c r="C107" s="183">
        <f>C106</f>
        <v>2</v>
      </c>
      <c r="D107" s="183">
        <f>C107</f>
        <v>2</v>
      </c>
      <c r="E107" s="183">
        <f>D107</f>
        <v>2</v>
      </c>
      <c r="F107" s="183">
        <f>E107</f>
        <v>2</v>
      </c>
      <c r="G107" s="183">
        <f>F107</f>
        <v>2</v>
      </c>
      <c r="H107" s="183">
        <f>G107</f>
        <v>2</v>
      </c>
      <c r="I107" s="183">
        <f>H107</f>
        <v>2</v>
      </c>
      <c r="J107" s="183">
        <f>I107</f>
        <v>2</v>
      </c>
      <c r="K107" s="183">
        <f>J107</f>
        <v>2</v>
      </c>
      <c r="L107" s="183">
        <f>K107</f>
        <v>2</v>
      </c>
      <c r="M107" s="183">
        <f>L107</f>
        <v>2</v>
      </c>
      <c r="N107" s="183">
        <f>M107</f>
        <v>2</v>
      </c>
      <c r="O107" s="183">
        <f>N107</f>
        <v>2</v>
      </c>
      <c r="P107" s="183">
        <f>O107</f>
        <v>2</v>
      </c>
      <c r="Q107" s="183">
        <f>P107</f>
        <v>2</v>
      </c>
      <c r="R107" s="183">
        <f>Q107</f>
        <v>2</v>
      </c>
      <c r="S107" s="183">
        <f>R107</f>
        <v>2</v>
      </c>
      <c r="T107" s="183">
        <f>S107</f>
        <v>2</v>
      </c>
      <c r="U107" s="183">
        <f>T107</f>
        <v>2</v>
      </c>
      <c r="V107" s="183">
        <f>U107</f>
        <v>2</v>
      </c>
      <c r="W107" s="183">
        <f>V107</f>
        <v>2</v>
      </c>
      <c r="X107" s="183">
        <f>W107</f>
        <v>2</v>
      </c>
      <c r="Y107" s="183">
        <f>X107</f>
        <v>2</v>
      </c>
      <c r="Z107" s="183">
        <f>Y107</f>
        <v>2</v>
      </c>
      <c r="AA107" s="183">
        <f>Z107</f>
        <v>2</v>
      </c>
      <c r="AB107" s="183">
        <f>AA107</f>
        <v>2</v>
      </c>
      <c r="AC107" s="183">
        <f>AB107</f>
        <v>2</v>
      </c>
      <c r="AD107" s="183">
        <f>AC107</f>
        <v>2</v>
      </c>
      <c r="AE107" s="183">
        <f>AD107</f>
        <v>2</v>
      </c>
      <c r="AF107" s="183">
        <f>AE107</f>
        <v>2</v>
      </c>
      <c r="AG107" s="183">
        <f>AF107</f>
        <v>2</v>
      </c>
      <c r="AH107" s="183">
        <f>AG107</f>
        <v>2</v>
      </c>
      <c r="AI107" s="183">
        <f>AH107</f>
        <v>2</v>
      </c>
      <c r="AJ107" s="183">
        <f>AI107</f>
        <v>2</v>
      </c>
      <c r="AK107" s="183">
        <f>AJ107</f>
        <v>2</v>
      </c>
      <c r="AL107" s="183">
        <f>AK107</f>
        <v>2</v>
      </c>
      <c r="AM107" s="183">
        <f>AL107</f>
        <v>2</v>
      </c>
      <c r="AN107" s="183">
        <f>AM107</f>
        <v>2</v>
      </c>
      <c r="AO107" s="183">
        <f>AN107</f>
        <v>2</v>
      </c>
      <c r="AP107" s="183">
        <f>AO107</f>
        <v>2</v>
      </c>
      <c r="AQ107" s="183">
        <f>AP107</f>
        <v>2</v>
      </c>
      <c r="AR107" s="183">
        <f>AQ107</f>
        <v>2</v>
      </c>
      <c r="AS107" s="183">
        <f>AR107</f>
        <v>2</v>
      </c>
      <c r="AT107" s="183">
        <f>AS107</f>
        <v>2</v>
      </c>
      <c r="AU107" s="183">
        <f>AT107</f>
        <v>2</v>
      </c>
      <c r="AV107" s="183">
        <f>AU107</f>
        <v>2</v>
      </c>
      <c r="AW107" s="183">
        <f>AV107</f>
        <v>2</v>
      </c>
      <c r="AX107" s="183">
        <f>AW107</f>
        <v>2</v>
      </c>
      <c r="AY107" s="183">
        <f>AX107</f>
        <v>2</v>
      </c>
      <c r="AZ107" s="183">
        <f>AY107</f>
        <v>2</v>
      </c>
      <c r="BA107" s="183">
        <f>AZ107</f>
        <v>2</v>
      </c>
      <c r="BB107" s="183">
        <f>BA107</f>
        <v>2</v>
      </c>
      <c r="BC107" s="183">
        <f>BB107</f>
        <v>2</v>
      </c>
      <c r="BD107" s="183">
        <f>BC107</f>
        <v>2</v>
      </c>
      <c r="BE107" s="183">
        <f>BD107</f>
        <v>2</v>
      </c>
      <c r="BF107" s="183">
        <f>BE107</f>
        <v>2</v>
      </c>
      <c r="BG107" s="183">
        <f>BF107</f>
        <v>2</v>
      </c>
      <c r="BH107" s="183">
        <f>BG107</f>
        <v>2</v>
      </c>
      <c r="BI107" s="183">
        <f>BH107</f>
        <v>2</v>
      </c>
      <c r="BJ107" s="183">
        <f>BI107</f>
        <v>2</v>
      </c>
      <c r="BK107" s="183">
        <f>BJ107</f>
        <v>2</v>
      </c>
      <c r="BL107" s="183">
        <f>BK107</f>
        <v>2</v>
      </c>
    </row>
    <row r="108" ht="14.7" customHeight="1">
      <c r="A108" s="50"/>
      <c r="B108" s="50"/>
      <c r="C108" s="183">
        <f>C107</f>
        <v>2</v>
      </c>
      <c r="D108" s="183">
        <f>C108</f>
        <v>2</v>
      </c>
      <c r="E108" s="183">
        <f>D108</f>
        <v>2</v>
      </c>
      <c r="F108" s="183">
        <f>E108</f>
        <v>2</v>
      </c>
      <c r="G108" s="183">
        <f>F108</f>
        <v>2</v>
      </c>
      <c r="H108" s="183">
        <f>G108</f>
        <v>2</v>
      </c>
      <c r="I108" s="183">
        <f>H108</f>
        <v>2</v>
      </c>
      <c r="J108" s="183">
        <f>I108</f>
        <v>2</v>
      </c>
      <c r="K108" s="183">
        <f>J108</f>
        <v>2</v>
      </c>
      <c r="L108" s="183">
        <f>K108</f>
        <v>2</v>
      </c>
      <c r="M108" s="183">
        <f>L108</f>
        <v>2</v>
      </c>
      <c r="N108" s="183">
        <f>M108</f>
        <v>2</v>
      </c>
      <c r="O108" s="183">
        <f>N108</f>
        <v>2</v>
      </c>
      <c r="P108" s="183">
        <f>O108</f>
        <v>2</v>
      </c>
      <c r="Q108" s="183">
        <f>P108</f>
        <v>2</v>
      </c>
      <c r="R108" s="183">
        <f>Q108</f>
        <v>2</v>
      </c>
      <c r="S108" s="183">
        <f>R108</f>
        <v>2</v>
      </c>
      <c r="T108" s="183">
        <f>S108</f>
        <v>2</v>
      </c>
      <c r="U108" s="183">
        <f>T108</f>
        <v>2</v>
      </c>
      <c r="V108" s="183">
        <f>U108</f>
        <v>2</v>
      </c>
      <c r="W108" s="183">
        <f>V108</f>
        <v>2</v>
      </c>
      <c r="X108" s="183">
        <f>W108</f>
        <v>2</v>
      </c>
      <c r="Y108" s="183">
        <f>X108</f>
        <v>2</v>
      </c>
      <c r="Z108" s="183">
        <f>Y108</f>
        <v>2</v>
      </c>
      <c r="AA108" s="183">
        <f>Z108</f>
        <v>2</v>
      </c>
      <c r="AB108" s="183">
        <f>AA108</f>
        <v>2</v>
      </c>
      <c r="AC108" s="183">
        <f>AB108</f>
        <v>2</v>
      </c>
      <c r="AD108" s="183">
        <f>AC108</f>
        <v>2</v>
      </c>
      <c r="AE108" s="183">
        <f>AD108</f>
        <v>2</v>
      </c>
      <c r="AF108" s="183">
        <f>AE108</f>
        <v>2</v>
      </c>
      <c r="AG108" s="183">
        <f>AF108</f>
        <v>2</v>
      </c>
      <c r="AH108" s="183">
        <f>AG108</f>
        <v>2</v>
      </c>
      <c r="AI108" s="183">
        <f>AH108</f>
        <v>2</v>
      </c>
      <c r="AJ108" s="183">
        <f>AI108</f>
        <v>2</v>
      </c>
      <c r="AK108" s="183">
        <f>AJ108</f>
        <v>2</v>
      </c>
      <c r="AL108" s="183">
        <f>AK108</f>
        <v>2</v>
      </c>
      <c r="AM108" s="183">
        <f>AL108</f>
        <v>2</v>
      </c>
      <c r="AN108" s="183">
        <f>AM108</f>
        <v>2</v>
      </c>
      <c r="AO108" s="183">
        <f>AN108</f>
        <v>2</v>
      </c>
      <c r="AP108" s="183">
        <f>AO108</f>
        <v>2</v>
      </c>
      <c r="AQ108" s="183">
        <f>AP108</f>
        <v>2</v>
      </c>
      <c r="AR108" s="183">
        <f>AQ108</f>
        <v>2</v>
      </c>
      <c r="AS108" s="183">
        <f>AR108</f>
        <v>2</v>
      </c>
      <c r="AT108" s="183">
        <f>AS108</f>
        <v>2</v>
      </c>
      <c r="AU108" s="183">
        <f>AT108</f>
        <v>2</v>
      </c>
      <c r="AV108" s="183">
        <f>AU108</f>
        <v>2</v>
      </c>
      <c r="AW108" s="183">
        <f>AV108</f>
        <v>2</v>
      </c>
      <c r="AX108" s="183">
        <f>AW108</f>
        <v>2</v>
      </c>
      <c r="AY108" s="183">
        <f>AX108</f>
        <v>2</v>
      </c>
      <c r="AZ108" s="183">
        <f>AY108</f>
        <v>2</v>
      </c>
      <c r="BA108" s="183">
        <f>AZ108</f>
        <v>2</v>
      </c>
      <c r="BB108" s="183">
        <f>BA108</f>
        <v>2</v>
      </c>
      <c r="BC108" s="183">
        <f>BB108</f>
        <v>2</v>
      </c>
      <c r="BD108" s="183">
        <f>BC108</f>
        <v>2</v>
      </c>
      <c r="BE108" s="183">
        <f>BD108</f>
        <v>2</v>
      </c>
      <c r="BF108" s="183">
        <f>BE108</f>
        <v>2</v>
      </c>
      <c r="BG108" s="183">
        <f>BF108</f>
        <v>2</v>
      </c>
      <c r="BH108" s="183">
        <f>BG108</f>
        <v>2</v>
      </c>
      <c r="BI108" s="183">
        <f>BH108</f>
        <v>2</v>
      </c>
      <c r="BJ108" s="183">
        <f>BI108</f>
        <v>2</v>
      </c>
      <c r="BK108" s="183">
        <f>BJ108</f>
        <v>2</v>
      </c>
      <c r="BL108" s="183">
        <f>BK108</f>
        <v>2</v>
      </c>
    </row>
    <row r="109" ht="14.7" customHeight="1">
      <c r="A109" s="50"/>
      <c r="B109" s="50"/>
      <c r="C109" s="183">
        <f>C108</f>
        <v>2</v>
      </c>
      <c r="D109" s="183">
        <f>C109</f>
        <v>2</v>
      </c>
      <c r="E109" s="183">
        <f>D109</f>
        <v>2</v>
      </c>
      <c r="F109" s="183">
        <f>E109</f>
        <v>2</v>
      </c>
      <c r="G109" s="183">
        <f>F109</f>
        <v>2</v>
      </c>
      <c r="H109" s="183">
        <f>G109</f>
        <v>2</v>
      </c>
      <c r="I109" s="183">
        <f>H109</f>
        <v>2</v>
      </c>
      <c r="J109" s="183">
        <f>I109</f>
        <v>2</v>
      </c>
      <c r="K109" s="183">
        <f>J109</f>
        <v>2</v>
      </c>
      <c r="L109" s="183">
        <f>K109</f>
        <v>2</v>
      </c>
      <c r="M109" s="183">
        <f>L109</f>
        <v>2</v>
      </c>
      <c r="N109" s="183">
        <f>M109</f>
        <v>2</v>
      </c>
      <c r="O109" s="183">
        <f>N109</f>
        <v>2</v>
      </c>
      <c r="P109" s="183">
        <f>O109</f>
        <v>2</v>
      </c>
      <c r="Q109" s="183">
        <f>P109</f>
        <v>2</v>
      </c>
      <c r="R109" s="183">
        <f>Q109</f>
        <v>2</v>
      </c>
      <c r="S109" s="183">
        <f>R109</f>
        <v>2</v>
      </c>
      <c r="T109" s="183">
        <f>S109</f>
        <v>2</v>
      </c>
      <c r="U109" s="183">
        <f>T109</f>
        <v>2</v>
      </c>
      <c r="V109" s="183">
        <f>U109</f>
        <v>2</v>
      </c>
      <c r="W109" s="183">
        <f>V109</f>
        <v>2</v>
      </c>
      <c r="X109" s="183">
        <f>W109</f>
        <v>2</v>
      </c>
      <c r="Y109" s="183">
        <f>X109</f>
        <v>2</v>
      </c>
      <c r="Z109" s="183">
        <f>Y109</f>
        <v>2</v>
      </c>
      <c r="AA109" s="183">
        <f>Z109</f>
        <v>2</v>
      </c>
      <c r="AB109" s="183">
        <f>AA109</f>
        <v>2</v>
      </c>
      <c r="AC109" s="183">
        <f>AB109</f>
        <v>2</v>
      </c>
      <c r="AD109" s="183">
        <f>AC109</f>
        <v>2</v>
      </c>
      <c r="AE109" s="183">
        <f>AD109</f>
        <v>2</v>
      </c>
      <c r="AF109" s="183">
        <f>AE109</f>
        <v>2</v>
      </c>
      <c r="AG109" s="183">
        <f>AF109</f>
        <v>2</v>
      </c>
      <c r="AH109" s="183">
        <f>AG109</f>
        <v>2</v>
      </c>
      <c r="AI109" s="183">
        <f>AH109</f>
        <v>2</v>
      </c>
      <c r="AJ109" s="183">
        <f>AI109</f>
        <v>2</v>
      </c>
      <c r="AK109" s="183">
        <f>AJ109</f>
        <v>2</v>
      </c>
      <c r="AL109" s="183">
        <f>AK109</f>
        <v>2</v>
      </c>
      <c r="AM109" s="183">
        <f>AL109</f>
        <v>2</v>
      </c>
      <c r="AN109" s="183">
        <f>AM109</f>
        <v>2</v>
      </c>
      <c r="AO109" s="183">
        <f>AN109</f>
        <v>2</v>
      </c>
      <c r="AP109" s="183">
        <f>AO109</f>
        <v>2</v>
      </c>
      <c r="AQ109" s="183">
        <f>AP109</f>
        <v>2</v>
      </c>
      <c r="AR109" s="183">
        <f>AQ109</f>
        <v>2</v>
      </c>
      <c r="AS109" s="183">
        <f>AR109</f>
        <v>2</v>
      </c>
      <c r="AT109" s="183">
        <f>AS109</f>
        <v>2</v>
      </c>
      <c r="AU109" s="183">
        <f>AT109</f>
        <v>2</v>
      </c>
      <c r="AV109" s="183">
        <f>AU109</f>
        <v>2</v>
      </c>
      <c r="AW109" s="183">
        <f>AV109</f>
        <v>2</v>
      </c>
      <c r="AX109" s="183">
        <f>AW109</f>
        <v>2</v>
      </c>
      <c r="AY109" s="183">
        <f>AX109</f>
        <v>2</v>
      </c>
      <c r="AZ109" s="183">
        <f>AY109</f>
        <v>2</v>
      </c>
      <c r="BA109" s="183">
        <f>AZ109</f>
        <v>2</v>
      </c>
      <c r="BB109" s="183">
        <f>BA109</f>
        <v>2</v>
      </c>
      <c r="BC109" s="183">
        <f>BB109</f>
        <v>2</v>
      </c>
      <c r="BD109" s="183">
        <f>BC109</f>
        <v>2</v>
      </c>
      <c r="BE109" s="183">
        <f>BD109</f>
        <v>2</v>
      </c>
      <c r="BF109" s="183">
        <f>BE109</f>
        <v>2</v>
      </c>
      <c r="BG109" s="183">
        <f>BF109</f>
        <v>2</v>
      </c>
      <c r="BH109" s="183">
        <f>BG109</f>
        <v>2</v>
      </c>
      <c r="BI109" s="183">
        <f>BH109</f>
        <v>2</v>
      </c>
      <c r="BJ109" s="183">
        <f>BI109</f>
        <v>2</v>
      </c>
      <c r="BK109" s="183">
        <f>BJ109</f>
        <v>2</v>
      </c>
      <c r="BL109" s="183">
        <f>BK109</f>
        <v>2</v>
      </c>
    </row>
    <row r="110" ht="14.7" customHeight="1">
      <c r="A110" s="50"/>
      <c r="B110" s="50"/>
      <c r="C110" s="183">
        <f>C109</f>
        <v>2</v>
      </c>
      <c r="D110" s="183">
        <f>C110</f>
        <v>2</v>
      </c>
      <c r="E110" s="183">
        <f>D110</f>
        <v>2</v>
      </c>
      <c r="F110" s="183">
        <f>E110</f>
        <v>2</v>
      </c>
      <c r="G110" s="183">
        <f>F110</f>
        <v>2</v>
      </c>
      <c r="H110" s="183">
        <f>G110</f>
        <v>2</v>
      </c>
      <c r="I110" s="183">
        <f>H110</f>
        <v>2</v>
      </c>
      <c r="J110" s="183">
        <f>I110</f>
        <v>2</v>
      </c>
      <c r="K110" s="183">
        <f>J110</f>
        <v>2</v>
      </c>
      <c r="L110" s="183">
        <f>K110</f>
        <v>2</v>
      </c>
      <c r="M110" s="183">
        <f>L110</f>
        <v>2</v>
      </c>
      <c r="N110" s="183">
        <f>M110</f>
        <v>2</v>
      </c>
      <c r="O110" s="183">
        <f>N110</f>
        <v>2</v>
      </c>
      <c r="P110" s="183">
        <f>O110</f>
        <v>2</v>
      </c>
      <c r="Q110" s="183">
        <f>P110</f>
        <v>2</v>
      </c>
      <c r="R110" s="183">
        <f>Q110</f>
        <v>2</v>
      </c>
      <c r="S110" s="183">
        <f>R110</f>
        <v>2</v>
      </c>
      <c r="T110" s="183">
        <f>S110</f>
        <v>2</v>
      </c>
      <c r="U110" s="183">
        <f>T110</f>
        <v>2</v>
      </c>
      <c r="V110" s="183">
        <f>U110</f>
        <v>2</v>
      </c>
      <c r="W110" s="183">
        <f>V110</f>
        <v>2</v>
      </c>
      <c r="X110" s="183">
        <f>W110</f>
        <v>2</v>
      </c>
      <c r="Y110" s="183">
        <f>X110</f>
        <v>2</v>
      </c>
      <c r="Z110" s="183">
        <f>Y110</f>
        <v>2</v>
      </c>
      <c r="AA110" s="183">
        <f>Z110</f>
        <v>2</v>
      </c>
      <c r="AB110" s="183">
        <f>AA110</f>
        <v>2</v>
      </c>
      <c r="AC110" s="183">
        <f>AB110</f>
        <v>2</v>
      </c>
      <c r="AD110" s="183">
        <f>AC110</f>
        <v>2</v>
      </c>
      <c r="AE110" s="183">
        <f>AD110</f>
        <v>2</v>
      </c>
      <c r="AF110" s="183">
        <f>AE110</f>
        <v>2</v>
      </c>
      <c r="AG110" s="183">
        <f>AF110</f>
        <v>2</v>
      </c>
      <c r="AH110" s="183">
        <f>AG110</f>
        <v>2</v>
      </c>
      <c r="AI110" s="183">
        <f>AH110</f>
        <v>2</v>
      </c>
      <c r="AJ110" s="183">
        <f>AI110</f>
        <v>2</v>
      </c>
      <c r="AK110" s="183">
        <f>AJ110</f>
        <v>2</v>
      </c>
      <c r="AL110" s="183">
        <f>AK110</f>
        <v>2</v>
      </c>
      <c r="AM110" s="183">
        <f>AL110</f>
        <v>2</v>
      </c>
      <c r="AN110" s="183">
        <f>AM110</f>
        <v>2</v>
      </c>
      <c r="AO110" s="183">
        <f>AN110</f>
        <v>2</v>
      </c>
      <c r="AP110" s="183">
        <f>AO110</f>
        <v>2</v>
      </c>
      <c r="AQ110" s="183">
        <f>AP110</f>
        <v>2</v>
      </c>
      <c r="AR110" s="183">
        <f>AQ110</f>
        <v>2</v>
      </c>
      <c r="AS110" s="183">
        <f>AR110</f>
        <v>2</v>
      </c>
      <c r="AT110" s="183">
        <f>AS110</f>
        <v>2</v>
      </c>
      <c r="AU110" s="183">
        <f>AT110</f>
        <v>2</v>
      </c>
      <c r="AV110" s="183">
        <f>AU110</f>
        <v>2</v>
      </c>
      <c r="AW110" s="183">
        <f>AV110</f>
        <v>2</v>
      </c>
      <c r="AX110" s="183">
        <f>AW110</f>
        <v>2</v>
      </c>
      <c r="AY110" s="183">
        <f>AX110</f>
        <v>2</v>
      </c>
      <c r="AZ110" s="183">
        <f>AY110</f>
        <v>2</v>
      </c>
      <c r="BA110" s="183">
        <f>AZ110</f>
        <v>2</v>
      </c>
      <c r="BB110" s="183">
        <f>BA110</f>
        <v>2</v>
      </c>
      <c r="BC110" s="183">
        <f>BB110</f>
        <v>2</v>
      </c>
      <c r="BD110" s="183">
        <f>BC110</f>
        <v>2</v>
      </c>
      <c r="BE110" s="183">
        <f>BD110</f>
        <v>2</v>
      </c>
      <c r="BF110" s="183">
        <f>BE110</f>
        <v>2</v>
      </c>
      <c r="BG110" s="183">
        <f>BF110</f>
        <v>2</v>
      </c>
      <c r="BH110" s="183">
        <f>BG110</f>
        <v>2</v>
      </c>
      <c r="BI110" s="183">
        <f>BH110</f>
        <v>2</v>
      </c>
      <c r="BJ110" s="183">
        <f>BI110</f>
        <v>2</v>
      </c>
      <c r="BK110" s="183">
        <f>BJ110</f>
        <v>2</v>
      </c>
      <c r="BL110" s="183">
        <f>BK110</f>
        <v>2</v>
      </c>
    </row>
    <row r="111" ht="14.7" customHeight="1">
      <c r="A111" s="50"/>
      <c r="B111" s="50"/>
      <c r="C111" s="183">
        <f>C110</f>
        <v>2</v>
      </c>
      <c r="D111" s="183">
        <f>C111</f>
        <v>2</v>
      </c>
      <c r="E111" s="183">
        <f>D111</f>
        <v>2</v>
      </c>
      <c r="F111" s="183">
        <f>E111</f>
        <v>2</v>
      </c>
      <c r="G111" s="183">
        <f>F111</f>
        <v>2</v>
      </c>
      <c r="H111" s="183">
        <f>G111</f>
        <v>2</v>
      </c>
      <c r="I111" s="183">
        <f>H111</f>
        <v>2</v>
      </c>
      <c r="J111" s="183">
        <f>I111</f>
        <v>2</v>
      </c>
      <c r="K111" s="183">
        <f>J111</f>
        <v>2</v>
      </c>
      <c r="L111" s="183">
        <f>K111</f>
        <v>2</v>
      </c>
      <c r="M111" s="183">
        <f>L111</f>
        <v>2</v>
      </c>
      <c r="N111" s="183">
        <f>M111</f>
        <v>2</v>
      </c>
      <c r="O111" s="183">
        <f>N111</f>
        <v>2</v>
      </c>
      <c r="P111" s="183">
        <f>O111</f>
        <v>2</v>
      </c>
      <c r="Q111" s="183">
        <f>P111</f>
        <v>2</v>
      </c>
      <c r="R111" s="183">
        <f>Q111</f>
        <v>2</v>
      </c>
      <c r="S111" s="183">
        <f>R111</f>
        <v>2</v>
      </c>
      <c r="T111" s="183">
        <f>S111</f>
        <v>2</v>
      </c>
      <c r="U111" s="183">
        <f>T111</f>
        <v>2</v>
      </c>
      <c r="V111" s="183">
        <f>U111</f>
        <v>2</v>
      </c>
      <c r="W111" s="183">
        <f>V111</f>
        <v>2</v>
      </c>
      <c r="X111" s="183">
        <f>W111</f>
        <v>2</v>
      </c>
      <c r="Y111" s="183">
        <f>X111</f>
        <v>2</v>
      </c>
      <c r="Z111" s="183">
        <f>Y111</f>
        <v>2</v>
      </c>
      <c r="AA111" s="183">
        <f>Z111</f>
        <v>2</v>
      </c>
      <c r="AB111" s="183">
        <f>AA111</f>
        <v>2</v>
      </c>
      <c r="AC111" s="183">
        <f>AB111</f>
        <v>2</v>
      </c>
      <c r="AD111" s="183">
        <f>AC111</f>
        <v>2</v>
      </c>
      <c r="AE111" s="183">
        <f>AD111</f>
        <v>2</v>
      </c>
      <c r="AF111" s="183">
        <f>AE111</f>
        <v>2</v>
      </c>
      <c r="AG111" s="183">
        <f>AF111</f>
        <v>2</v>
      </c>
      <c r="AH111" s="183">
        <f>AG111</f>
        <v>2</v>
      </c>
      <c r="AI111" s="183">
        <f>AH111</f>
        <v>2</v>
      </c>
      <c r="AJ111" s="183">
        <f>AI111</f>
        <v>2</v>
      </c>
      <c r="AK111" s="183">
        <f>AJ111</f>
        <v>2</v>
      </c>
      <c r="AL111" s="183">
        <f>AK111</f>
        <v>2</v>
      </c>
      <c r="AM111" s="183">
        <f>AL111</f>
        <v>2</v>
      </c>
      <c r="AN111" s="183">
        <f>AM111</f>
        <v>2</v>
      </c>
      <c r="AO111" s="183">
        <f>AN111</f>
        <v>2</v>
      </c>
      <c r="AP111" s="183">
        <f>AO111</f>
        <v>2</v>
      </c>
      <c r="AQ111" s="183">
        <f>AP111</f>
        <v>2</v>
      </c>
      <c r="AR111" s="183">
        <f>AQ111</f>
        <v>2</v>
      </c>
      <c r="AS111" s="183">
        <f>AR111</f>
        <v>2</v>
      </c>
      <c r="AT111" s="183">
        <f>AS111</f>
        <v>2</v>
      </c>
      <c r="AU111" s="183">
        <f>AT111</f>
        <v>2</v>
      </c>
      <c r="AV111" s="183">
        <f>AU111</f>
        <v>2</v>
      </c>
      <c r="AW111" s="183">
        <f>AV111</f>
        <v>2</v>
      </c>
      <c r="AX111" s="183">
        <f>AW111</f>
        <v>2</v>
      </c>
      <c r="AY111" s="183">
        <f>AX111</f>
        <v>2</v>
      </c>
      <c r="AZ111" s="183">
        <f>AY111</f>
        <v>2</v>
      </c>
      <c r="BA111" s="183">
        <f>AZ111</f>
        <v>2</v>
      </c>
      <c r="BB111" s="183">
        <f>BA111</f>
        <v>2</v>
      </c>
      <c r="BC111" s="183">
        <f>BB111</f>
        <v>2</v>
      </c>
      <c r="BD111" s="183">
        <f>BC111</f>
        <v>2</v>
      </c>
      <c r="BE111" s="183">
        <f>BD111</f>
        <v>2</v>
      </c>
      <c r="BF111" s="183">
        <f>BE111</f>
        <v>2</v>
      </c>
      <c r="BG111" s="183">
        <f>BF111</f>
        <v>2</v>
      </c>
      <c r="BH111" s="183">
        <f>BG111</f>
        <v>2</v>
      </c>
      <c r="BI111" s="183">
        <f>BH111</f>
        <v>2</v>
      </c>
      <c r="BJ111" s="183">
        <f>BI111</f>
        <v>2</v>
      </c>
      <c r="BK111" s="183">
        <f>BJ111</f>
        <v>2</v>
      </c>
      <c r="BL111" s="183">
        <f>BK111</f>
        <v>2</v>
      </c>
    </row>
    <row r="112" ht="14.7" customHeight="1">
      <c r="A112" s="50"/>
      <c r="B112" s="50"/>
      <c r="C112" s="183">
        <f>C111</f>
        <v>2</v>
      </c>
      <c r="D112" s="183">
        <f>C112</f>
        <v>2</v>
      </c>
      <c r="E112" s="183">
        <f>D112</f>
        <v>2</v>
      </c>
      <c r="F112" s="183">
        <f>E112</f>
        <v>2</v>
      </c>
      <c r="G112" s="183">
        <f>F112</f>
        <v>2</v>
      </c>
      <c r="H112" s="183">
        <f>G112</f>
        <v>2</v>
      </c>
      <c r="I112" s="183">
        <f>H112</f>
        <v>2</v>
      </c>
      <c r="J112" s="183">
        <f>I112</f>
        <v>2</v>
      </c>
      <c r="K112" s="183">
        <f>J112</f>
        <v>2</v>
      </c>
      <c r="L112" s="183">
        <f>K112</f>
        <v>2</v>
      </c>
      <c r="M112" s="183">
        <f>L112</f>
        <v>2</v>
      </c>
      <c r="N112" s="183">
        <f>M112</f>
        <v>2</v>
      </c>
      <c r="O112" s="183">
        <f>N112</f>
        <v>2</v>
      </c>
      <c r="P112" s="183">
        <f>O112</f>
        <v>2</v>
      </c>
      <c r="Q112" s="183">
        <f>P112</f>
        <v>2</v>
      </c>
      <c r="R112" s="183">
        <f>Q112</f>
        <v>2</v>
      </c>
      <c r="S112" s="183">
        <f>R112</f>
        <v>2</v>
      </c>
      <c r="T112" s="183">
        <f>S112</f>
        <v>2</v>
      </c>
      <c r="U112" s="183">
        <f>T112</f>
        <v>2</v>
      </c>
      <c r="V112" s="183">
        <f>U112</f>
        <v>2</v>
      </c>
      <c r="W112" s="183">
        <f>V112</f>
        <v>2</v>
      </c>
      <c r="X112" s="183">
        <f>W112</f>
        <v>2</v>
      </c>
      <c r="Y112" s="183">
        <f>X112</f>
        <v>2</v>
      </c>
      <c r="Z112" s="183">
        <f>Y112</f>
        <v>2</v>
      </c>
      <c r="AA112" s="183">
        <f>Z112</f>
        <v>2</v>
      </c>
      <c r="AB112" s="183">
        <f>AA112</f>
        <v>2</v>
      </c>
      <c r="AC112" s="183">
        <f>AB112</f>
        <v>2</v>
      </c>
      <c r="AD112" s="183">
        <f>AC112</f>
        <v>2</v>
      </c>
      <c r="AE112" s="183">
        <f>AD112</f>
        <v>2</v>
      </c>
      <c r="AF112" s="183">
        <f>AE112</f>
        <v>2</v>
      </c>
      <c r="AG112" s="183">
        <f>AF112</f>
        <v>2</v>
      </c>
      <c r="AH112" s="183">
        <f>AG112</f>
        <v>2</v>
      </c>
      <c r="AI112" s="183">
        <f>AH112</f>
        <v>2</v>
      </c>
      <c r="AJ112" s="183">
        <f>AI112</f>
        <v>2</v>
      </c>
      <c r="AK112" s="183">
        <f>AJ112</f>
        <v>2</v>
      </c>
      <c r="AL112" s="183">
        <f>AK112</f>
        <v>2</v>
      </c>
      <c r="AM112" s="183">
        <f>AL112</f>
        <v>2</v>
      </c>
      <c r="AN112" s="183">
        <f>AM112</f>
        <v>2</v>
      </c>
      <c r="AO112" s="183">
        <f>AN112</f>
        <v>2</v>
      </c>
      <c r="AP112" s="183">
        <f>AO112</f>
        <v>2</v>
      </c>
      <c r="AQ112" s="183">
        <f>AP112</f>
        <v>2</v>
      </c>
      <c r="AR112" s="183">
        <f>AQ112</f>
        <v>2</v>
      </c>
      <c r="AS112" s="183">
        <f>AR112</f>
        <v>2</v>
      </c>
      <c r="AT112" s="183">
        <f>AS112</f>
        <v>2</v>
      </c>
      <c r="AU112" s="183">
        <f>AT112</f>
        <v>2</v>
      </c>
      <c r="AV112" s="183">
        <f>AU112</f>
        <v>2</v>
      </c>
      <c r="AW112" s="183">
        <f>AV112</f>
        <v>2</v>
      </c>
      <c r="AX112" s="183">
        <f>AW112</f>
        <v>2</v>
      </c>
      <c r="AY112" s="183">
        <f>AX112</f>
        <v>2</v>
      </c>
      <c r="AZ112" s="183">
        <f>AY112</f>
        <v>2</v>
      </c>
      <c r="BA112" s="183">
        <f>AZ112</f>
        <v>2</v>
      </c>
      <c r="BB112" s="183">
        <f>BA112</f>
        <v>2</v>
      </c>
      <c r="BC112" s="183">
        <f>BB112</f>
        <v>2</v>
      </c>
      <c r="BD112" s="183">
        <f>BC112</f>
        <v>2</v>
      </c>
      <c r="BE112" s="183">
        <f>BD112</f>
        <v>2</v>
      </c>
      <c r="BF112" s="183">
        <f>BE112</f>
        <v>2</v>
      </c>
      <c r="BG112" s="183">
        <f>BF112</f>
        <v>2</v>
      </c>
      <c r="BH112" s="183">
        <f>BG112</f>
        <v>2</v>
      </c>
      <c r="BI112" s="183">
        <f>BH112</f>
        <v>2</v>
      </c>
      <c r="BJ112" s="183">
        <f>BI112</f>
        <v>2</v>
      </c>
      <c r="BK112" s="183">
        <f>BJ112</f>
        <v>2</v>
      </c>
      <c r="BL112" s="183">
        <f>BK112</f>
        <v>2</v>
      </c>
    </row>
    <row r="113" ht="14.7" customHeight="1">
      <c r="A113" s="50"/>
      <c r="B113" s="50"/>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c r="BK113" s="51"/>
      <c r="BL113" s="51"/>
    </row>
    <row r="114" ht="26.7" customHeight="1">
      <c r="A114" s="50"/>
      <c r="B114" t="s" s="182">
        <v>231</v>
      </c>
      <c r="C114" s="183">
        <f>'Enter picks &amp; winners - Enter n'!E68</f>
        <v>4</v>
      </c>
      <c r="D114" s="183">
        <f>C114</f>
        <v>4</v>
      </c>
      <c r="E114" s="183">
        <f>D114</f>
        <v>4</v>
      </c>
      <c r="F114" s="183">
        <f>E114</f>
        <v>4</v>
      </c>
      <c r="G114" s="183">
        <f>F114</f>
        <v>4</v>
      </c>
      <c r="H114" s="183">
        <f>G114</f>
        <v>4</v>
      </c>
      <c r="I114" s="183">
        <f>H114</f>
        <v>4</v>
      </c>
      <c r="J114" s="183">
        <f>I114</f>
        <v>4</v>
      </c>
      <c r="K114" s="183">
        <f>J114</f>
        <v>4</v>
      </c>
      <c r="L114" s="183">
        <f>K114</f>
        <v>4</v>
      </c>
      <c r="M114" s="183">
        <f>L114</f>
        <v>4</v>
      </c>
      <c r="N114" s="183">
        <f>M114</f>
        <v>4</v>
      </c>
      <c r="O114" s="183">
        <f>N114</f>
        <v>4</v>
      </c>
      <c r="P114" s="183">
        <f>O114</f>
        <v>4</v>
      </c>
      <c r="Q114" s="183">
        <f>P114</f>
        <v>4</v>
      </c>
      <c r="R114" s="183">
        <f>Q114</f>
        <v>4</v>
      </c>
      <c r="S114" s="183">
        <f>R114</f>
        <v>4</v>
      </c>
      <c r="T114" s="183">
        <f>S114</f>
        <v>4</v>
      </c>
      <c r="U114" s="183">
        <f>T114</f>
        <v>4</v>
      </c>
      <c r="V114" s="183">
        <f>U114</f>
        <v>4</v>
      </c>
      <c r="W114" s="183">
        <f>V114</f>
        <v>4</v>
      </c>
      <c r="X114" s="183">
        <f>W114</f>
        <v>4</v>
      </c>
      <c r="Y114" s="183">
        <f>X114</f>
        <v>4</v>
      </c>
      <c r="Z114" s="183">
        <f>Y114</f>
        <v>4</v>
      </c>
      <c r="AA114" s="183">
        <f>Z114</f>
        <v>4</v>
      </c>
      <c r="AB114" s="183">
        <f>AA114</f>
        <v>4</v>
      </c>
      <c r="AC114" s="183">
        <f>AB114</f>
        <v>4</v>
      </c>
      <c r="AD114" s="183">
        <f>AC114</f>
        <v>4</v>
      </c>
      <c r="AE114" s="183">
        <f>AD114</f>
        <v>4</v>
      </c>
      <c r="AF114" s="183">
        <f>AE114</f>
        <v>4</v>
      </c>
      <c r="AG114" s="183">
        <f>AF114</f>
        <v>4</v>
      </c>
      <c r="AH114" s="183">
        <f>AG114</f>
        <v>4</v>
      </c>
      <c r="AI114" s="183">
        <f>AH114</f>
        <v>4</v>
      </c>
      <c r="AJ114" s="183">
        <f>AI114</f>
        <v>4</v>
      </c>
      <c r="AK114" s="183">
        <f>AJ114</f>
        <v>4</v>
      </c>
      <c r="AL114" s="183">
        <f>AK114</f>
        <v>4</v>
      </c>
      <c r="AM114" s="183">
        <f>AL114</f>
        <v>4</v>
      </c>
      <c r="AN114" s="183">
        <f>AM114</f>
        <v>4</v>
      </c>
      <c r="AO114" s="183">
        <f>AN114</f>
        <v>4</v>
      </c>
      <c r="AP114" s="183">
        <f>AO114</f>
        <v>4</v>
      </c>
      <c r="AQ114" s="183">
        <f>AP114</f>
        <v>4</v>
      </c>
      <c r="AR114" s="183">
        <f>AQ114</f>
        <v>4</v>
      </c>
      <c r="AS114" s="183">
        <f>AR114</f>
        <v>4</v>
      </c>
      <c r="AT114" s="183">
        <f>AS114</f>
        <v>4</v>
      </c>
      <c r="AU114" s="183">
        <f>AT114</f>
        <v>4</v>
      </c>
      <c r="AV114" s="183">
        <f>AU114</f>
        <v>4</v>
      </c>
      <c r="AW114" s="183">
        <f>AV114</f>
        <v>4</v>
      </c>
      <c r="AX114" s="183">
        <f>AW114</f>
        <v>4</v>
      </c>
      <c r="AY114" s="183">
        <f>AX114</f>
        <v>4</v>
      </c>
      <c r="AZ114" s="183">
        <f>AY114</f>
        <v>4</v>
      </c>
      <c r="BA114" s="183">
        <f>AZ114</f>
        <v>4</v>
      </c>
      <c r="BB114" s="183">
        <f>BA114</f>
        <v>4</v>
      </c>
      <c r="BC114" s="183">
        <f>BB114</f>
        <v>4</v>
      </c>
      <c r="BD114" s="183">
        <f>BC114</f>
        <v>4</v>
      </c>
      <c r="BE114" s="183">
        <f>BD114</f>
        <v>4</v>
      </c>
      <c r="BF114" s="183">
        <f>BE114</f>
        <v>4</v>
      </c>
      <c r="BG114" s="183">
        <f>BF114</f>
        <v>4</v>
      </c>
      <c r="BH114" s="183">
        <f>BG114</f>
        <v>4</v>
      </c>
      <c r="BI114" s="183">
        <f>BH114</f>
        <v>4</v>
      </c>
      <c r="BJ114" s="183">
        <f>BI114</f>
        <v>4</v>
      </c>
      <c r="BK114" s="183">
        <f>BJ114</f>
        <v>4</v>
      </c>
      <c r="BL114" s="183">
        <f>BK114</f>
        <v>4</v>
      </c>
    </row>
    <row r="115" ht="14.7" customHeight="1">
      <c r="A115" s="50"/>
      <c r="B115" s="50"/>
      <c r="C115" s="183">
        <f>C114</f>
        <v>4</v>
      </c>
      <c r="D115" s="183">
        <f>C115</f>
        <v>4</v>
      </c>
      <c r="E115" s="183">
        <f>D115</f>
        <v>4</v>
      </c>
      <c r="F115" s="183">
        <f>E115</f>
        <v>4</v>
      </c>
      <c r="G115" s="183">
        <f>F115</f>
        <v>4</v>
      </c>
      <c r="H115" s="183">
        <f>G115</f>
        <v>4</v>
      </c>
      <c r="I115" s="183">
        <f>H115</f>
        <v>4</v>
      </c>
      <c r="J115" s="183">
        <f>I115</f>
        <v>4</v>
      </c>
      <c r="K115" s="183">
        <f>J115</f>
        <v>4</v>
      </c>
      <c r="L115" s="183">
        <f>K115</f>
        <v>4</v>
      </c>
      <c r="M115" s="183">
        <f>L115</f>
        <v>4</v>
      </c>
      <c r="N115" s="183">
        <f>M115</f>
        <v>4</v>
      </c>
      <c r="O115" s="183">
        <f>N115</f>
        <v>4</v>
      </c>
      <c r="P115" s="183">
        <f>O115</f>
        <v>4</v>
      </c>
      <c r="Q115" s="183">
        <f>P115</f>
        <v>4</v>
      </c>
      <c r="R115" s="183">
        <f>Q115</f>
        <v>4</v>
      </c>
      <c r="S115" s="183">
        <f>R115</f>
        <v>4</v>
      </c>
      <c r="T115" s="183">
        <f>S115</f>
        <v>4</v>
      </c>
      <c r="U115" s="183">
        <f>T115</f>
        <v>4</v>
      </c>
      <c r="V115" s="183">
        <f>U115</f>
        <v>4</v>
      </c>
      <c r="W115" s="183">
        <f>V115</f>
        <v>4</v>
      </c>
      <c r="X115" s="183">
        <f>W115</f>
        <v>4</v>
      </c>
      <c r="Y115" s="183">
        <f>X115</f>
        <v>4</v>
      </c>
      <c r="Z115" s="183">
        <f>Y115</f>
        <v>4</v>
      </c>
      <c r="AA115" s="183">
        <f>Z115</f>
        <v>4</v>
      </c>
      <c r="AB115" s="183">
        <f>AA115</f>
        <v>4</v>
      </c>
      <c r="AC115" s="183">
        <f>AB115</f>
        <v>4</v>
      </c>
      <c r="AD115" s="183">
        <f>AC115</f>
        <v>4</v>
      </c>
      <c r="AE115" s="183">
        <f>AD115</f>
        <v>4</v>
      </c>
      <c r="AF115" s="183">
        <f>AE115</f>
        <v>4</v>
      </c>
      <c r="AG115" s="183">
        <f>AF115</f>
        <v>4</v>
      </c>
      <c r="AH115" s="183">
        <f>AG115</f>
        <v>4</v>
      </c>
      <c r="AI115" s="183">
        <f>AH115</f>
        <v>4</v>
      </c>
      <c r="AJ115" s="183">
        <f>AI115</f>
        <v>4</v>
      </c>
      <c r="AK115" s="183">
        <f>AJ115</f>
        <v>4</v>
      </c>
      <c r="AL115" s="183">
        <f>AK115</f>
        <v>4</v>
      </c>
      <c r="AM115" s="183">
        <f>AL115</f>
        <v>4</v>
      </c>
      <c r="AN115" s="183">
        <f>AM115</f>
        <v>4</v>
      </c>
      <c r="AO115" s="183">
        <f>AN115</f>
        <v>4</v>
      </c>
      <c r="AP115" s="183">
        <f>AO115</f>
        <v>4</v>
      </c>
      <c r="AQ115" s="183">
        <f>AP115</f>
        <v>4</v>
      </c>
      <c r="AR115" s="183">
        <f>AQ115</f>
        <v>4</v>
      </c>
      <c r="AS115" s="183">
        <f>AR115</f>
        <v>4</v>
      </c>
      <c r="AT115" s="183">
        <f>AS115</f>
        <v>4</v>
      </c>
      <c r="AU115" s="183">
        <f>AT115</f>
        <v>4</v>
      </c>
      <c r="AV115" s="183">
        <f>AU115</f>
        <v>4</v>
      </c>
      <c r="AW115" s="183">
        <f>AV115</f>
        <v>4</v>
      </c>
      <c r="AX115" s="183">
        <f>AW115</f>
        <v>4</v>
      </c>
      <c r="AY115" s="183">
        <f>AX115</f>
        <v>4</v>
      </c>
      <c r="AZ115" s="183">
        <f>AY115</f>
        <v>4</v>
      </c>
      <c r="BA115" s="183">
        <f>AZ115</f>
        <v>4</v>
      </c>
      <c r="BB115" s="183">
        <f>BA115</f>
        <v>4</v>
      </c>
      <c r="BC115" s="183">
        <f>BB115</f>
        <v>4</v>
      </c>
      <c r="BD115" s="183">
        <f>BC115</f>
        <v>4</v>
      </c>
      <c r="BE115" s="183">
        <f>BD115</f>
        <v>4</v>
      </c>
      <c r="BF115" s="183">
        <f>BE115</f>
        <v>4</v>
      </c>
      <c r="BG115" s="183">
        <f>BF115</f>
        <v>4</v>
      </c>
      <c r="BH115" s="183">
        <f>BG115</f>
        <v>4</v>
      </c>
      <c r="BI115" s="183">
        <f>BH115</f>
        <v>4</v>
      </c>
      <c r="BJ115" s="183">
        <f>BI115</f>
        <v>4</v>
      </c>
      <c r="BK115" s="183">
        <f>BJ115</f>
        <v>4</v>
      </c>
      <c r="BL115" s="183">
        <f>BK115</f>
        <v>4</v>
      </c>
    </row>
    <row r="116" ht="14.7" customHeight="1">
      <c r="A116" s="50"/>
      <c r="B116" s="50"/>
      <c r="C116" s="183">
        <f>C115</f>
        <v>4</v>
      </c>
      <c r="D116" s="183">
        <f>C116</f>
        <v>4</v>
      </c>
      <c r="E116" s="183">
        <f>D116</f>
        <v>4</v>
      </c>
      <c r="F116" s="183">
        <f>E116</f>
        <v>4</v>
      </c>
      <c r="G116" s="183">
        <f>F116</f>
        <v>4</v>
      </c>
      <c r="H116" s="183">
        <f>G116</f>
        <v>4</v>
      </c>
      <c r="I116" s="183">
        <f>H116</f>
        <v>4</v>
      </c>
      <c r="J116" s="183">
        <f>I116</f>
        <v>4</v>
      </c>
      <c r="K116" s="183">
        <f>J116</f>
        <v>4</v>
      </c>
      <c r="L116" s="183">
        <f>K116</f>
        <v>4</v>
      </c>
      <c r="M116" s="183">
        <f>L116</f>
        <v>4</v>
      </c>
      <c r="N116" s="183">
        <f>M116</f>
        <v>4</v>
      </c>
      <c r="O116" s="183">
        <f>N116</f>
        <v>4</v>
      </c>
      <c r="P116" s="183">
        <f>O116</f>
        <v>4</v>
      </c>
      <c r="Q116" s="183">
        <f>P116</f>
        <v>4</v>
      </c>
      <c r="R116" s="183">
        <f>Q116</f>
        <v>4</v>
      </c>
      <c r="S116" s="183">
        <f>R116</f>
        <v>4</v>
      </c>
      <c r="T116" s="183">
        <f>S116</f>
        <v>4</v>
      </c>
      <c r="U116" s="183">
        <f>T116</f>
        <v>4</v>
      </c>
      <c r="V116" s="183">
        <f>U116</f>
        <v>4</v>
      </c>
      <c r="W116" s="183">
        <f>V116</f>
        <v>4</v>
      </c>
      <c r="X116" s="183">
        <f>W116</f>
        <v>4</v>
      </c>
      <c r="Y116" s="183">
        <f>X116</f>
        <v>4</v>
      </c>
      <c r="Z116" s="183">
        <f>Y116</f>
        <v>4</v>
      </c>
      <c r="AA116" s="183">
        <f>Z116</f>
        <v>4</v>
      </c>
      <c r="AB116" s="183">
        <f>AA116</f>
        <v>4</v>
      </c>
      <c r="AC116" s="183">
        <f>AB116</f>
        <v>4</v>
      </c>
      <c r="AD116" s="183">
        <f>AC116</f>
        <v>4</v>
      </c>
      <c r="AE116" s="183">
        <f>AD116</f>
        <v>4</v>
      </c>
      <c r="AF116" s="183">
        <f>AE116</f>
        <v>4</v>
      </c>
      <c r="AG116" s="183">
        <f>AF116</f>
        <v>4</v>
      </c>
      <c r="AH116" s="183">
        <f>AG116</f>
        <v>4</v>
      </c>
      <c r="AI116" s="183">
        <f>AH116</f>
        <v>4</v>
      </c>
      <c r="AJ116" s="183">
        <f>AI116</f>
        <v>4</v>
      </c>
      <c r="AK116" s="183">
        <f>AJ116</f>
        <v>4</v>
      </c>
      <c r="AL116" s="183">
        <f>AK116</f>
        <v>4</v>
      </c>
      <c r="AM116" s="183">
        <f>AL116</f>
        <v>4</v>
      </c>
      <c r="AN116" s="183">
        <f>AM116</f>
        <v>4</v>
      </c>
      <c r="AO116" s="183">
        <f>AN116</f>
        <v>4</v>
      </c>
      <c r="AP116" s="183">
        <f>AO116</f>
        <v>4</v>
      </c>
      <c r="AQ116" s="183">
        <f>AP116</f>
        <v>4</v>
      </c>
      <c r="AR116" s="183">
        <f>AQ116</f>
        <v>4</v>
      </c>
      <c r="AS116" s="183">
        <f>AR116</f>
        <v>4</v>
      </c>
      <c r="AT116" s="183">
        <f>AS116</f>
        <v>4</v>
      </c>
      <c r="AU116" s="183">
        <f>AT116</f>
        <v>4</v>
      </c>
      <c r="AV116" s="183">
        <f>AU116</f>
        <v>4</v>
      </c>
      <c r="AW116" s="183">
        <f>AV116</f>
        <v>4</v>
      </c>
      <c r="AX116" s="183">
        <f>AW116</f>
        <v>4</v>
      </c>
      <c r="AY116" s="183">
        <f>AX116</f>
        <v>4</v>
      </c>
      <c r="AZ116" s="183">
        <f>AY116</f>
        <v>4</v>
      </c>
      <c r="BA116" s="183">
        <f>AZ116</f>
        <v>4</v>
      </c>
      <c r="BB116" s="183">
        <f>BA116</f>
        <v>4</v>
      </c>
      <c r="BC116" s="183">
        <f>BB116</f>
        <v>4</v>
      </c>
      <c r="BD116" s="183">
        <f>BC116</f>
        <v>4</v>
      </c>
      <c r="BE116" s="183">
        <f>BD116</f>
        <v>4</v>
      </c>
      <c r="BF116" s="183">
        <f>BE116</f>
        <v>4</v>
      </c>
      <c r="BG116" s="183">
        <f>BF116</f>
        <v>4</v>
      </c>
      <c r="BH116" s="183">
        <f>BG116</f>
        <v>4</v>
      </c>
      <c r="BI116" s="183">
        <f>BH116</f>
        <v>4</v>
      </c>
      <c r="BJ116" s="183">
        <f>BI116</f>
        <v>4</v>
      </c>
      <c r="BK116" s="183">
        <f>BJ116</f>
        <v>4</v>
      </c>
      <c r="BL116" s="183">
        <f>BK116</f>
        <v>4</v>
      </c>
    </row>
    <row r="117" ht="14.7" customHeight="1">
      <c r="A117" s="50"/>
      <c r="B117" s="50"/>
      <c r="C117" s="183">
        <f>C116</f>
        <v>4</v>
      </c>
      <c r="D117" s="183">
        <f>C117</f>
        <v>4</v>
      </c>
      <c r="E117" s="183">
        <f>D117</f>
        <v>4</v>
      </c>
      <c r="F117" s="183">
        <f>E117</f>
        <v>4</v>
      </c>
      <c r="G117" s="183">
        <f>F117</f>
        <v>4</v>
      </c>
      <c r="H117" s="183">
        <f>G117</f>
        <v>4</v>
      </c>
      <c r="I117" s="183">
        <f>H117</f>
        <v>4</v>
      </c>
      <c r="J117" s="183">
        <f>I117</f>
        <v>4</v>
      </c>
      <c r="K117" s="183">
        <f>J117</f>
        <v>4</v>
      </c>
      <c r="L117" s="183">
        <f>K117</f>
        <v>4</v>
      </c>
      <c r="M117" s="183">
        <f>L117</f>
        <v>4</v>
      </c>
      <c r="N117" s="183">
        <f>M117</f>
        <v>4</v>
      </c>
      <c r="O117" s="183">
        <f>N117</f>
        <v>4</v>
      </c>
      <c r="P117" s="183">
        <f>O117</f>
        <v>4</v>
      </c>
      <c r="Q117" s="183">
        <f>P117</f>
        <v>4</v>
      </c>
      <c r="R117" s="183">
        <f>Q117</f>
        <v>4</v>
      </c>
      <c r="S117" s="183">
        <f>R117</f>
        <v>4</v>
      </c>
      <c r="T117" s="183">
        <f>S117</f>
        <v>4</v>
      </c>
      <c r="U117" s="183">
        <f>T117</f>
        <v>4</v>
      </c>
      <c r="V117" s="183">
        <f>U117</f>
        <v>4</v>
      </c>
      <c r="W117" s="183">
        <f>V117</f>
        <v>4</v>
      </c>
      <c r="X117" s="183">
        <f>W117</f>
        <v>4</v>
      </c>
      <c r="Y117" s="183">
        <f>X117</f>
        <v>4</v>
      </c>
      <c r="Z117" s="183">
        <f>Y117</f>
        <v>4</v>
      </c>
      <c r="AA117" s="183">
        <f>Z117</f>
        <v>4</v>
      </c>
      <c r="AB117" s="183">
        <f>AA117</f>
        <v>4</v>
      </c>
      <c r="AC117" s="183">
        <f>AB117</f>
        <v>4</v>
      </c>
      <c r="AD117" s="183">
        <f>AC117</f>
        <v>4</v>
      </c>
      <c r="AE117" s="183">
        <f>AD117</f>
        <v>4</v>
      </c>
      <c r="AF117" s="183">
        <f>AE117</f>
        <v>4</v>
      </c>
      <c r="AG117" s="183">
        <f>AF117</f>
        <v>4</v>
      </c>
      <c r="AH117" s="183">
        <f>AG117</f>
        <v>4</v>
      </c>
      <c r="AI117" s="183">
        <f>AH117</f>
        <v>4</v>
      </c>
      <c r="AJ117" s="183">
        <f>AI117</f>
        <v>4</v>
      </c>
      <c r="AK117" s="183">
        <f>AJ117</f>
        <v>4</v>
      </c>
      <c r="AL117" s="183">
        <f>AK117</f>
        <v>4</v>
      </c>
      <c r="AM117" s="183">
        <f>AL117</f>
        <v>4</v>
      </c>
      <c r="AN117" s="183">
        <f>AM117</f>
        <v>4</v>
      </c>
      <c r="AO117" s="183">
        <f>AN117</f>
        <v>4</v>
      </c>
      <c r="AP117" s="183">
        <f>AO117</f>
        <v>4</v>
      </c>
      <c r="AQ117" s="183">
        <f>AP117</f>
        <v>4</v>
      </c>
      <c r="AR117" s="183">
        <f>AQ117</f>
        <v>4</v>
      </c>
      <c r="AS117" s="183">
        <f>AR117</f>
        <v>4</v>
      </c>
      <c r="AT117" s="183">
        <f>AS117</f>
        <v>4</v>
      </c>
      <c r="AU117" s="183">
        <f>AT117</f>
        <v>4</v>
      </c>
      <c r="AV117" s="183">
        <f>AU117</f>
        <v>4</v>
      </c>
      <c r="AW117" s="183">
        <f>AV117</f>
        <v>4</v>
      </c>
      <c r="AX117" s="183">
        <f>AW117</f>
        <v>4</v>
      </c>
      <c r="AY117" s="183">
        <f>AX117</f>
        <v>4</v>
      </c>
      <c r="AZ117" s="183">
        <f>AY117</f>
        <v>4</v>
      </c>
      <c r="BA117" s="183">
        <f>AZ117</f>
        <v>4</v>
      </c>
      <c r="BB117" s="183">
        <f>BA117</f>
        <v>4</v>
      </c>
      <c r="BC117" s="183">
        <f>BB117</f>
        <v>4</v>
      </c>
      <c r="BD117" s="183">
        <f>BC117</f>
        <v>4</v>
      </c>
      <c r="BE117" s="183">
        <f>BD117</f>
        <v>4</v>
      </c>
      <c r="BF117" s="183">
        <f>BE117</f>
        <v>4</v>
      </c>
      <c r="BG117" s="183">
        <f>BF117</f>
        <v>4</v>
      </c>
      <c r="BH117" s="183">
        <f>BG117</f>
        <v>4</v>
      </c>
      <c r="BI117" s="183">
        <f>BH117</f>
        <v>4</v>
      </c>
      <c r="BJ117" s="183">
        <f>BI117</f>
        <v>4</v>
      </c>
      <c r="BK117" s="183">
        <f>BJ117</f>
        <v>4</v>
      </c>
      <c r="BL117" s="183">
        <f>BK117</f>
        <v>4</v>
      </c>
    </row>
    <row r="118" ht="14.7" customHeight="1">
      <c r="A118" s="50"/>
      <c r="B118" s="50"/>
      <c r="C118" s="183">
        <f>C117</f>
        <v>4</v>
      </c>
      <c r="D118" s="183">
        <f>C118</f>
        <v>4</v>
      </c>
      <c r="E118" s="183">
        <f>D118</f>
        <v>4</v>
      </c>
      <c r="F118" s="183">
        <f>E118</f>
        <v>4</v>
      </c>
      <c r="G118" s="183">
        <f>F118</f>
        <v>4</v>
      </c>
      <c r="H118" s="183">
        <f>G118</f>
        <v>4</v>
      </c>
      <c r="I118" s="183">
        <f>H118</f>
        <v>4</v>
      </c>
      <c r="J118" s="183">
        <f>I118</f>
        <v>4</v>
      </c>
      <c r="K118" s="183">
        <f>J118</f>
        <v>4</v>
      </c>
      <c r="L118" s="183">
        <f>K118</f>
        <v>4</v>
      </c>
      <c r="M118" s="183">
        <f>L118</f>
        <v>4</v>
      </c>
      <c r="N118" s="183">
        <f>M118</f>
        <v>4</v>
      </c>
      <c r="O118" s="183">
        <f>N118</f>
        <v>4</v>
      </c>
      <c r="P118" s="183">
        <f>O118</f>
        <v>4</v>
      </c>
      <c r="Q118" s="183">
        <f>P118</f>
        <v>4</v>
      </c>
      <c r="R118" s="183">
        <f>Q118</f>
        <v>4</v>
      </c>
      <c r="S118" s="183">
        <f>R118</f>
        <v>4</v>
      </c>
      <c r="T118" s="183">
        <f>S118</f>
        <v>4</v>
      </c>
      <c r="U118" s="183">
        <f>T118</f>
        <v>4</v>
      </c>
      <c r="V118" s="183">
        <f>U118</f>
        <v>4</v>
      </c>
      <c r="W118" s="183">
        <f>V118</f>
        <v>4</v>
      </c>
      <c r="X118" s="183">
        <f>W118</f>
        <v>4</v>
      </c>
      <c r="Y118" s="183">
        <f>X118</f>
        <v>4</v>
      </c>
      <c r="Z118" s="183">
        <f>Y118</f>
        <v>4</v>
      </c>
      <c r="AA118" s="183">
        <f>Z118</f>
        <v>4</v>
      </c>
      <c r="AB118" s="183">
        <f>AA118</f>
        <v>4</v>
      </c>
      <c r="AC118" s="183">
        <f>AB118</f>
        <v>4</v>
      </c>
      <c r="AD118" s="183">
        <f>AC118</f>
        <v>4</v>
      </c>
      <c r="AE118" s="183">
        <f>AD118</f>
        <v>4</v>
      </c>
      <c r="AF118" s="183">
        <f>AE118</f>
        <v>4</v>
      </c>
      <c r="AG118" s="183">
        <f>AF118</f>
        <v>4</v>
      </c>
      <c r="AH118" s="183">
        <f>AG118</f>
        <v>4</v>
      </c>
      <c r="AI118" s="183">
        <f>AH118</f>
        <v>4</v>
      </c>
      <c r="AJ118" s="183">
        <f>AI118</f>
        <v>4</v>
      </c>
      <c r="AK118" s="183">
        <f>AJ118</f>
        <v>4</v>
      </c>
      <c r="AL118" s="183">
        <f>AK118</f>
        <v>4</v>
      </c>
      <c r="AM118" s="183">
        <f>AL118</f>
        <v>4</v>
      </c>
      <c r="AN118" s="183">
        <f>AM118</f>
        <v>4</v>
      </c>
      <c r="AO118" s="183">
        <f>AN118</f>
        <v>4</v>
      </c>
      <c r="AP118" s="183">
        <f>AO118</f>
        <v>4</v>
      </c>
      <c r="AQ118" s="183">
        <f>AP118</f>
        <v>4</v>
      </c>
      <c r="AR118" s="183">
        <f>AQ118</f>
        <v>4</v>
      </c>
      <c r="AS118" s="183">
        <f>AR118</f>
        <v>4</v>
      </c>
      <c r="AT118" s="183">
        <f>AS118</f>
        <v>4</v>
      </c>
      <c r="AU118" s="183">
        <f>AT118</f>
        <v>4</v>
      </c>
      <c r="AV118" s="183">
        <f>AU118</f>
        <v>4</v>
      </c>
      <c r="AW118" s="183">
        <f>AV118</f>
        <v>4</v>
      </c>
      <c r="AX118" s="183">
        <f>AW118</f>
        <v>4</v>
      </c>
      <c r="AY118" s="183">
        <f>AX118</f>
        <v>4</v>
      </c>
      <c r="AZ118" s="183">
        <f>AY118</f>
        <v>4</v>
      </c>
      <c r="BA118" s="183">
        <f>AZ118</f>
        <v>4</v>
      </c>
      <c r="BB118" s="183">
        <f>BA118</f>
        <v>4</v>
      </c>
      <c r="BC118" s="183">
        <f>BB118</f>
        <v>4</v>
      </c>
      <c r="BD118" s="183">
        <f>BC118</f>
        <v>4</v>
      </c>
      <c r="BE118" s="183">
        <f>BD118</f>
        <v>4</v>
      </c>
      <c r="BF118" s="183">
        <f>BE118</f>
        <v>4</v>
      </c>
      <c r="BG118" s="183">
        <f>BF118</f>
        <v>4</v>
      </c>
      <c r="BH118" s="183">
        <f>BG118</f>
        <v>4</v>
      </c>
      <c r="BI118" s="183">
        <f>BH118</f>
        <v>4</v>
      </c>
      <c r="BJ118" s="183">
        <f>BI118</f>
        <v>4</v>
      </c>
      <c r="BK118" s="183">
        <f>BJ118</f>
        <v>4</v>
      </c>
      <c r="BL118" s="183">
        <f>BK118</f>
        <v>4</v>
      </c>
    </row>
    <row r="119" ht="14.7" customHeight="1">
      <c r="A119" s="50"/>
      <c r="B119" s="50"/>
      <c r="C119" s="183">
        <f>C118</f>
        <v>4</v>
      </c>
      <c r="D119" s="183">
        <f>C119</f>
        <v>4</v>
      </c>
      <c r="E119" s="183">
        <f>D119</f>
        <v>4</v>
      </c>
      <c r="F119" s="183">
        <f>E119</f>
        <v>4</v>
      </c>
      <c r="G119" s="183">
        <f>F119</f>
        <v>4</v>
      </c>
      <c r="H119" s="183">
        <f>G119</f>
        <v>4</v>
      </c>
      <c r="I119" s="183">
        <f>H119</f>
        <v>4</v>
      </c>
      <c r="J119" s="183">
        <f>I119</f>
        <v>4</v>
      </c>
      <c r="K119" s="183">
        <f>J119</f>
        <v>4</v>
      </c>
      <c r="L119" s="183">
        <f>K119</f>
        <v>4</v>
      </c>
      <c r="M119" s="183">
        <f>L119</f>
        <v>4</v>
      </c>
      <c r="N119" s="183">
        <f>M119</f>
        <v>4</v>
      </c>
      <c r="O119" s="183">
        <f>N119</f>
        <v>4</v>
      </c>
      <c r="P119" s="183">
        <f>O119</f>
        <v>4</v>
      </c>
      <c r="Q119" s="183">
        <f>P119</f>
        <v>4</v>
      </c>
      <c r="R119" s="183">
        <f>Q119</f>
        <v>4</v>
      </c>
      <c r="S119" s="183">
        <f>R119</f>
        <v>4</v>
      </c>
      <c r="T119" s="183">
        <f>S119</f>
        <v>4</v>
      </c>
      <c r="U119" s="183">
        <f>T119</f>
        <v>4</v>
      </c>
      <c r="V119" s="183">
        <f>U119</f>
        <v>4</v>
      </c>
      <c r="W119" s="183">
        <f>V119</f>
        <v>4</v>
      </c>
      <c r="X119" s="183">
        <f>W119</f>
        <v>4</v>
      </c>
      <c r="Y119" s="183">
        <f>X119</f>
        <v>4</v>
      </c>
      <c r="Z119" s="183">
        <f>Y119</f>
        <v>4</v>
      </c>
      <c r="AA119" s="183">
        <f>Z119</f>
        <v>4</v>
      </c>
      <c r="AB119" s="183">
        <f>AA119</f>
        <v>4</v>
      </c>
      <c r="AC119" s="183">
        <f>AB119</f>
        <v>4</v>
      </c>
      <c r="AD119" s="183">
        <f>AC119</f>
        <v>4</v>
      </c>
      <c r="AE119" s="183">
        <f>AD119</f>
        <v>4</v>
      </c>
      <c r="AF119" s="183">
        <f>AE119</f>
        <v>4</v>
      </c>
      <c r="AG119" s="183">
        <f>AF119</f>
        <v>4</v>
      </c>
      <c r="AH119" s="183">
        <f>AG119</f>
        <v>4</v>
      </c>
      <c r="AI119" s="183">
        <f>AH119</f>
        <v>4</v>
      </c>
      <c r="AJ119" s="183">
        <f>AI119</f>
        <v>4</v>
      </c>
      <c r="AK119" s="183">
        <f>AJ119</f>
        <v>4</v>
      </c>
      <c r="AL119" s="183">
        <f>AK119</f>
        <v>4</v>
      </c>
      <c r="AM119" s="183">
        <f>AL119</f>
        <v>4</v>
      </c>
      <c r="AN119" s="183">
        <f>AM119</f>
        <v>4</v>
      </c>
      <c r="AO119" s="183">
        <f>AN119</f>
        <v>4</v>
      </c>
      <c r="AP119" s="183">
        <f>AO119</f>
        <v>4</v>
      </c>
      <c r="AQ119" s="183">
        <f>AP119</f>
        <v>4</v>
      </c>
      <c r="AR119" s="183">
        <f>AQ119</f>
        <v>4</v>
      </c>
      <c r="AS119" s="183">
        <f>AR119</f>
        <v>4</v>
      </c>
      <c r="AT119" s="183">
        <f>AS119</f>
        <v>4</v>
      </c>
      <c r="AU119" s="183">
        <f>AT119</f>
        <v>4</v>
      </c>
      <c r="AV119" s="183">
        <f>AU119</f>
        <v>4</v>
      </c>
      <c r="AW119" s="183">
        <f>AV119</f>
        <v>4</v>
      </c>
      <c r="AX119" s="183">
        <f>AW119</f>
        <v>4</v>
      </c>
      <c r="AY119" s="183">
        <f>AX119</f>
        <v>4</v>
      </c>
      <c r="AZ119" s="183">
        <f>AY119</f>
        <v>4</v>
      </c>
      <c r="BA119" s="183">
        <f>AZ119</f>
        <v>4</v>
      </c>
      <c r="BB119" s="183">
        <f>BA119</f>
        <v>4</v>
      </c>
      <c r="BC119" s="183">
        <f>BB119</f>
        <v>4</v>
      </c>
      <c r="BD119" s="183">
        <f>BC119</f>
        <v>4</v>
      </c>
      <c r="BE119" s="183">
        <f>BD119</f>
        <v>4</v>
      </c>
      <c r="BF119" s="183">
        <f>BE119</f>
        <v>4</v>
      </c>
      <c r="BG119" s="183">
        <f>BF119</f>
        <v>4</v>
      </c>
      <c r="BH119" s="183">
        <f>BG119</f>
        <v>4</v>
      </c>
      <c r="BI119" s="183">
        <f>BH119</f>
        <v>4</v>
      </c>
      <c r="BJ119" s="183">
        <f>BI119</f>
        <v>4</v>
      </c>
      <c r="BK119" s="183">
        <f>BJ119</f>
        <v>4</v>
      </c>
      <c r="BL119" s="183">
        <f>BK119</f>
        <v>4</v>
      </c>
    </row>
    <row r="120" ht="14.7" customHeight="1">
      <c r="A120" s="50"/>
      <c r="B120" s="50"/>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row>
    <row r="121" ht="14.7" customHeight="1">
      <c r="A121" s="50"/>
      <c r="B121" s="50"/>
      <c r="C121" s="183">
        <f>'Enter picks &amp; winners - Enter n'!E69</f>
        <v>7</v>
      </c>
      <c r="D121" s="183">
        <f>C121</f>
        <v>7</v>
      </c>
      <c r="E121" s="183">
        <f>D121</f>
        <v>7</v>
      </c>
      <c r="F121" s="183">
        <f>E121</f>
        <v>7</v>
      </c>
      <c r="G121" s="183">
        <f>F121</f>
        <v>7</v>
      </c>
      <c r="H121" s="183">
        <f>G121</f>
        <v>7</v>
      </c>
      <c r="I121" s="183">
        <f>H121</f>
        <v>7</v>
      </c>
      <c r="J121" s="183">
        <f>I121</f>
        <v>7</v>
      </c>
      <c r="K121" s="183">
        <f>J121</f>
        <v>7</v>
      </c>
      <c r="L121" s="183">
        <f>K121</f>
        <v>7</v>
      </c>
      <c r="M121" s="183">
        <f>L121</f>
        <v>7</v>
      </c>
      <c r="N121" s="183">
        <f>M121</f>
        <v>7</v>
      </c>
      <c r="O121" s="183">
        <f>N121</f>
        <v>7</v>
      </c>
      <c r="P121" s="183">
        <f>O121</f>
        <v>7</v>
      </c>
      <c r="Q121" s="183">
        <f>P121</f>
        <v>7</v>
      </c>
      <c r="R121" s="183">
        <f>Q121</f>
        <v>7</v>
      </c>
      <c r="S121" s="183">
        <f>R121</f>
        <v>7</v>
      </c>
      <c r="T121" s="183">
        <f>S121</f>
        <v>7</v>
      </c>
      <c r="U121" s="183">
        <f>T121</f>
        <v>7</v>
      </c>
      <c r="V121" s="183">
        <f>U121</f>
        <v>7</v>
      </c>
      <c r="W121" s="183">
        <f>V121</f>
        <v>7</v>
      </c>
      <c r="X121" s="183">
        <f>W121</f>
        <v>7</v>
      </c>
      <c r="Y121" s="183">
        <f>X121</f>
        <v>7</v>
      </c>
      <c r="Z121" s="183">
        <f>Y121</f>
        <v>7</v>
      </c>
      <c r="AA121" s="183">
        <f>Z121</f>
        <v>7</v>
      </c>
      <c r="AB121" s="183">
        <f>AA121</f>
        <v>7</v>
      </c>
      <c r="AC121" s="183">
        <f>AB121</f>
        <v>7</v>
      </c>
      <c r="AD121" s="183">
        <f>AC121</f>
        <v>7</v>
      </c>
      <c r="AE121" s="183">
        <f>AD121</f>
        <v>7</v>
      </c>
      <c r="AF121" s="183">
        <f>AE121</f>
        <v>7</v>
      </c>
      <c r="AG121" s="183">
        <f>AF121</f>
        <v>7</v>
      </c>
      <c r="AH121" s="183">
        <f>AG121</f>
        <v>7</v>
      </c>
      <c r="AI121" s="183">
        <f>AH121</f>
        <v>7</v>
      </c>
      <c r="AJ121" s="183">
        <f>AI121</f>
        <v>7</v>
      </c>
      <c r="AK121" s="183">
        <f>AJ121</f>
        <v>7</v>
      </c>
      <c r="AL121" s="183">
        <f>AK121</f>
        <v>7</v>
      </c>
      <c r="AM121" s="183">
        <f>AL121</f>
        <v>7</v>
      </c>
      <c r="AN121" s="183">
        <f>AM121</f>
        <v>7</v>
      </c>
      <c r="AO121" s="183">
        <f>AN121</f>
        <v>7</v>
      </c>
      <c r="AP121" s="183">
        <f>AO121</f>
        <v>7</v>
      </c>
      <c r="AQ121" s="183">
        <f>AP121</f>
        <v>7</v>
      </c>
      <c r="AR121" s="183">
        <f>AQ121</f>
        <v>7</v>
      </c>
      <c r="AS121" s="183">
        <f>AR121</f>
        <v>7</v>
      </c>
      <c r="AT121" s="183">
        <f>AS121</f>
        <v>7</v>
      </c>
      <c r="AU121" s="183">
        <f>AT121</f>
        <v>7</v>
      </c>
      <c r="AV121" s="183">
        <f>AU121</f>
        <v>7</v>
      </c>
      <c r="AW121" s="183">
        <f>AV121</f>
        <v>7</v>
      </c>
      <c r="AX121" s="183">
        <f>AW121</f>
        <v>7</v>
      </c>
      <c r="AY121" s="183">
        <f>AX121</f>
        <v>7</v>
      </c>
      <c r="AZ121" s="183">
        <f>AY121</f>
        <v>7</v>
      </c>
      <c r="BA121" s="183">
        <f>AZ121</f>
        <v>7</v>
      </c>
      <c r="BB121" s="183">
        <f>BA121</f>
        <v>7</v>
      </c>
      <c r="BC121" s="183">
        <f>BB121</f>
        <v>7</v>
      </c>
      <c r="BD121" s="183">
        <f>BC121</f>
        <v>7</v>
      </c>
      <c r="BE121" s="183">
        <f>BD121</f>
        <v>7</v>
      </c>
      <c r="BF121" s="183">
        <f>BE121</f>
        <v>7</v>
      </c>
      <c r="BG121" s="183">
        <f>BF121</f>
        <v>7</v>
      </c>
      <c r="BH121" s="183">
        <f>BG121</f>
        <v>7</v>
      </c>
      <c r="BI121" s="183">
        <f>BH121</f>
        <v>7</v>
      </c>
      <c r="BJ121" s="183">
        <f>BI121</f>
        <v>7</v>
      </c>
      <c r="BK121" s="183">
        <f>BJ121</f>
        <v>7</v>
      </c>
      <c r="BL121" s="183">
        <f>BK121</f>
        <v>7</v>
      </c>
    </row>
    <row r="122" ht="14.7" customHeight="1">
      <c r="A122" s="50"/>
      <c r="B122" s="50"/>
      <c r="C122" s="183">
        <f>C121</f>
        <v>7</v>
      </c>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row>
    <row r="123" ht="14.7" customHeight="1">
      <c r="A123" s="50"/>
      <c r="B123" s="50"/>
      <c r="C123" s="183">
        <f>C122</f>
        <v>7</v>
      </c>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1"/>
      <c r="BJ123" s="51"/>
      <c r="BK123" s="51"/>
      <c r="BL123" s="51"/>
    </row>
    <row r="124" ht="14.7" customHeight="1">
      <c r="A124" s="50"/>
      <c r="B124" s="50"/>
      <c r="C124" s="183">
        <f>C123</f>
        <v>7</v>
      </c>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1"/>
      <c r="BB124" s="51"/>
      <c r="BC124" s="51"/>
      <c r="BD124" s="51"/>
      <c r="BE124" s="51"/>
      <c r="BF124" s="51"/>
      <c r="BG124" s="51"/>
      <c r="BH124" s="51"/>
      <c r="BI124" s="51"/>
      <c r="BJ124" s="51"/>
      <c r="BK124" s="51"/>
      <c r="BL124" s="51"/>
    </row>
    <row r="125" ht="14.7" customHeight="1">
      <c r="A125" s="50"/>
      <c r="B125" s="50"/>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1"/>
      <c r="BA125" s="51"/>
      <c r="BB125" s="51"/>
      <c r="BC125" s="51"/>
      <c r="BD125" s="51"/>
      <c r="BE125" s="51"/>
      <c r="BF125" s="51"/>
      <c r="BG125" s="51"/>
      <c r="BH125" s="51"/>
      <c r="BI125" s="51"/>
      <c r="BJ125" s="51"/>
      <c r="BK125" s="51"/>
      <c r="BL125" s="51"/>
    </row>
    <row r="126" ht="14.7" customHeight="1">
      <c r="A126" s="50"/>
      <c r="B126" t="s" s="182">
        <v>196</v>
      </c>
      <c r="C126" t="b" s="183">
        <f>IF('Enter picks &amp; winners - Enter n'!F6=0,0,IF('Enter picks &amp; winners - Enter n'!F6=C185,C65))</f>
        <v>0</v>
      </c>
      <c r="D126" t="b" s="183">
        <f>IF('Enter picks &amp; winners - Enter n'!G6=0,0,IF('Enter picks &amp; winners - Enter n'!G6=D185,D65))</f>
        <v>0</v>
      </c>
      <c r="E126" t="b" s="183">
        <f>IF('Enter picks &amp; winners - Enter n'!H6=0,0,IF('Enter picks &amp; winners - Enter n'!H6=E185,E65))</f>
        <v>0</v>
      </c>
      <c r="F126" t="b" s="183">
        <f>IF('Enter picks &amp; winners - Enter n'!I6=0,0,IF('Enter picks &amp; winners - Enter n'!I6=F185,F65))</f>
        <v>0</v>
      </c>
      <c r="G126" t="b" s="183">
        <f>IF('Enter picks &amp; winners - Enter n'!J6=0,0,IF('Enter picks &amp; winners - Enter n'!J6=G185,G65))</f>
        <v>0</v>
      </c>
      <c r="H126" t="b" s="183">
        <f>IF('Enter picks &amp; winners - Enter n'!K6=0,0,IF('Enter picks &amp; winners - Enter n'!K6=H185,H65))</f>
        <v>0</v>
      </c>
      <c r="I126" t="b" s="183">
        <f>IF('Enter picks &amp; winners - Enter n'!L6=0,0,IF('Enter picks &amp; winners - Enter n'!L6=I185,I65))</f>
        <v>0</v>
      </c>
      <c r="J126" t="b" s="183">
        <f>IF('Enter picks &amp; winners - Enter n'!M6=0,0,IF('Enter picks &amp; winners - Enter n'!M6=J185,J65))</f>
        <v>0</v>
      </c>
      <c r="K126" t="b" s="183">
        <f>IF('Enter picks &amp; winners - Enter n'!N6=0,0,IF('Enter picks &amp; winners - Enter n'!N6=K185,K65))</f>
        <v>0</v>
      </c>
      <c r="L126" t="b" s="183">
        <f>IF('Enter picks &amp; winners - Enter n'!O6=0,0,IF('Enter picks &amp; winners - Enter n'!O6=L185,L65))</f>
        <v>0</v>
      </c>
      <c r="M126" s="183">
        <f>IF('Enter picks &amp; winners - Enter n'!P6=0,0,IF('Enter picks &amp; winners - Enter n'!P6=M185,M65))</f>
        <v>1</v>
      </c>
      <c r="N126" t="b" s="183">
        <f>IF('Enter picks &amp; winners - Enter n'!Q6=0,0,IF('Enter picks &amp; winners - Enter n'!Q6=N185,N65))</f>
        <v>0</v>
      </c>
      <c r="O126" t="b" s="183">
        <f>IF('Enter picks &amp; winners - Enter n'!R6=0,0,IF('Enter picks &amp; winners - Enter n'!R6=O185,O65))</f>
        <v>0</v>
      </c>
      <c r="P126" s="183">
        <f>IF('Enter picks &amp; winners - Enter n'!S6=0,0,IF('Enter picks &amp; winners - Enter n'!S6=P185,P65))</f>
        <v>0</v>
      </c>
      <c r="Q126" s="183">
        <f>IF('Enter picks &amp; winners - Enter n'!T6=0,0,IF('Enter picks &amp; winners - Enter n'!T6=Q185,Q65))</f>
        <v>0</v>
      </c>
      <c r="R126" s="183">
        <f>IF('Enter picks &amp; winners - Enter n'!U6=0,0,IF('Enter picks &amp; winners - Enter n'!U6=R185,R65))</f>
        <v>0</v>
      </c>
      <c r="S126" s="183">
        <f>IF('Enter picks &amp; winners - Enter n'!V6=0,0,IF('Enter picks &amp; winners - Enter n'!V6=S185,S65))</f>
        <v>0</v>
      </c>
      <c r="T126" s="183">
        <f>IF('Enter picks &amp; winners - Enter n'!W6=0,0,IF('Enter picks &amp; winners - Enter n'!W6=T185,T65))</f>
        <v>0</v>
      </c>
      <c r="U126" s="183">
        <f>IF('Enter picks &amp; winners - Enter n'!X6=0,0,IF('Enter picks &amp; winners - Enter n'!X6=U185,U65))</f>
        <v>0</v>
      </c>
      <c r="V126" s="183">
        <f>IF('Enter picks &amp; winners - Enter n'!Y6=0,0,IF('Enter picks &amp; winners - Enter n'!Y6=V185,V65))</f>
        <v>0</v>
      </c>
      <c r="W126" s="183">
        <f>IF('Enter picks &amp; winners - Enter n'!Z6=0,0,IF('Enter picks &amp; winners - Enter n'!Z6=W185,W65))</f>
        <v>0</v>
      </c>
      <c r="X126" s="183">
        <f>IF('Enter picks &amp; winners - Enter n'!AA6=0,0,IF('Enter picks &amp; winners - Enter n'!AA6=X185,X65))</f>
        <v>0</v>
      </c>
      <c r="Y126" s="183">
        <f>IF('Enter picks &amp; winners - Enter n'!AB6=0,0,IF('Enter picks &amp; winners - Enter n'!AB6=Y185,Y65))</f>
        <v>0</v>
      </c>
      <c r="Z126" s="183">
        <f>IF('Enter picks &amp; winners - Enter n'!AC6=0,0,IF('Enter picks &amp; winners - Enter n'!AC6=Z185,Z65))</f>
        <v>0</v>
      </c>
      <c r="AA126" s="183">
        <f>IF('Enter picks &amp; winners - Enter n'!AD6=0,0,IF('Enter picks &amp; winners - Enter n'!AD6=AA185,AA65))</f>
        <v>0</v>
      </c>
      <c r="AB126" s="183">
        <f>IF('Enter picks &amp; winners - Enter n'!AE6=0,0,IF('Enter picks &amp; winners - Enter n'!AE6=AB185,AB65))</f>
        <v>0</v>
      </c>
      <c r="AC126" s="183">
        <f>IF('Enter picks &amp; winners - Enter n'!AF6=0,0,IF('Enter picks &amp; winners - Enter n'!AF6=AC185,AC65))</f>
        <v>0</v>
      </c>
      <c r="AD126" s="183">
        <f>IF('Enter picks &amp; winners - Enter n'!AG6=0,0,IF('Enter picks &amp; winners - Enter n'!AG6=AD185,AD65))</f>
        <v>0</v>
      </c>
      <c r="AE126" s="183">
        <f>IF('Enter picks &amp; winners - Enter n'!AH6=0,0,IF('Enter picks &amp; winners - Enter n'!AH6=AE185,AE65))</f>
        <v>0</v>
      </c>
      <c r="AF126" s="183">
        <f>IF('Enter picks &amp; winners - Enter n'!AI6=0,0,IF('Enter picks &amp; winners - Enter n'!AI6=AF185,AF65))</f>
        <v>0</v>
      </c>
      <c r="AG126" s="183">
        <f>IF('Enter picks &amp; winners - Enter n'!AJ6=0,0,IF('Enter picks &amp; winners - Enter n'!AJ6=AG185,AG65))</f>
        <v>0</v>
      </c>
      <c r="AH126" s="183">
        <f>IF('Enter picks &amp; winners - Enter n'!AK6=0,0,IF('Enter picks &amp; winners - Enter n'!AK6=AH185,AH65))</f>
        <v>0</v>
      </c>
      <c r="AI126" s="183">
        <f>IF('Enter picks &amp; winners - Enter n'!AL6=0,0,IF('Enter picks &amp; winners - Enter n'!AL6=AI185,AI65))</f>
        <v>0</v>
      </c>
      <c r="AJ126" s="183">
        <f>IF('Enter picks &amp; winners - Enter n'!AM6=0,0,IF('Enter picks &amp; winners - Enter n'!AM6=AJ185,AJ65))</f>
        <v>0</v>
      </c>
      <c r="AK126" s="183">
        <f>IF('Enter picks &amp; winners - Enter n'!AN6=0,0,IF('Enter picks &amp; winners - Enter n'!AN6=AK185,AK65))</f>
        <v>0</v>
      </c>
      <c r="AL126" s="183">
        <f>IF('Enter picks &amp; winners - Enter n'!AO6=0,0,IF('Enter picks &amp; winners - Enter n'!AO6=AL185,AL65))</f>
        <v>0</v>
      </c>
      <c r="AM126" s="183">
        <f>IF('Enter picks &amp; winners - Enter n'!AP6=0,0,IF('Enter picks &amp; winners - Enter n'!AP6=AM185,AM65))</f>
        <v>0</v>
      </c>
      <c r="AN126" s="183">
        <f>IF('Enter picks &amp; winners - Enter n'!AQ6=0,0,IF('Enter picks &amp; winners - Enter n'!AQ6=AN185,AN65))</f>
        <v>0</v>
      </c>
      <c r="AO126" s="183">
        <f>IF('Enter picks &amp; winners - Enter n'!AR6=0,0,IF('Enter picks &amp; winners - Enter n'!AR6=AO185,AO65))</f>
        <v>0</v>
      </c>
      <c r="AP126" s="183">
        <f>IF('Enter picks &amp; winners - Enter n'!AS6=0,0,IF('Enter picks &amp; winners - Enter n'!AS6=AP185,AP65))</f>
        <v>0</v>
      </c>
      <c r="AQ126" s="183">
        <f>IF('Enter picks &amp; winners - Enter n'!AT6=0,0,IF('Enter picks &amp; winners - Enter n'!AT6=AQ185,AQ65))</f>
        <v>0</v>
      </c>
      <c r="AR126" s="183">
        <f>IF('Enter picks &amp; winners - Enter n'!AU6=0,0,IF('Enter picks &amp; winners - Enter n'!AU6=AR185,AR65))</f>
        <v>0</v>
      </c>
      <c r="AS126" s="183">
        <f>IF('Enter picks &amp; winners - Enter n'!AV6=0,0,IF('Enter picks &amp; winners - Enter n'!AV6=AS185,AS65))</f>
        <v>0</v>
      </c>
      <c r="AT126" s="183">
        <f>IF('Enter picks &amp; winners - Enter n'!AW6=0,0,IF('Enter picks &amp; winners - Enter n'!AW6=AT185,AT65))</f>
        <v>0</v>
      </c>
      <c r="AU126" s="183">
        <f>IF('Enter picks &amp; winners - Enter n'!AX6=0,0,IF('Enter picks &amp; winners - Enter n'!AX6=AU185,AU65))</f>
        <v>0</v>
      </c>
      <c r="AV126" s="183">
        <f>IF('Enter picks &amp; winners - Enter n'!AY6=0,0,IF('Enter picks &amp; winners - Enter n'!AY6=AV185,AV65))</f>
        <v>0</v>
      </c>
      <c r="AW126" s="183">
        <f>IF('Enter picks &amp; winners - Enter n'!AZ6=0,0,IF('Enter picks &amp; winners - Enter n'!AZ6=AW185,AW65))</f>
        <v>0</v>
      </c>
      <c r="AX126" s="183">
        <f>IF('Enter picks &amp; winners - Enter n'!BA6=0,0,IF('Enter picks &amp; winners - Enter n'!BA6=AX185,AX65))</f>
        <v>0</v>
      </c>
      <c r="AY126" s="183">
        <f>IF('Enter picks &amp; winners - Enter n'!BB6=0,0,IF('Enter picks &amp; winners - Enter n'!BB6=AY185,AY65))</f>
        <v>0</v>
      </c>
      <c r="AZ126" s="183">
        <f>IF('Enter picks &amp; winners - Enter n'!BC6=0,0,IF('Enter picks &amp; winners - Enter n'!BC6=AZ185,AZ65))</f>
        <v>0</v>
      </c>
      <c r="BA126" s="183">
        <f>IF('Enter picks &amp; winners - Enter n'!BD6=0,0,IF('Enter picks &amp; winners - Enter n'!BD6=BA185,BA65))</f>
        <v>0</v>
      </c>
      <c r="BB126" s="183">
        <f>IF('Enter picks &amp; winners - Enter n'!BE6=0,0,IF('Enter picks &amp; winners - Enter n'!BE6=BB185,BB65))</f>
        <v>0</v>
      </c>
      <c r="BC126" s="183">
        <f>IF('Enter picks &amp; winners - Enter n'!BF6=0,0,IF('Enter picks &amp; winners - Enter n'!BF6=BC185,BC65))</f>
        <v>0</v>
      </c>
      <c r="BD126" s="183">
        <f>IF('Enter picks &amp; winners - Enter n'!BG6=0,0,IF('Enter picks &amp; winners - Enter n'!BG6=BD185,BD65))</f>
        <v>0</v>
      </c>
      <c r="BE126" s="183">
        <f>IF('Enter picks &amp; winners - Enter n'!BH6=0,0,IF('Enter picks &amp; winners - Enter n'!BH6=BE185,BE65))</f>
        <v>0</v>
      </c>
      <c r="BF126" s="183">
        <f>IF('Enter picks &amp; winners - Enter n'!BI6=0,0,IF('Enter picks &amp; winners - Enter n'!BI6=BF185,BF65))</f>
        <v>0</v>
      </c>
      <c r="BG126" s="183">
        <f>IF('Enter picks &amp; winners - Enter n'!BJ6=0,0,IF('Enter picks &amp; winners - Enter n'!BJ6=BG185,BG65))</f>
        <v>0</v>
      </c>
      <c r="BH126" s="183">
        <f>IF('Enter picks &amp; winners - Enter n'!BK6=0,0,IF('Enter picks &amp; winners - Enter n'!BK6=BH185,BH65))</f>
        <v>0</v>
      </c>
      <c r="BI126" s="183">
        <f>IF('Enter picks &amp; winners - Enter n'!BL6=0,0,IF('Enter picks &amp; winners - Enter n'!BL6=BI185,BI65))</f>
        <v>0</v>
      </c>
      <c r="BJ126" s="183">
        <f>IF('Enter picks &amp; winners - Enter n'!BM6=0,0,IF('Enter picks &amp; winners - Enter n'!BM6=BJ185,BJ65))</f>
        <v>0</v>
      </c>
      <c r="BK126" s="51"/>
      <c r="BL126" s="51"/>
    </row>
    <row r="127" ht="14.7" customHeight="1">
      <c r="A127" s="50"/>
      <c r="B127" s="50"/>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1"/>
    </row>
    <row r="128" ht="14.7" customHeight="1">
      <c r="A128" s="50"/>
      <c r="B128" s="50"/>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1"/>
      <c r="AZ128" s="51"/>
      <c r="BA128" s="51"/>
      <c r="BB128" s="51"/>
      <c r="BC128" s="51"/>
      <c r="BD128" s="51"/>
      <c r="BE128" s="51"/>
      <c r="BF128" s="51"/>
      <c r="BG128" s="51"/>
      <c r="BH128" s="51"/>
      <c r="BI128" s="51"/>
      <c r="BJ128" s="51"/>
      <c r="BK128" s="51"/>
      <c r="BL128" s="51"/>
    </row>
    <row r="129" ht="14.7" customHeight="1">
      <c r="A129" s="50"/>
      <c r="B129" s="50"/>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51"/>
      <c r="BJ129" s="51"/>
      <c r="BK129" s="51"/>
      <c r="BL129" s="51"/>
    </row>
    <row r="130" ht="14.7" customHeight="1">
      <c r="A130" s="50"/>
      <c r="B130" s="50"/>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row>
    <row r="131" ht="14.7" customHeight="1">
      <c r="A131" s="50"/>
      <c r="B131" s="50"/>
      <c r="C131" s="183">
        <f>IF('Enter picks &amp; winners - Enter n'!F11=0,0,IF('Enter picks &amp; winners - Enter n'!F11=C190,C70))</f>
        <v>1</v>
      </c>
      <c r="D131" s="183">
        <f>IF('Enter picks &amp; winners - Enter n'!G11=0,0,IF('Enter picks &amp; winners - Enter n'!G11=D190,D70))</f>
        <v>1</v>
      </c>
      <c r="E131" s="183">
        <f>IF('Enter picks &amp; winners - Enter n'!H11=0,0,IF('Enter picks &amp; winners - Enter n'!H11=E190,E70))</f>
        <v>1</v>
      </c>
      <c r="F131" s="183">
        <f>IF('Enter picks &amp; winners - Enter n'!I11=0,0,IF('Enter picks &amp; winners - Enter n'!I11=F190,F70))</f>
        <v>1</v>
      </c>
      <c r="G131" s="183">
        <f>IF('Enter picks &amp; winners - Enter n'!J11=0,0,IF('Enter picks &amp; winners - Enter n'!J11=G190,G70))</f>
        <v>1</v>
      </c>
      <c r="H131" s="183">
        <f>IF('Enter picks &amp; winners - Enter n'!K11=0,0,IF('Enter picks &amp; winners - Enter n'!K11=H190,H70))</f>
        <v>1</v>
      </c>
      <c r="I131" s="183">
        <f>IF('Enter picks &amp; winners - Enter n'!L11=0,0,IF('Enter picks &amp; winners - Enter n'!L11=I190,I70))</f>
        <v>1</v>
      </c>
      <c r="J131" s="183">
        <f>IF('Enter picks &amp; winners - Enter n'!M11=0,0,IF('Enter picks &amp; winners - Enter n'!M11=J190,J70))</f>
        <v>1</v>
      </c>
      <c r="K131" t="b" s="183">
        <f>IF('Enter picks &amp; winners - Enter n'!N11=0,0,IF('Enter picks &amp; winners - Enter n'!N11=K190,K70))</f>
        <v>0</v>
      </c>
      <c r="L131" s="183">
        <f>IF('Enter picks &amp; winners - Enter n'!O11=0,0,IF('Enter picks &amp; winners - Enter n'!O11=L190,L70))</f>
        <v>1</v>
      </c>
      <c r="M131" s="183">
        <f>IF('Enter picks &amp; winners - Enter n'!P11=0,0,IF('Enter picks &amp; winners - Enter n'!P11=M190,M70))</f>
        <v>1</v>
      </c>
      <c r="N131" s="183">
        <f>IF('Enter picks &amp; winners - Enter n'!Q11=0,0,IF('Enter picks &amp; winners - Enter n'!Q11=N190,N70))</f>
        <v>1</v>
      </c>
      <c r="O131" s="183">
        <f>IF('Enter picks &amp; winners - Enter n'!R11=0,0,IF('Enter picks &amp; winners - Enter n'!R11=O190,O70))</f>
        <v>1</v>
      </c>
      <c r="P131" s="183">
        <f>IF('Enter picks &amp; winners - Enter n'!S11=0,0,IF('Enter picks &amp; winners - Enter n'!S11=P190,P70))</f>
        <v>0</v>
      </c>
      <c r="Q131" s="183">
        <f>IF('Enter picks &amp; winners - Enter n'!T11=0,0,IF('Enter picks &amp; winners - Enter n'!T11=Q190,Q70))</f>
        <v>0</v>
      </c>
      <c r="R131" s="183">
        <f>IF('Enter picks &amp; winners - Enter n'!U11=0,0,IF('Enter picks &amp; winners - Enter n'!U11=R190,R70))</f>
        <v>0</v>
      </c>
      <c r="S131" s="183">
        <f>IF('Enter picks &amp; winners - Enter n'!V11=0,0,IF('Enter picks &amp; winners - Enter n'!V11=S190,S70))</f>
        <v>0</v>
      </c>
      <c r="T131" s="183">
        <f>IF('Enter picks &amp; winners - Enter n'!W11=0,0,IF('Enter picks &amp; winners - Enter n'!W11=T190,T70))</f>
        <v>0</v>
      </c>
      <c r="U131" s="183">
        <f>IF('Enter picks &amp; winners - Enter n'!X11=0,0,IF('Enter picks &amp; winners - Enter n'!X11=U190,U70))</f>
        <v>0</v>
      </c>
      <c r="V131" s="183">
        <f>IF('Enter picks &amp; winners - Enter n'!Y11=0,0,IF('Enter picks &amp; winners - Enter n'!Y11=V190,V70))</f>
        <v>0</v>
      </c>
      <c r="W131" s="183">
        <f>IF('Enter picks &amp; winners - Enter n'!Z11=0,0,IF('Enter picks &amp; winners - Enter n'!Z11=W190,W70))</f>
        <v>0</v>
      </c>
      <c r="X131" s="183">
        <f>IF('Enter picks &amp; winners - Enter n'!AA11=0,0,IF('Enter picks &amp; winners - Enter n'!AA11=X190,X70))</f>
        <v>0</v>
      </c>
      <c r="Y131" s="183">
        <f>IF('Enter picks &amp; winners - Enter n'!AB11=0,0,IF('Enter picks &amp; winners - Enter n'!AB11=Y190,Y70))</f>
        <v>0</v>
      </c>
      <c r="Z131" s="183">
        <f>IF('Enter picks &amp; winners - Enter n'!AC11=0,0,IF('Enter picks &amp; winners - Enter n'!AC11=Z190,Z70))</f>
        <v>0</v>
      </c>
      <c r="AA131" s="183">
        <f>IF('Enter picks &amp; winners - Enter n'!AD11=0,0,IF('Enter picks &amp; winners - Enter n'!AD11=AA190,AA70))</f>
        <v>0</v>
      </c>
      <c r="AB131" s="183">
        <f>IF('Enter picks &amp; winners - Enter n'!AE11=0,0,IF('Enter picks &amp; winners - Enter n'!AE11=AB190,AB70))</f>
        <v>0</v>
      </c>
      <c r="AC131" s="183">
        <f>IF('Enter picks &amp; winners - Enter n'!AF11=0,0,IF('Enter picks &amp; winners - Enter n'!AF11=AC190,AC70))</f>
        <v>0</v>
      </c>
      <c r="AD131" s="183">
        <f>IF('Enter picks &amp; winners - Enter n'!AG11=0,0,IF('Enter picks &amp; winners - Enter n'!AG11=AD190,AD70))</f>
        <v>0</v>
      </c>
      <c r="AE131" s="183">
        <f>IF('Enter picks &amp; winners - Enter n'!AH11=0,0,IF('Enter picks &amp; winners - Enter n'!AH11=AE190,AE70))</f>
        <v>0</v>
      </c>
      <c r="AF131" s="183">
        <f>IF('Enter picks &amp; winners - Enter n'!AI11=0,0,IF('Enter picks &amp; winners - Enter n'!AI11=AF190,AF70))</f>
        <v>0</v>
      </c>
      <c r="AG131" s="183">
        <f>IF('Enter picks &amp; winners - Enter n'!AJ11=0,0,IF('Enter picks &amp; winners - Enter n'!AJ11=AG190,AG70))</f>
        <v>0</v>
      </c>
      <c r="AH131" s="183">
        <f>IF('Enter picks &amp; winners - Enter n'!AK11=0,0,IF('Enter picks &amp; winners - Enter n'!AK11=AH190,AH70))</f>
        <v>0</v>
      </c>
      <c r="AI131" s="183">
        <f>IF('Enter picks &amp; winners - Enter n'!AL11=0,0,IF('Enter picks &amp; winners - Enter n'!AL11=AI190,AI70))</f>
        <v>0</v>
      </c>
      <c r="AJ131" s="183">
        <f>IF('Enter picks &amp; winners - Enter n'!AM11=0,0,IF('Enter picks &amp; winners - Enter n'!AM11=AJ190,AJ70))</f>
        <v>0</v>
      </c>
      <c r="AK131" s="183">
        <f>IF('Enter picks &amp; winners - Enter n'!AN11=0,0,IF('Enter picks &amp; winners - Enter n'!AN11=AK190,AK70))</f>
        <v>0</v>
      </c>
      <c r="AL131" s="183">
        <f>IF('Enter picks &amp; winners - Enter n'!AO11=0,0,IF('Enter picks &amp; winners - Enter n'!AO11=AL190,AL70))</f>
        <v>0</v>
      </c>
      <c r="AM131" s="183">
        <f>IF('Enter picks &amp; winners - Enter n'!AP11=0,0,IF('Enter picks &amp; winners - Enter n'!AP11=AM190,AM70))</f>
        <v>0</v>
      </c>
      <c r="AN131" s="183">
        <f>IF('Enter picks &amp; winners - Enter n'!AQ11=0,0,IF('Enter picks &amp; winners - Enter n'!AQ11=AN190,AN70))</f>
        <v>0</v>
      </c>
      <c r="AO131" s="183">
        <f>IF('Enter picks &amp; winners - Enter n'!AR11=0,0,IF('Enter picks &amp; winners - Enter n'!AR11=AO190,AO70))</f>
        <v>0</v>
      </c>
      <c r="AP131" s="183">
        <f>IF('Enter picks &amp; winners - Enter n'!AS11=0,0,IF('Enter picks &amp; winners - Enter n'!AS11=AP190,AP70))</f>
        <v>0</v>
      </c>
      <c r="AQ131" s="183">
        <f>IF('Enter picks &amp; winners - Enter n'!AT11=0,0,IF('Enter picks &amp; winners - Enter n'!AT11=AQ190,AQ70))</f>
        <v>0</v>
      </c>
      <c r="AR131" s="183">
        <f>IF('Enter picks &amp; winners - Enter n'!AU11=0,0,IF('Enter picks &amp; winners - Enter n'!AU11=AR190,AR70))</f>
        <v>0</v>
      </c>
      <c r="AS131" s="183">
        <f>IF('Enter picks &amp; winners - Enter n'!AV11=0,0,IF('Enter picks &amp; winners - Enter n'!AV11=AS190,AS70))</f>
        <v>0</v>
      </c>
      <c r="AT131" s="183">
        <f>IF('Enter picks &amp; winners - Enter n'!AW11=0,0,IF('Enter picks &amp; winners - Enter n'!AW11=AT190,AT70))</f>
        <v>0</v>
      </c>
      <c r="AU131" s="183">
        <f>IF('Enter picks &amp; winners - Enter n'!AX11=0,0,IF('Enter picks &amp; winners - Enter n'!AX11=AU190,AU70))</f>
        <v>0</v>
      </c>
      <c r="AV131" s="183">
        <f>IF('Enter picks &amp; winners - Enter n'!AY11=0,0,IF('Enter picks &amp; winners - Enter n'!AY11=AV190,AV70))</f>
        <v>0</v>
      </c>
      <c r="AW131" s="183">
        <f>IF('Enter picks &amp; winners - Enter n'!AZ11=0,0,IF('Enter picks &amp; winners - Enter n'!AZ11=AW190,AW70))</f>
        <v>0</v>
      </c>
      <c r="AX131" s="183">
        <f>IF('Enter picks &amp; winners - Enter n'!BA11=0,0,IF('Enter picks &amp; winners - Enter n'!BA11=AX190,AX70))</f>
        <v>0</v>
      </c>
      <c r="AY131" s="183">
        <f>IF('Enter picks &amp; winners - Enter n'!BB11=0,0,IF('Enter picks &amp; winners - Enter n'!BB11=AY190,AY70))</f>
        <v>0</v>
      </c>
      <c r="AZ131" s="183">
        <f>IF('Enter picks &amp; winners - Enter n'!BC11=0,0,IF('Enter picks &amp; winners - Enter n'!BC11=AZ190,AZ70))</f>
        <v>0</v>
      </c>
      <c r="BA131" s="183">
        <f>IF('Enter picks &amp; winners - Enter n'!BD11=0,0,IF('Enter picks &amp; winners - Enter n'!BD11=BA190,BA70))</f>
        <v>0</v>
      </c>
      <c r="BB131" s="183">
        <f>IF('Enter picks &amp; winners - Enter n'!BE11=0,0,IF('Enter picks &amp; winners - Enter n'!BE11=BB190,BB70))</f>
        <v>0</v>
      </c>
      <c r="BC131" s="183">
        <f>IF('Enter picks &amp; winners - Enter n'!BF11=0,0,IF('Enter picks &amp; winners - Enter n'!BF11=BC190,BC70))</f>
        <v>0</v>
      </c>
      <c r="BD131" s="183">
        <f>IF('Enter picks &amp; winners - Enter n'!BG11=0,0,IF('Enter picks &amp; winners - Enter n'!BG11=BD190,BD70))</f>
        <v>0</v>
      </c>
      <c r="BE131" s="183">
        <f>IF('Enter picks &amp; winners - Enter n'!BH11=0,0,IF('Enter picks &amp; winners - Enter n'!BH11=BE190,BE70))</f>
        <v>0</v>
      </c>
      <c r="BF131" s="183">
        <f>IF('Enter picks &amp; winners - Enter n'!BI11=0,0,IF('Enter picks &amp; winners - Enter n'!BI11=BF190,BF70))</f>
        <v>0</v>
      </c>
      <c r="BG131" s="183">
        <f>IF('Enter picks &amp; winners - Enter n'!BJ11=0,0,IF('Enter picks &amp; winners - Enter n'!BJ11=BG190,BG70))</f>
        <v>0</v>
      </c>
      <c r="BH131" s="183">
        <f>IF('Enter picks &amp; winners - Enter n'!BK11=0,0,IF('Enter picks &amp; winners - Enter n'!BK11=BH190,BH70))</f>
        <v>0</v>
      </c>
      <c r="BI131" s="183">
        <f>IF('Enter picks &amp; winners - Enter n'!BL11=0,0,IF('Enter picks &amp; winners - Enter n'!BL11=BI190,BI70))</f>
        <v>0</v>
      </c>
      <c r="BJ131" s="183">
        <f>IF('Enter picks &amp; winners - Enter n'!BM11=0,0,IF('Enter picks &amp; winners - Enter n'!BM11=BJ190,BJ70))</f>
        <v>0</v>
      </c>
      <c r="BK131" s="51"/>
      <c r="BL131" s="51"/>
    </row>
    <row r="132" ht="14.7" customHeight="1">
      <c r="A132" s="50"/>
      <c r="B132" s="50"/>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1"/>
    </row>
    <row r="133" ht="14.7" customHeight="1">
      <c r="A133" s="50"/>
      <c r="B133" s="50"/>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1"/>
    </row>
    <row r="134" ht="14.7" customHeight="1">
      <c r="A134" s="50"/>
      <c r="B134" s="50"/>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row>
    <row r="135" ht="14.7" customHeight="1">
      <c r="A135" s="50"/>
      <c r="B135" s="50"/>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c r="BL135" s="51"/>
    </row>
    <row r="136" ht="14.7" customHeight="1">
      <c r="A136" s="50"/>
      <c r="B136" s="50"/>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row>
    <row r="137" ht="14.7" customHeight="1">
      <c r="A137" s="50"/>
      <c r="B137" s="50"/>
      <c r="C137" s="183">
        <f>IF('Enter picks &amp; winners - Enter n'!F17=0,0,IF('Enter picks &amp; winners - Enter n'!F17=C196,C76,IF('Enter picks &amp; winners - Enter n'!F17=C201,C243)))</f>
        <v>2</v>
      </c>
      <c r="D137" s="183">
        <f>IF('Enter picks &amp; winners - Enter n'!G17=0,0,IF('Enter picks &amp; winners - Enter n'!G17=D196,D76,IF('Enter picks &amp; winners - Enter n'!G17=D201,D243)))</f>
        <v>2</v>
      </c>
      <c r="E137" t="b" s="183">
        <f>IF('Enter picks &amp; winners - Enter n'!H17=0,0,IF('Enter picks &amp; winners - Enter n'!H17=E196,E76,IF('Enter picks &amp; winners - Enter n'!H17=E201,E243)))</f>
        <v>0</v>
      </c>
      <c r="F137" t="b" s="183">
        <f>IF('Enter picks &amp; winners - Enter n'!I17=0,0,IF('Enter picks &amp; winners - Enter n'!I17=F196,F76,IF('Enter picks &amp; winners - Enter n'!I17=F201,F243)))</f>
        <v>0</v>
      </c>
      <c r="G137" s="183">
        <f>IF('Enter picks &amp; winners - Enter n'!J17=0,0,IF('Enter picks &amp; winners - Enter n'!J17=G196,G76,IF('Enter picks &amp; winners - Enter n'!J17=G201,G243)))</f>
        <v>2</v>
      </c>
      <c r="H137" t="b" s="183">
        <f>IF('Enter picks &amp; winners - Enter n'!K17=0,0,IF('Enter picks &amp; winners - Enter n'!K17=H196,H76,IF('Enter picks &amp; winners - Enter n'!K17=H201,H243)))</f>
        <v>0</v>
      </c>
      <c r="I137" t="b" s="183">
        <f>IF('Enter picks &amp; winners - Enter n'!L17=0,0,IF('Enter picks &amp; winners - Enter n'!L17=I196,I76,IF('Enter picks &amp; winners - Enter n'!L17=I201,I243)))</f>
        <v>0</v>
      </c>
      <c r="J137" s="183">
        <f>IF('Enter picks &amp; winners - Enter n'!M17=0,0,IF('Enter picks &amp; winners - Enter n'!M17=J196,J76,IF('Enter picks &amp; winners - Enter n'!M17=J201,J243)))</f>
        <v>2</v>
      </c>
      <c r="K137" s="183">
        <f>IF('Enter picks &amp; winners - Enter n'!N17=0,0,IF('Enter picks &amp; winners - Enter n'!N17=K196,K76,IF('Enter picks &amp; winners - Enter n'!N17=K201,K243)))</f>
        <v>2</v>
      </c>
      <c r="L137" t="b" s="183">
        <f>IF('Enter picks &amp; winners - Enter n'!O17=0,0,IF('Enter picks &amp; winners - Enter n'!O17=L196,L76,IF('Enter picks &amp; winners - Enter n'!O17=L201,L243)))</f>
        <v>0</v>
      </c>
      <c r="M137" s="183">
        <f>IF('Enter picks &amp; winners - Enter n'!P17=0,0,IF('Enter picks &amp; winners - Enter n'!P17=M196,M76,IF('Enter picks &amp; winners - Enter n'!P17=M201,M243)))</f>
        <v>2</v>
      </c>
      <c r="N137" t="b" s="183">
        <f>IF('Enter picks &amp; winners - Enter n'!Q17=0,0,IF('Enter picks &amp; winners - Enter n'!Q17=N196,N76,IF('Enter picks &amp; winners - Enter n'!Q17=N201,N243)))</f>
        <v>0</v>
      </c>
      <c r="O137" t="b" s="183">
        <f>IF('Enter picks &amp; winners - Enter n'!R17=0,0,IF('Enter picks &amp; winners - Enter n'!R17=O196,O76,IF('Enter picks &amp; winners - Enter n'!R17=O201,O243)))</f>
        <v>0</v>
      </c>
      <c r="P137" s="183">
        <f>IF('Enter picks &amp; winners - Enter n'!S17=0,0,IF('Enter picks &amp; winners - Enter n'!S17=P196,P76,IF('Enter picks &amp; winners - Enter n'!S17=P201,P243)))</f>
        <v>0</v>
      </c>
      <c r="Q137" s="183">
        <f>IF('Enter picks &amp; winners - Enter n'!T17=0,0,IF('Enter picks &amp; winners - Enter n'!T17=Q196,Q76,IF('Enter picks &amp; winners - Enter n'!T17=Q201,Q243)))</f>
        <v>0</v>
      </c>
      <c r="R137" s="183">
        <f>IF('Enter picks &amp; winners - Enter n'!U17=0,0,IF('Enter picks &amp; winners - Enter n'!U17=R196,R76,IF('Enter picks &amp; winners - Enter n'!U17=R201,R243)))</f>
        <v>0</v>
      </c>
      <c r="S137" s="183">
        <f>IF('Enter picks &amp; winners - Enter n'!V17=0,0,IF('Enter picks &amp; winners - Enter n'!V17=S196,S76,IF('Enter picks &amp; winners - Enter n'!V17=S201,S243)))</f>
        <v>0</v>
      </c>
      <c r="T137" s="183">
        <f>IF('Enter picks &amp; winners - Enter n'!W17=0,0,IF('Enter picks &amp; winners - Enter n'!W17=T196,T76,IF('Enter picks &amp; winners - Enter n'!W17=T201,T243)))</f>
        <v>0</v>
      </c>
      <c r="U137" s="183">
        <f>IF('Enter picks &amp; winners - Enter n'!X17=0,0,IF('Enter picks &amp; winners - Enter n'!X17=U196,U76,IF('Enter picks &amp; winners - Enter n'!X17=U201,U243)))</f>
        <v>0</v>
      </c>
      <c r="V137" s="183">
        <f>IF('Enter picks &amp; winners - Enter n'!Y17=0,0,IF('Enter picks &amp; winners - Enter n'!Y17=V196,V76,IF('Enter picks &amp; winners - Enter n'!Y17=V201,V243)))</f>
        <v>0</v>
      </c>
      <c r="W137" s="183">
        <f>IF('Enter picks &amp; winners - Enter n'!Z17=0,0,IF('Enter picks &amp; winners - Enter n'!Z17=W196,W76,IF('Enter picks &amp; winners - Enter n'!Z17=W201,W243)))</f>
        <v>0</v>
      </c>
      <c r="X137" s="183">
        <f>IF('Enter picks &amp; winners - Enter n'!AA17=0,0,IF('Enter picks &amp; winners - Enter n'!AA17=X196,X76,IF('Enter picks &amp; winners - Enter n'!AA17=X201,X243)))</f>
        <v>0</v>
      </c>
      <c r="Y137" s="183">
        <f>IF('Enter picks &amp; winners - Enter n'!AB17=0,0,IF('Enter picks &amp; winners - Enter n'!AB17=Y196,Y76,IF('Enter picks &amp; winners - Enter n'!AB17=Y201,Y243)))</f>
        <v>0</v>
      </c>
      <c r="Z137" s="183">
        <f>IF('Enter picks &amp; winners - Enter n'!AC17=0,0,IF('Enter picks &amp; winners - Enter n'!AC17=Z196,Z76,IF('Enter picks &amp; winners - Enter n'!AC17=Z201,Z243)))</f>
        <v>0</v>
      </c>
      <c r="AA137" s="183">
        <f>IF('Enter picks &amp; winners - Enter n'!AD17=0,0,IF('Enter picks &amp; winners - Enter n'!AD17=AA196,AA76,IF('Enter picks &amp; winners - Enter n'!AD17=AA201,AA243)))</f>
        <v>0</v>
      </c>
      <c r="AB137" s="183">
        <f>IF('Enter picks &amp; winners - Enter n'!AE17=0,0,IF('Enter picks &amp; winners - Enter n'!AE17=AB196,AB76,IF('Enter picks &amp; winners - Enter n'!AE17=AB201,AB243)))</f>
        <v>0</v>
      </c>
      <c r="AC137" s="183">
        <f>IF('Enter picks &amp; winners - Enter n'!AF17=0,0,IF('Enter picks &amp; winners - Enter n'!AF17=AC196,AC76,IF('Enter picks &amp; winners - Enter n'!AF17=AC201,AC243)))</f>
        <v>0</v>
      </c>
      <c r="AD137" s="183">
        <f>IF('Enter picks &amp; winners - Enter n'!AG17=0,0,IF('Enter picks &amp; winners - Enter n'!AG17=AD196,AD76,IF('Enter picks &amp; winners - Enter n'!AG17=AD201,AD243)))</f>
        <v>0</v>
      </c>
      <c r="AE137" s="183">
        <f>IF('Enter picks &amp; winners - Enter n'!AH17=0,0,IF('Enter picks &amp; winners - Enter n'!AH17=AE196,AE76,IF('Enter picks &amp; winners - Enter n'!AH17=AE201,AE243)))</f>
        <v>0</v>
      </c>
      <c r="AF137" s="183">
        <f>IF('Enter picks &amp; winners - Enter n'!AI17=0,0,IF('Enter picks &amp; winners - Enter n'!AI17=AF196,AF76,IF('Enter picks &amp; winners - Enter n'!AI17=AF201,AF243)))</f>
        <v>0</v>
      </c>
      <c r="AG137" s="183">
        <f>IF('Enter picks &amp; winners - Enter n'!AJ17=0,0,IF('Enter picks &amp; winners - Enter n'!AJ17=AG196,AG76,IF('Enter picks &amp; winners - Enter n'!AJ17=AG201,AG243)))</f>
        <v>0</v>
      </c>
      <c r="AH137" s="183">
        <f>IF('Enter picks &amp; winners - Enter n'!AK17=0,0,IF('Enter picks &amp; winners - Enter n'!AK17=AH196,AH76,IF('Enter picks &amp; winners - Enter n'!AK17=AH201,AH243)))</f>
        <v>0</v>
      </c>
      <c r="AI137" s="183">
        <f>IF('Enter picks &amp; winners - Enter n'!AL17=0,0,IF('Enter picks &amp; winners - Enter n'!AL17=AI196,AI76,IF('Enter picks &amp; winners - Enter n'!AL17=AI201,AI243)))</f>
        <v>0</v>
      </c>
      <c r="AJ137" s="183">
        <f>IF('Enter picks &amp; winners - Enter n'!AM17=0,0,IF('Enter picks &amp; winners - Enter n'!AM17=AJ196,AJ76,IF('Enter picks &amp; winners - Enter n'!AM17=AJ201,AJ243)))</f>
        <v>0</v>
      </c>
      <c r="AK137" s="183">
        <f>IF('Enter picks &amp; winners - Enter n'!AN17=0,0,IF('Enter picks &amp; winners - Enter n'!AN17=AK196,AK76,IF('Enter picks &amp; winners - Enter n'!AN17=AK201,AK243)))</f>
        <v>0</v>
      </c>
      <c r="AL137" s="183">
        <f>IF('Enter picks &amp; winners - Enter n'!AO17=0,0,IF('Enter picks &amp; winners - Enter n'!AO17=AL196,AL76,IF('Enter picks &amp; winners - Enter n'!AO17=AL201,AL243)))</f>
        <v>0</v>
      </c>
      <c r="AM137" s="183">
        <f>IF('Enter picks &amp; winners - Enter n'!AP17=0,0,IF('Enter picks &amp; winners - Enter n'!AP17=AM196,AM76,IF('Enter picks &amp; winners - Enter n'!AP17=AM201,AM243)))</f>
        <v>0</v>
      </c>
      <c r="AN137" s="183">
        <f>IF('Enter picks &amp; winners - Enter n'!AQ17=0,0,IF('Enter picks &amp; winners - Enter n'!AQ17=AN196,AN76,IF('Enter picks &amp; winners - Enter n'!AQ17=AN201,AN243)))</f>
        <v>0</v>
      </c>
      <c r="AO137" s="183">
        <f>IF('Enter picks &amp; winners - Enter n'!AR17=0,0,IF('Enter picks &amp; winners - Enter n'!AR17=AO196,AO76,IF('Enter picks &amp; winners - Enter n'!AR17=AO201,AO243)))</f>
        <v>0</v>
      </c>
      <c r="AP137" s="183">
        <f>IF('Enter picks &amp; winners - Enter n'!AS17=0,0,IF('Enter picks &amp; winners - Enter n'!AS17=AP196,AP76,IF('Enter picks &amp; winners - Enter n'!AS17=AP201,AP243)))</f>
        <v>0</v>
      </c>
      <c r="AQ137" s="183">
        <f>IF('Enter picks &amp; winners - Enter n'!AT17=0,0,IF('Enter picks &amp; winners - Enter n'!AT17=AQ196,AQ76,IF('Enter picks &amp; winners - Enter n'!AT17=AQ201,AQ243)))</f>
        <v>0</v>
      </c>
      <c r="AR137" s="183">
        <f>IF('Enter picks &amp; winners - Enter n'!AU17=0,0,IF('Enter picks &amp; winners - Enter n'!AU17=AR196,AR76,IF('Enter picks &amp; winners - Enter n'!AU17=AR201,AR243)))</f>
        <v>0</v>
      </c>
      <c r="AS137" s="183">
        <f>IF('Enter picks &amp; winners - Enter n'!AV17=0,0,IF('Enter picks &amp; winners - Enter n'!AV17=AS196,AS76,IF('Enter picks &amp; winners - Enter n'!AV17=AS201,AS243)))</f>
        <v>0</v>
      </c>
      <c r="AT137" s="183">
        <f>IF('Enter picks &amp; winners - Enter n'!AW17=0,0,IF('Enter picks &amp; winners - Enter n'!AW17=AT196,AT76,IF('Enter picks &amp; winners - Enter n'!AW17=AT201,AT243)))</f>
        <v>0</v>
      </c>
      <c r="AU137" s="183">
        <f>IF('Enter picks &amp; winners - Enter n'!AX17=0,0,IF('Enter picks &amp; winners - Enter n'!AX17=AU196,AU76,IF('Enter picks &amp; winners - Enter n'!AX17=AU201,AU243)))</f>
        <v>0</v>
      </c>
      <c r="AV137" s="183">
        <f>IF('Enter picks &amp; winners - Enter n'!AY17=0,0,IF('Enter picks &amp; winners - Enter n'!AY17=AV196,AV76,IF('Enter picks &amp; winners - Enter n'!AY17=AV201,AV243)))</f>
        <v>0</v>
      </c>
      <c r="AW137" s="183">
        <f>IF('Enter picks &amp; winners - Enter n'!AZ17=0,0,IF('Enter picks &amp; winners - Enter n'!AZ17=AW196,AW76,IF('Enter picks &amp; winners - Enter n'!AZ17=AW201,AW243)))</f>
        <v>0</v>
      </c>
      <c r="AX137" s="183">
        <f>IF('Enter picks &amp; winners - Enter n'!BA17=0,0,IF('Enter picks &amp; winners - Enter n'!BA17=AX196,AX76,IF('Enter picks &amp; winners - Enter n'!BA17=AX201,AX243)))</f>
        <v>0</v>
      </c>
      <c r="AY137" s="183">
        <f>IF('Enter picks &amp; winners - Enter n'!BB17=0,0,IF('Enter picks &amp; winners - Enter n'!BB17=AY196,AY76,IF('Enter picks &amp; winners - Enter n'!BB17=AY201,AY243)))</f>
        <v>0</v>
      </c>
      <c r="AZ137" s="183">
        <f>IF('Enter picks &amp; winners - Enter n'!BC17=0,0,IF('Enter picks &amp; winners - Enter n'!BC17=AZ196,AZ76,IF('Enter picks &amp; winners - Enter n'!BC17=AZ201,AZ243)))</f>
        <v>0</v>
      </c>
      <c r="BA137" s="183">
        <f>IF('Enter picks &amp; winners - Enter n'!BD17=0,0,IF('Enter picks &amp; winners - Enter n'!BD17=BA196,BA76,IF('Enter picks &amp; winners - Enter n'!BD17=BA201,BA243)))</f>
        <v>0</v>
      </c>
      <c r="BB137" s="183">
        <f>IF('Enter picks &amp; winners - Enter n'!BE17=0,0,IF('Enter picks &amp; winners - Enter n'!BE17=BB196,BB76,IF('Enter picks &amp; winners - Enter n'!BE17=BB201,BB243)))</f>
        <v>0</v>
      </c>
      <c r="BC137" s="183">
        <f>IF('Enter picks &amp; winners - Enter n'!BF17=0,0,IF('Enter picks &amp; winners - Enter n'!BF17=BC196,BC76,IF('Enter picks &amp; winners - Enter n'!BF17=BC201,BC243)))</f>
        <v>0</v>
      </c>
      <c r="BD137" s="183">
        <f>IF('Enter picks &amp; winners - Enter n'!BG17=0,0,IF('Enter picks &amp; winners - Enter n'!BG17=BD196,BD76,IF('Enter picks &amp; winners - Enter n'!BG17=BD201,BD243)))</f>
        <v>0</v>
      </c>
      <c r="BE137" s="183">
        <f>IF('Enter picks &amp; winners - Enter n'!BH17=0,0,IF('Enter picks &amp; winners - Enter n'!BH17=BE196,BE76,IF('Enter picks &amp; winners - Enter n'!BH17=BE201,BE243)))</f>
        <v>0</v>
      </c>
      <c r="BF137" s="183">
        <f>IF('Enter picks &amp; winners - Enter n'!BI17=0,0,IF('Enter picks &amp; winners - Enter n'!BI17=BF196,BF76,IF('Enter picks &amp; winners - Enter n'!BI17=BF201,BF243)))</f>
        <v>0</v>
      </c>
      <c r="BG137" s="183">
        <f>IF('Enter picks &amp; winners - Enter n'!BJ17=0,0,IF('Enter picks &amp; winners - Enter n'!BJ17=BG196,BG76,IF('Enter picks &amp; winners - Enter n'!BJ17=BG201,BG243)))</f>
        <v>0</v>
      </c>
      <c r="BH137" s="183">
        <f>IF('Enter picks &amp; winners - Enter n'!BK17=0,0,IF('Enter picks &amp; winners - Enter n'!BK17=BH196,BH76,IF('Enter picks &amp; winners - Enter n'!BK17=BH201,BH243)))</f>
        <v>0</v>
      </c>
      <c r="BI137" s="183">
        <f>IF('Enter picks &amp; winners - Enter n'!BL17=0,0,IF('Enter picks &amp; winners - Enter n'!BL17=BI196,BI76,IF('Enter picks &amp; winners - Enter n'!BL17=BI201,BI243)))</f>
        <v>0</v>
      </c>
      <c r="BJ137" s="183">
        <f>IF('Enter picks &amp; winners - Enter n'!BM17=0,0,IF('Enter picks &amp; winners - Enter n'!BM17=BJ196,BJ76,IF('Enter picks &amp; winners - Enter n'!BM17=BJ201,BJ243)))</f>
        <v>0</v>
      </c>
      <c r="BK137" s="51"/>
      <c r="BL137" s="51"/>
    </row>
    <row r="138" ht="14.7" customHeight="1">
      <c r="A138" s="50"/>
      <c r="B138" s="50"/>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row>
    <row r="139" ht="14.7" customHeight="1">
      <c r="A139" s="50"/>
      <c r="B139" s="50"/>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row>
    <row r="140" ht="14.7" customHeight="1">
      <c r="A140" s="50"/>
      <c r="B140" s="50"/>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c r="BL140" s="51"/>
    </row>
    <row r="141" ht="14.7" customHeight="1">
      <c r="A141" s="50"/>
      <c r="B141" s="50"/>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c r="BG141" s="51"/>
      <c r="BH141" s="51"/>
      <c r="BI141" s="51"/>
      <c r="BJ141" s="51"/>
      <c r="BK141" s="51"/>
      <c r="BL141" s="51"/>
    </row>
    <row r="142" ht="14.7" customHeight="1">
      <c r="A142" s="50"/>
      <c r="B142" s="50"/>
      <c r="C142" t="b" s="183">
        <f>IF('Enter picks &amp; winners - Enter n'!F22=0,0,IF('Enter picks &amp; winners - Enter n'!F22=C201,C81,IF('Enter picks &amp; winners - Enter n'!F22=C196,C248)))</f>
        <v>0</v>
      </c>
      <c r="D142" t="b" s="183">
        <f>IF('Enter picks &amp; winners - Enter n'!G22=0,0,IF('Enter picks &amp; winners - Enter n'!G22=D201,D81,IF('Enter picks &amp; winners - Enter n'!G22=D196,D248)))</f>
        <v>0</v>
      </c>
      <c r="E142" t="b" s="183">
        <f>IF('Enter picks &amp; winners - Enter n'!H22=0,0,IF('Enter picks &amp; winners - Enter n'!H22=E201,E81,IF('Enter picks &amp; winners - Enter n'!H22=E196,E248)))</f>
        <v>0</v>
      </c>
      <c r="F142" t="b" s="183">
        <f>IF('Enter picks &amp; winners - Enter n'!I22=0,0,IF('Enter picks &amp; winners - Enter n'!I22=F201,F81,IF('Enter picks &amp; winners - Enter n'!I22=F196,F248)))</f>
        <v>0</v>
      </c>
      <c r="G142" t="b" s="183">
        <f>IF('Enter picks &amp; winners - Enter n'!J22=0,0,IF('Enter picks &amp; winners - Enter n'!J22=G201,G81,IF('Enter picks &amp; winners - Enter n'!J22=G196,G248)))</f>
        <v>0</v>
      </c>
      <c r="H142" t="b" s="183">
        <f>IF('Enter picks &amp; winners - Enter n'!K22=0,0,IF('Enter picks &amp; winners - Enter n'!K22=H201,H81,IF('Enter picks &amp; winners - Enter n'!K22=H196,H248)))</f>
        <v>0</v>
      </c>
      <c r="I142" t="b" s="183">
        <f>IF('Enter picks &amp; winners - Enter n'!L22=0,0,IF('Enter picks &amp; winners - Enter n'!L22=I201,I81,IF('Enter picks &amp; winners - Enter n'!L22=I196,I248)))</f>
        <v>0</v>
      </c>
      <c r="J142" t="b" s="183">
        <f>IF('Enter picks &amp; winners - Enter n'!M22=0,0,IF('Enter picks &amp; winners - Enter n'!M22=J201,J81,IF('Enter picks &amp; winners - Enter n'!M22=J196,J248)))</f>
        <v>0</v>
      </c>
      <c r="K142" t="b" s="183">
        <f>IF('Enter picks &amp; winners - Enter n'!N22=0,0,IF('Enter picks &amp; winners - Enter n'!N22=K201,K81,IF('Enter picks &amp; winners - Enter n'!N22=K196,K248)))</f>
        <v>0</v>
      </c>
      <c r="L142" t="b" s="183">
        <f>IF('Enter picks &amp; winners - Enter n'!O22=0,0,IF('Enter picks &amp; winners - Enter n'!O22=L201,L81,IF('Enter picks &amp; winners - Enter n'!O22=L196,L248)))</f>
        <v>0</v>
      </c>
      <c r="M142" t="b" s="183">
        <f>IF('Enter picks &amp; winners - Enter n'!P22=0,0,IF('Enter picks &amp; winners - Enter n'!P22=M201,M81,IF('Enter picks &amp; winners - Enter n'!P22=M196,M248)))</f>
        <v>0</v>
      </c>
      <c r="N142" t="b" s="183">
        <f>IF('Enter picks &amp; winners - Enter n'!Q22=0,0,IF('Enter picks &amp; winners - Enter n'!Q22=N201,N81,IF('Enter picks &amp; winners - Enter n'!Q22=N196,N248)))</f>
        <v>0</v>
      </c>
      <c r="O142" t="b" s="183">
        <f>IF('Enter picks &amp; winners - Enter n'!R22=0,0,IF('Enter picks &amp; winners - Enter n'!R22=O201,O81,IF('Enter picks &amp; winners - Enter n'!R22=O196,O248)))</f>
        <v>0</v>
      </c>
      <c r="P142" s="183">
        <f>IF('Enter picks &amp; winners - Enter n'!S22=0,0,IF('Enter picks &amp; winners - Enter n'!S22=P201,P81,IF('Enter picks &amp; winners - Enter n'!S22=P196,P248)))</f>
        <v>0</v>
      </c>
      <c r="Q142" s="183">
        <f>IF('Enter picks &amp; winners - Enter n'!T22=0,0,IF('Enter picks &amp; winners - Enter n'!T22=Q201,Q81,IF('Enter picks &amp; winners - Enter n'!T22=Q196,Q248)))</f>
        <v>0</v>
      </c>
      <c r="R142" s="183">
        <f>IF('Enter picks &amp; winners - Enter n'!U22=0,0,IF('Enter picks &amp; winners - Enter n'!U22=R201,R81,IF('Enter picks &amp; winners - Enter n'!U22=R196,R248)))</f>
        <v>0</v>
      </c>
      <c r="S142" s="183">
        <f>IF('Enter picks &amp; winners - Enter n'!V22=0,0,IF('Enter picks &amp; winners - Enter n'!V22=S201,S81,IF('Enter picks &amp; winners - Enter n'!V22=S196,S248)))</f>
        <v>0</v>
      </c>
      <c r="T142" s="183">
        <f>IF('Enter picks &amp; winners - Enter n'!W22=0,0,IF('Enter picks &amp; winners - Enter n'!W22=T201,T81,IF('Enter picks &amp; winners - Enter n'!W22=T196,T248)))</f>
        <v>0</v>
      </c>
      <c r="U142" s="183">
        <f>IF('Enter picks &amp; winners - Enter n'!X22=0,0,IF('Enter picks &amp; winners - Enter n'!X22=U201,U81,IF('Enter picks &amp; winners - Enter n'!X22=U196,U248)))</f>
        <v>0</v>
      </c>
      <c r="V142" s="183">
        <f>IF('Enter picks &amp; winners - Enter n'!Y22=0,0,IF('Enter picks &amp; winners - Enter n'!Y22=V201,V81,IF('Enter picks &amp; winners - Enter n'!Y22=V196,V248)))</f>
        <v>0</v>
      </c>
      <c r="W142" s="183">
        <f>IF('Enter picks &amp; winners - Enter n'!Z22=0,0,IF('Enter picks &amp; winners - Enter n'!Z22=W201,W81,IF('Enter picks &amp; winners - Enter n'!Z22=W196,W248)))</f>
        <v>0</v>
      </c>
      <c r="X142" s="183">
        <f>IF('Enter picks &amp; winners - Enter n'!AA22=0,0,IF('Enter picks &amp; winners - Enter n'!AA22=X201,X81,IF('Enter picks &amp; winners - Enter n'!AA22=X196,X248)))</f>
        <v>0</v>
      </c>
      <c r="Y142" s="183">
        <f>IF('Enter picks &amp; winners - Enter n'!AB22=0,0,IF('Enter picks &amp; winners - Enter n'!AB22=Y201,Y81,IF('Enter picks &amp; winners - Enter n'!AB22=Y196,Y248)))</f>
        <v>0</v>
      </c>
      <c r="Z142" s="183">
        <f>IF('Enter picks &amp; winners - Enter n'!AC22=0,0,IF('Enter picks &amp; winners - Enter n'!AC22=Z201,Z81,IF('Enter picks &amp; winners - Enter n'!AC22=Z196,Z248)))</f>
        <v>0</v>
      </c>
      <c r="AA142" s="183">
        <f>IF('Enter picks &amp; winners - Enter n'!AD22=0,0,IF('Enter picks &amp; winners - Enter n'!AD22=AA201,AA81,IF('Enter picks &amp; winners - Enter n'!AD22=AA196,AA248)))</f>
        <v>0</v>
      </c>
      <c r="AB142" s="183">
        <f>IF('Enter picks &amp; winners - Enter n'!AE22=0,0,IF('Enter picks &amp; winners - Enter n'!AE22=AB201,AB81,IF('Enter picks &amp; winners - Enter n'!AE22=AB196,AB248)))</f>
        <v>0</v>
      </c>
      <c r="AC142" s="183">
        <f>IF('Enter picks &amp; winners - Enter n'!AF22=0,0,IF('Enter picks &amp; winners - Enter n'!AF22=AC201,AC81,IF('Enter picks &amp; winners - Enter n'!AF22=AC196,AC248)))</f>
        <v>0</v>
      </c>
      <c r="AD142" s="183">
        <f>IF('Enter picks &amp; winners - Enter n'!AG22=0,0,IF('Enter picks &amp; winners - Enter n'!AG22=AD201,AD81,IF('Enter picks &amp; winners - Enter n'!AG22=AD196,AD248)))</f>
        <v>0</v>
      </c>
      <c r="AE142" s="183">
        <f>IF('Enter picks &amp; winners - Enter n'!AH22=0,0,IF('Enter picks &amp; winners - Enter n'!AH22=AE201,AE81,IF('Enter picks &amp; winners - Enter n'!AH22=AE196,AE248)))</f>
        <v>0</v>
      </c>
      <c r="AF142" s="183">
        <f>IF('Enter picks &amp; winners - Enter n'!AI22=0,0,IF('Enter picks &amp; winners - Enter n'!AI22=AF201,AF81,IF('Enter picks &amp; winners - Enter n'!AI22=AF196,AF248)))</f>
        <v>0</v>
      </c>
      <c r="AG142" s="183">
        <f>IF('Enter picks &amp; winners - Enter n'!AJ22=0,0,IF('Enter picks &amp; winners - Enter n'!AJ22=AG201,AG81,IF('Enter picks &amp; winners - Enter n'!AJ22=AG196,AG248)))</f>
        <v>0</v>
      </c>
      <c r="AH142" s="183">
        <f>IF('Enter picks &amp; winners - Enter n'!AK22=0,0,IF('Enter picks &amp; winners - Enter n'!AK22=AH201,AH81,IF('Enter picks &amp; winners - Enter n'!AK22=AH196,AH248)))</f>
        <v>0</v>
      </c>
      <c r="AI142" s="183">
        <f>IF('Enter picks &amp; winners - Enter n'!AL22=0,0,IF('Enter picks &amp; winners - Enter n'!AL22=AI201,AI81,IF('Enter picks &amp; winners - Enter n'!AL22=AI196,AI248)))</f>
        <v>0</v>
      </c>
      <c r="AJ142" s="183">
        <f>IF('Enter picks &amp; winners - Enter n'!AM22=0,0,IF('Enter picks &amp; winners - Enter n'!AM22=AJ201,AJ81,IF('Enter picks &amp; winners - Enter n'!AM22=AJ196,AJ248)))</f>
        <v>0</v>
      </c>
      <c r="AK142" s="183">
        <f>IF('Enter picks &amp; winners - Enter n'!AN22=0,0,IF('Enter picks &amp; winners - Enter n'!AN22=AK201,AK81,IF('Enter picks &amp; winners - Enter n'!AN22=AK196,AK248)))</f>
        <v>0</v>
      </c>
      <c r="AL142" s="183">
        <f>IF('Enter picks &amp; winners - Enter n'!AO22=0,0,IF('Enter picks &amp; winners - Enter n'!AO22=AL201,AL81,IF('Enter picks &amp; winners - Enter n'!AO22=AL196,AL248)))</f>
        <v>0</v>
      </c>
      <c r="AM142" s="183">
        <f>IF('Enter picks &amp; winners - Enter n'!AP22=0,0,IF('Enter picks &amp; winners - Enter n'!AP22=AM201,AM81,IF('Enter picks &amp; winners - Enter n'!AP22=AM196,AM248)))</f>
        <v>0</v>
      </c>
      <c r="AN142" s="183">
        <f>IF('Enter picks &amp; winners - Enter n'!AQ22=0,0,IF('Enter picks &amp; winners - Enter n'!AQ22=AN201,AN81,IF('Enter picks &amp; winners - Enter n'!AQ22=AN196,AN248)))</f>
        <v>0</v>
      </c>
      <c r="AO142" s="183">
        <f>IF('Enter picks &amp; winners - Enter n'!AR22=0,0,IF('Enter picks &amp; winners - Enter n'!AR22=AO201,AO81,IF('Enter picks &amp; winners - Enter n'!AR22=AO196,AO248)))</f>
        <v>0</v>
      </c>
      <c r="AP142" s="183">
        <f>IF('Enter picks &amp; winners - Enter n'!AS22=0,0,IF('Enter picks &amp; winners - Enter n'!AS22=AP201,AP81,IF('Enter picks &amp; winners - Enter n'!AS22=AP196,AP248)))</f>
        <v>0</v>
      </c>
      <c r="AQ142" s="183">
        <f>IF('Enter picks &amp; winners - Enter n'!AT22=0,0,IF('Enter picks &amp; winners - Enter n'!AT22=AQ201,AQ81,IF('Enter picks &amp; winners - Enter n'!AT22=AQ196,AQ248)))</f>
        <v>0</v>
      </c>
      <c r="AR142" s="183">
        <f>IF('Enter picks &amp; winners - Enter n'!AU22=0,0,IF('Enter picks &amp; winners - Enter n'!AU22=AR201,AR81,IF('Enter picks &amp; winners - Enter n'!AU22=AR196,AR248)))</f>
        <v>0</v>
      </c>
      <c r="AS142" s="183">
        <f>IF('Enter picks &amp; winners - Enter n'!AV22=0,0,IF('Enter picks &amp; winners - Enter n'!AV22=AS201,AS81,IF('Enter picks &amp; winners - Enter n'!AV22=AS196,AS248)))</f>
        <v>0</v>
      </c>
      <c r="AT142" s="183">
        <f>IF('Enter picks &amp; winners - Enter n'!AW22=0,0,IF('Enter picks &amp; winners - Enter n'!AW22=AT201,AT81,IF('Enter picks &amp; winners - Enter n'!AW22=AT196,AT248)))</f>
        <v>0</v>
      </c>
      <c r="AU142" s="183">
        <f>IF('Enter picks &amp; winners - Enter n'!AX22=0,0,IF('Enter picks &amp; winners - Enter n'!AX22=AU201,AU81,IF('Enter picks &amp; winners - Enter n'!AX22=AU196,AU248)))</f>
        <v>0</v>
      </c>
      <c r="AV142" s="183">
        <f>IF('Enter picks &amp; winners - Enter n'!AY22=0,0,IF('Enter picks &amp; winners - Enter n'!AY22=AV201,AV81,IF('Enter picks &amp; winners - Enter n'!AY22=AV196,AV248)))</f>
        <v>0</v>
      </c>
      <c r="AW142" s="183">
        <f>IF('Enter picks &amp; winners - Enter n'!AZ22=0,0,IF('Enter picks &amp; winners - Enter n'!AZ22=AW201,AW81,IF('Enter picks &amp; winners - Enter n'!AZ22=AW196,AW248)))</f>
        <v>0</v>
      </c>
      <c r="AX142" s="183">
        <f>IF('Enter picks &amp; winners - Enter n'!BA22=0,0,IF('Enter picks &amp; winners - Enter n'!BA22=AX201,AX81,IF('Enter picks &amp; winners - Enter n'!BA22=AX196,AX248)))</f>
        <v>0</v>
      </c>
      <c r="AY142" s="183">
        <f>IF('Enter picks &amp; winners - Enter n'!BB22=0,0,IF('Enter picks &amp; winners - Enter n'!BB22=AY201,AY81,IF('Enter picks &amp; winners - Enter n'!BB22=AY196,AY248)))</f>
        <v>0</v>
      </c>
      <c r="AZ142" s="183">
        <f>IF('Enter picks &amp; winners - Enter n'!BC22=0,0,IF('Enter picks &amp; winners - Enter n'!BC22=AZ201,AZ81,IF('Enter picks &amp; winners - Enter n'!BC22=AZ196,AZ248)))</f>
        <v>0</v>
      </c>
      <c r="BA142" s="183">
        <f>IF('Enter picks &amp; winners - Enter n'!BD22=0,0,IF('Enter picks &amp; winners - Enter n'!BD22=BA201,BA81,IF('Enter picks &amp; winners - Enter n'!BD22=BA196,BA248)))</f>
        <v>0</v>
      </c>
      <c r="BB142" s="183">
        <f>IF('Enter picks &amp; winners - Enter n'!BE22=0,0,IF('Enter picks &amp; winners - Enter n'!BE22=BB201,BB81,IF('Enter picks &amp; winners - Enter n'!BE22=BB196,BB248)))</f>
        <v>0</v>
      </c>
      <c r="BC142" s="183">
        <f>IF('Enter picks &amp; winners - Enter n'!BF22=0,0,IF('Enter picks &amp; winners - Enter n'!BF22=BC201,BC81,IF('Enter picks &amp; winners - Enter n'!BF22=BC196,BC248)))</f>
        <v>0</v>
      </c>
      <c r="BD142" s="183">
        <f>IF('Enter picks &amp; winners - Enter n'!BG22=0,0,IF('Enter picks &amp; winners - Enter n'!BG22=BD201,BD81,IF('Enter picks &amp; winners - Enter n'!BG22=BD196,BD248)))</f>
        <v>0</v>
      </c>
      <c r="BE142" s="183">
        <f>IF('Enter picks &amp; winners - Enter n'!BH22=0,0,IF('Enter picks &amp; winners - Enter n'!BH22=BE201,BE81,IF('Enter picks &amp; winners - Enter n'!BH22=BE196,BE248)))</f>
        <v>0</v>
      </c>
      <c r="BF142" s="183">
        <f>IF('Enter picks &amp; winners - Enter n'!BI22=0,0,IF('Enter picks &amp; winners - Enter n'!BI22=BF201,BF81,IF('Enter picks &amp; winners - Enter n'!BI22=BF196,BF248)))</f>
        <v>0</v>
      </c>
      <c r="BG142" s="183">
        <f>IF('Enter picks &amp; winners - Enter n'!BJ22=0,0,IF('Enter picks &amp; winners - Enter n'!BJ22=BG201,BG81,IF('Enter picks &amp; winners - Enter n'!BJ22=BG196,BG248)))</f>
        <v>0</v>
      </c>
      <c r="BH142" s="183">
        <f>IF('Enter picks &amp; winners - Enter n'!BK22=0,0,IF('Enter picks &amp; winners - Enter n'!BK22=BH201,BH81,IF('Enter picks &amp; winners - Enter n'!BK22=BH196,BH248)))</f>
        <v>0</v>
      </c>
      <c r="BI142" s="183">
        <f>IF('Enter picks &amp; winners - Enter n'!BL22=0,0,IF('Enter picks &amp; winners - Enter n'!BL22=BI201,BI81,IF('Enter picks &amp; winners - Enter n'!BL22=BI196,BI248)))</f>
        <v>0</v>
      </c>
      <c r="BJ142" s="183">
        <f>IF('Enter picks &amp; winners - Enter n'!BM22=0,0,IF('Enter picks &amp; winners - Enter n'!BM22=BJ201,BJ81,IF('Enter picks &amp; winners - Enter n'!BM22=BJ196,BJ248)))</f>
        <v>0</v>
      </c>
      <c r="BK142" s="51"/>
      <c r="BL142" s="51"/>
    </row>
    <row r="143" ht="14.7" customHeight="1">
      <c r="A143" s="50"/>
      <c r="B143" s="50"/>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c r="BL143" s="51"/>
    </row>
    <row r="144" ht="14.7" customHeight="1">
      <c r="A144" s="50"/>
      <c r="B144" s="50"/>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row>
    <row r="145" ht="14.7" customHeight="1">
      <c r="A145" s="50"/>
      <c r="B145" s="50"/>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c r="BG145" s="51"/>
      <c r="BH145" s="51"/>
      <c r="BI145" s="51"/>
      <c r="BJ145" s="51"/>
      <c r="BK145" s="51"/>
      <c r="BL145" s="51"/>
    </row>
    <row r="146" ht="14.7" customHeight="1">
      <c r="A146" s="50"/>
      <c r="B146" s="50"/>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51"/>
      <c r="AY146" s="51"/>
      <c r="AZ146" s="51"/>
      <c r="BA146" s="51"/>
      <c r="BB146" s="51"/>
      <c r="BC146" s="51"/>
      <c r="BD146" s="51"/>
      <c r="BE146" s="51"/>
      <c r="BF146" s="51"/>
      <c r="BG146" s="51"/>
      <c r="BH146" s="51"/>
      <c r="BI146" s="51"/>
      <c r="BJ146" s="51"/>
      <c r="BK146" s="51"/>
      <c r="BL146" s="51"/>
    </row>
    <row r="147" ht="14.7" customHeight="1">
      <c r="A147" s="50"/>
      <c r="B147" s="50"/>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c r="BL147" s="51"/>
    </row>
    <row r="148" ht="14.7" customHeight="1">
      <c r="A148" s="50"/>
      <c r="B148" s="50"/>
      <c r="C148" t="b" s="183">
        <f>IF('Enter picks &amp; winners - Enter n'!F28=0,0,IF('Enter picks &amp; winners - Enter n'!F28=C207,C87))</f>
        <v>0</v>
      </c>
      <c r="D148" t="b" s="183">
        <f>IF('Enter picks &amp; winners - Enter n'!G28=0,0,IF('Enter picks &amp; winners - Enter n'!G28=D207,D87))</f>
        <v>0</v>
      </c>
      <c r="E148" t="b" s="183">
        <f>IF('Enter picks &amp; winners - Enter n'!H28=0,0,IF('Enter picks &amp; winners - Enter n'!H28=E207,E87))</f>
        <v>0</v>
      </c>
      <c r="F148" t="b" s="183">
        <f>IF('Enter picks &amp; winners - Enter n'!I28=0,0,IF('Enter picks &amp; winners - Enter n'!I28=F207,F87))</f>
        <v>0</v>
      </c>
      <c r="G148" t="b" s="183">
        <f>IF('Enter picks &amp; winners - Enter n'!J28=0,0,IF('Enter picks &amp; winners - Enter n'!J28=G207,G87))</f>
        <v>0</v>
      </c>
      <c r="H148" t="b" s="183">
        <f>IF('Enter picks &amp; winners - Enter n'!K28=0,0,IF('Enter picks &amp; winners - Enter n'!K28=H207,H87))</f>
        <v>0</v>
      </c>
      <c r="I148" t="b" s="183">
        <f>IF('Enter picks &amp; winners - Enter n'!L28=0,0,IF('Enter picks &amp; winners - Enter n'!L28=I207,I87))</f>
        <v>0</v>
      </c>
      <c r="J148" t="b" s="183">
        <f>IF('Enter picks &amp; winners - Enter n'!M28=0,0,IF('Enter picks &amp; winners - Enter n'!M28=J207,J87))</f>
        <v>0</v>
      </c>
      <c r="K148" t="b" s="183">
        <f>IF('Enter picks &amp; winners - Enter n'!N28=0,0,IF('Enter picks &amp; winners - Enter n'!N28=K207,K87))</f>
        <v>0</v>
      </c>
      <c r="L148" t="b" s="183">
        <f>IF('Enter picks &amp; winners - Enter n'!O28=0,0,IF('Enter picks &amp; winners - Enter n'!O28=L207,L87))</f>
        <v>0</v>
      </c>
      <c r="M148" t="b" s="183">
        <f>IF('Enter picks &amp; winners - Enter n'!P28=0,0,IF('Enter picks &amp; winners - Enter n'!P28=M207,M87))</f>
        <v>0</v>
      </c>
      <c r="N148" t="b" s="183">
        <f>IF('Enter picks &amp; winners - Enter n'!Q28=0,0,IF('Enter picks &amp; winners - Enter n'!Q28=N207,N87))</f>
        <v>0</v>
      </c>
      <c r="O148" t="b" s="183">
        <f>IF('Enter picks &amp; winners - Enter n'!R28=0,0,IF('Enter picks &amp; winners - Enter n'!R28=O207,O87))</f>
        <v>0</v>
      </c>
      <c r="P148" s="183">
        <f>IF('Enter picks &amp; winners - Enter n'!S28=0,0,IF('Enter picks &amp; winners - Enter n'!S28=P207,P87))</f>
        <v>0</v>
      </c>
      <c r="Q148" s="183">
        <f>IF('Enter picks &amp; winners - Enter n'!T28=0,0,IF('Enter picks &amp; winners - Enter n'!T28=Q207,Q87))</f>
        <v>0</v>
      </c>
      <c r="R148" s="183">
        <f>IF('Enter picks &amp; winners - Enter n'!U28=0,0,IF('Enter picks &amp; winners - Enter n'!U28=R207,R87))</f>
        <v>0</v>
      </c>
      <c r="S148" s="183">
        <f>IF('Enter picks &amp; winners - Enter n'!V28=0,0,IF('Enter picks &amp; winners - Enter n'!V28=S207,S87))</f>
        <v>0</v>
      </c>
      <c r="T148" s="183">
        <f>IF('Enter picks &amp; winners - Enter n'!W28=0,0,IF('Enter picks &amp; winners - Enter n'!W28=T207,T87))</f>
        <v>0</v>
      </c>
      <c r="U148" s="183">
        <f>IF('Enter picks &amp; winners - Enter n'!X28=0,0,IF('Enter picks &amp; winners - Enter n'!X28=U207,U87))</f>
        <v>0</v>
      </c>
      <c r="V148" s="183">
        <f>IF('Enter picks &amp; winners - Enter n'!Y28=0,0,IF('Enter picks &amp; winners - Enter n'!Y28=V207,V87))</f>
        <v>0</v>
      </c>
      <c r="W148" s="183">
        <f>IF('Enter picks &amp; winners - Enter n'!Z28=0,0,IF('Enter picks &amp; winners - Enter n'!Z28=W207,W87))</f>
        <v>0</v>
      </c>
      <c r="X148" s="183">
        <f>IF('Enter picks &amp; winners - Enter n'!AA28=0,0,IF('Enter picks &amp; winners - Enter n'!AA28=X207,X87))</f>
        <v>0</v>
      </c>
      <c r="Y148" s="183">
        <f>IF('Enter picks &amp; winners - Enter n'!AB28=0,0,IF('Enter picks &amp; winners - Enter n'!AB28=Y207,Y87))</f>
        <v>0</v>
      </c>
      <c r="Z148" s="183">
        <f>IF('Enter picks &amp; winners - Enter n'!AC28=0,0,IF('Enter picks &amp; winners - Enter n'!AC28=Z207,Z87))</f>
        <v>0</v>
      </c>
      <c r="AA148" s="183">
        <f>IF('Enter picks &amp; winners - Enter n'!AD28=0,0,IF('Enter picks &amp; winners - Enter n'!AD28=AA207,AA87))</f>
        <v>0</v>
      </c>
      <c r="AB148" s="183">
        <f>IF('Enter picks &amp; winners - Enter n'!AE28=0,0,IF('Enter picks &amp; winners - Enter n'!AE28=AB207,AB87))</f>
        <v>0</v>
      </c>
      <c r="AC148" s="183">
        <f>IF('Enter picks &amp; winners - Enter n'!AF28=0,0,IF('Enter picks &amp; winners - Enter n'!AF28=AC207,AC87))</f>
        <v>0</v>
      </c>
      <c r="AD148" s="183">
        <f>IF('Enter picks &amp; winners - Enter n'!AG28=0,0,IF('Enter picks &amp; winners - Enter n'!AG28=AD207,AD87))</f>
        <v>0</v>
      </c>
      <c r="AE148" s="183">
        <f>IF('Enter picks &amp; winners - Enter n'!AH28=0,0,IF('Enter picks &amp; winners - Enter n'!AH28=AE207,AE87))</f>
        <v>0</v>
      </c>
      <c r="AF148" s="183">
        <f>IF('Enter picks &amp; winners - Enter n'!AI28=0,0,IF('Enter picks &amp; winners - Enter n'!AI28=AF207,AF87))</f>
        <v>0</v>
      </c>
      <c r="AG148" s="183">
        <f>IF('Enter picks &amp; winners - Enter n'!AJ28=0,0,IF('Enter picks &amp; winners - Enter n'!AJ28=AG207,AG87))</f>
        <v>0</v>
      </c>
      <c r="AH148" s="183">
        <f>IF('Enter picks &amp; winners - Enter n'!AK28=0,0,IF('Enter picks &amp; winners - Enter n'!AK28=AH207,AH87))</f>
        <v>0</v>
      </c>
      <c r="AI148" s="183">
        <f>IF('Enter picks &amp; winners - Enter n'!AL28=0,0,IF('Enter picks &amp; winners - Enter n'!AL28=AI207,AI87))</f>
        <v>0</v>
      </c>
      <c r="AJ148" s="183">
        <f>IF('Enter picks &amp; winners - Enter n'!AM28=0,0,IF('Enter picks &amp; winners - Enter n'!AM28=AJ207,AJ87))</f>
        <v>0</v>
      </c>
      <c r="AK148" s="183">
        <f>IF('Enter picks &amp; winners - Enter n'!AN28=0,0,IF('Enter picks &amp; winners - Enter n'!AN28=AK207,AK87))</f>
        <v>0</v>
      </c>
      <c r="AL148" s="183">
        <f>IF('Enter picks &amp; winners - Enter n'!AO28=0,0,IF('Enter picks &amp; winners - Enter n'!AO28=AL207,AL87))</f>
        <v>0</v>
      </c>
      <c r="AM148" s="183">
        <f>IF('Enter picks &amp; winners - Enter n'!AP28=0,0,IF('Enter picks &amp; winners - Enter n'!AP28=AM207,AM87))</f>
        <v>0</v>
      </c>
      <c r="AN148" s="183">
        <f>IF('Enter picks &amp; winners - Enter n'!AQ28=0,0,IF('Enter picks &amp; winners - Enter n'!AQ28=AN207,AN87))</f>
        <v>0</v>
      </c>
      <c r="AO148" s="183">
        <f>IF('Enter picks &amp; winners - Enter n'!AR28=0,0,IF('Enter picks &amp; winners - Enter n'!AR28=AO207,AO87))</f>
        <v>0</v>
      </c>
      <c r="AP148" s="183">
        <f>IF('Enter picks &amp; winners - Enter n'!AS28=0,0,IF('Enter picks &amp; winners - Enter n'!AS28=AP207,AP87))</f>
        <v>0</v>
      </c>
      <c r="AQ148" s="183">
        <f>IF('Enter picks &amp; winners - Enter n'!AT28=0,0,IF('Enter picks &amp; winners - Enter n'!AT28=AQ207,AQ87))</f>
        <v>0</v>
      </c>
      <c r="AR148" s="183">
        <f>IF('Enter picks &amp; winners - Enter n'!AU28=0,0,IF('Enter picks &amp; winners - Enter n'!AU28=AR207,AR87))</f>
        <v>0</v>
      </c>
      <c r="AS148" s="183">
        <f>IF('Enter picks &amp; winners - Enter n'!AV28=0,0,IF('Enter picks &amp; winners - Enter n'!AV28=AS207,AS87))</f>
        <v>0</v>
      </c>
      <c r="AT148" s="183">
        <f>IF('Enter picks &amp; winners - Enter n'!AW28=0,0,IF('Enter picks &amp; winners - Enter n'!AW28=AT207,AT87))</f>
        <v>0</v>
      </c>
      <c r="AU148" s="183">
        <f>IF('Enter picks &amp; winners - Enter n'!AX28=0,0,IF('Enter picks &amp; winners - Enter n'!AX28=AU207,AU87))</f>
        <v>0</v>
      </c>
      <c r="AV148" s="183">
        <f>IF('Enter picks &amp; winners - Enter n'!AY28=0,0,IF('Enter picks &amp; winners - Enter n'!AY28=AV207,AV87))</f>
        <v>0</v>
      </c>
      <c r="AW148" s="183">
        <f>IF('Enter picks &amp; winners - Enter n'!AZ28=0,0,IF('Enter picks &amp; winners - Enter n'!AZ28=AW207,AW87))</f>
        <v>0</v>
      </c>
      <c r="AX148" s="183">
        <f>IF('Enter picks &amp; winners - Enter n'!BA28=0,0,IF('Enter picks &amp; winners - Enter n'!BA28=AX207,AX87))</f>
        <v>0</v>
      </c>
      <c r="AY148" s="183">
        <f>IF('Enter picks &amp; winners - Enter n'!BB28=0,0,IF('Enter picks &amp; winners - Enter n'!BB28=AY207,AY87))</f>
        <v>0</v>
      </c>
      <c r="AZ148" s="183">
        <f>IF('Enter picks &amp; winners - Enter n'!BC28=0,0,IF('Enter picks &amp; winners - Enter n'!BC28=AZ207,AZ87))</f>
        <v>0</v>
      </c>
      <c r="BA148" s="183">
        <f>IF('Enter picks &amp; winners - Enter n'!BD28=0,0,IF('Enter picks &amp; winners - Enter n'!BD28=BA207,BA87))</f>
        <v>0</v>
      </c>
      <c r="BB148" s="183">
        <f>IF('Enter picks &amp; winners - Enter n'!BE28=0,0,IF('Enter picks &amp; winners - Enter n'!BE28=BB207,BB87))</f>
        <v>0</v>
      </c>
      <c r="BC148" s="183">
        <f>IF('Enter picks &amp; winners - Enter n'!BF28=0,0,IF('Enter picks &amp; winners - Enter n'!BF28=BC207,BC87))</f>
        <v>0</v>
      </c>
      <c r="BD148" s="183">
        <f>IF('Enter picks &amp; winners - Enter n'!BG28=0,0,IF('Enter picks &amp; winners - Enter n'!BG28=BD207,BD87))</f>
        <v>0</v>
      </c>
      <c r="BE148" s="183">
        <f>IF('Enter picks &amp; winners - Enter n'!BH28=0,0,IF('Enter picks &amp; winners - Enter n'!BH28=BE207,BE87))</f>
        <v>0</v>
      </c>
      <c r="BF148" s="183">
        <f>IF('Enter picks &amp; winners - Enter n'!BI28=0,0,IF('Enter picks &amp; winners - Enter n'!BI28=BF207,BF87))</f>
        <v>0</v>
      </c>
      <c r="BG148" s="183">
        <f>IF('Enter picks &amp; winners - Enter n'!BJ28=0,0,IF('Enter picks &amp; winners - Enter n'!BJ28=BG207,BG87))</f>
        <v>0</v>
      </c>
      <c r="BH148" s="183">
        <f>IF('Enter picks &amp; winners - Enter n'!BK28=0,0,IF('Enter picks &amp; winners - Enter n'!BK28=BH207,BH87))</f>
        <v>0</v>
      </c>
      <c r="BI148" s="183">
        <f>IF('Enter picks &amp; winners - Enter n'!BL28=0,0,IF('Enter picks &amp; winners - Enter n'!BL28=BI207,BI87))</f>
        <v>0</v>
      </c>
      <c r="BJ148" s="183">
        <f>IF('Enter picks &amp; winners - Enter n'!BM28=0,0,IF('Enter picks &amp; winners - Enter n'!BM28=BJ207,BJ87))</f>
        <v>0</v>
      </c>
      <c r="BK148" s="51"/>
      <c r="BL148" s="51"/>
    </row>
    <row r="149" ht="14.7" customHeight="1">
      <c r="A149" s="50"/>
      <c r="B149" s="50"/>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row>
    <row r="150" ht="14.7" customHeight="1">
      <c r="A150" s="50"/>
      <c r="B150" s="50"/>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row>
    <row r="151" ht="14.7" customHeight="1">
      <c r="A151" s="50"/>
      <c r="B151" s="50"/>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c r="BL151" s="51"/>
    </row>
    <row r="152" ht="14.7" customHeight="1">
      <c r="A152" s="50"/>
      <c r="B152" s="50"/>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row>
    <row r="153" ht="14.7" customHeight="1">
      <c r="A153" s="50"/>
      <c r="B153" s="50"/>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1"/>
      <c r="BJ153" s="51"/>
      <c r="BK153" s="51"/>
      <c r="BL153" s="51"/>
    </row>
    <row r="154" ht="14.7" customHeight="1">
      <c r="A154" s="50"/>
      <c r="B154" s="50"/>
      <c r="C154" s="183">
        <f>IF('Enter picks &amp; winners - Enter n'!F34=0,0,IF('Enter picks &amp; winners - Enter n'!F34=C213,C93))</f>
        <v>1</v>
      </c>
      <c r="D154" t="b" s="183">
        <f>IF('Enter picks &amp; winners - Enter n'!G34=0,0,IF('Enter picks &amp; winners - Enter n'!G34=D213,D93))</f>
        <v>0</v>
      </c>
      <c r="E154" s="183">
        <f>IF('Enter picks &amp; winners - Enter n'!H34=0,0,IF('Enter picks &amp; winners - Enter n'!H34=E213,E93))</f>
        <v>1</v>
      </c>
      <c r="F154" s="183">
        <f>IF('Enter picks &amp; winners - Enter n'!I34=0,0,IF('Enter picks &amp; winners - Enter n'!I34=F213,F93))</f>
        <v>1</v>
      </c>
      <c r="G154" s="183">
        <f>IF('Enter picks &amp; winners - Enter n'!J34=0,0,IF('Enter picks &amp; winners - Enter n'!J34=G213,G93))</f>
        <v>1</v>
      </c>
      <c r="H154" s="183">
        <f>IF('Enter picks &amp; winners - Enter n'!K34=0,0,IF('Enter picks &amp; winners - Enter n'!K34=H213,H93))</f>
        <v>1</v>
      </c>
      <c r="I154" s="183">
        <f>IF('Enter picks &amp; winners - Enter n'!L34=0,0,IF('Enter picks &amp; winners - Enter n'!L34=I213,I93))</f>
        <v>1</v>
      </c>
      <c r="J154" s="183">
        <f>IF('Enter picks &amp; winners - Enter n'!M34=0,0,IF('Enter picks &amp; winners - Enter n'!M34=J213,J93))</f>
        <v>1</v>
      </c>
      <c r="K154" s="183">
        <f>IF('Enter picks &amp; winners - Enter n'!N34=0,0,IF('Enter picks &amp; winners - Enter n'!N34=K213,K93))</f>
        <v>1</v>
      </c>
      <c r="L154" s="183">
        <f>IF('Enter picks &amp; winners - Enter n'!O34=0,0,IF('Enter picks &amp; winners - Enter n'!O34=L213,L93))</f>
        <v>1</v>
      </c>
      <c r="M154" s="183">
        <f>IF('Enter picks &amp; winners - Enter n'!P34=0,0,IF('Enter picks &amp; winners - Enter n'!P34=M213,M93))</f>
        <v>1</v>
      </c>
      <c r="N154" s="183">
        <f>IF('Enter picks &amp; winners - Enter n'!Q34=0,0,IF('Enter picks &amp; winners - Enter n'!Q34=N213,N93))</f>
        <v>1</v>
      </c>
      <c r="O154" s="183">
        <f>IF('Enter picks &amp; winners - Enter n'!R34=0,0,IF('Enter picks &amp; winners - Enter n'!R34=O213,O93))</f>
        <v>1</v>
      </c>
      <c r="P154" s="183">
        <f>IF('Enter picks &amp; winners - Enter n'!S34=0,0,IF('Enter picks &amp; winners - Enter n'!S34=P213,P93))</f>
        <v>0</v>
      </c>
      <c r="Q154" s="183">
        <f>IF('Enter picks &amp; winners - Enter n'!T34=0,0,IF('Enter picks &amp; winners - Enter n'!T34=Q213,Q93))</f>
        <v>0</v>
      </c>
      <c r="R154" s="183">
        <f>IF('Enter picks &amp; winners - Enter n'!U34=0,0,IF('Enter picks &amp; winners - Enter n'!U34=R213,R93))</f>
        <v>0</v>
      </c>
      <c r="S154" s="183">
        <f>IF('Enter picks &amp; winners - Enter n'!V34=0,0,IF('Enter picks &amp; winners - Enter n'!V34=S213,S93))</f>
        <v>0</v>
      </c>
      <c r="T154" s="183">
        <f>IF('Enter picks &amp; winners - Enter n'!W34=0,0,IF('Enter picks &amp; winners - Enter n'!W34=T213,T93))</f>
        <v>0</v>
      </c>
      <c r="U154" s="183">
        <f>IF('Enter picks &amp; winners - Enter n'!X34=0,0,IF('Enter picks &amp; winners - Enter n'!X34=U213,U93))</f>
        <v>0</v>
      </c>
      <c r="V154" s="183">
        <f>IF('Enter picks &amp; winners - Enter n'!Y34=0,0,IF('Enter picks &amp; winners - Enter n'!Y34=V213,V93))</f>
        <v>0</v>
      </c>
      <c r="W154" s="183">
        <f>IF('Enter picks &amp; winners - Enter n'!Z34=0,0,IF('Enter picks &amp; winners - Enter n'!Z34=W213,W93))</f>
        <v>0</v>
      </c>
      <c r="X154" s="183">
        <f>IF('Enter picks &amp; winners - Enter n'!AA34=0,0,IF('Enter picks &amp; winners - Enter n'!AA34=X213,X93))</f>
        <v>0</v>
      </c>
      <c r="Y154" s="183">
        <f>IF('Enter picks &amp; winners - Enter n'!AB34=0,0,IF('Enter picks &amp; winners - Enter n'!AB34=Y213,Y93))</f>
        <v>0</v>
      </c>
      <c r="Z154" s="183">
        <f>IF('Enter picks &amp; winners - Enter n'!AC34=0,0,IF('Enter picks &amp; winners - Enter n'!AC34=Z213,Z93))</f>
        <v>0</v>
      </c>
      <c r="AA154" s="183">
        <f>IF('Enter picks &amp; winners - Enter n'!AD34=0,0,IF('Enter picks &amp; winners - Enter n'!AD34=AA213,AA93))</f>
        <v>0</v>
      </c>
      <c r="AB154" s="183">
        <f>IF('Enter picks &amp; winners - Enter n'!AE34=0,0,IF('Enter picks &amp; winners - Enter n'!AE34=AB213,AB93))</f>
        <v>0</v>
      </c>
      <c r="AC154" s="183">
        <f>IF('Enter picks &amp; winners - Enter n'!AF34=0,0,IF('Enter picks &amp; winners - Enter n'!AF34=AC213,AC93))</f>
        <v>0</v>
      </c>
      <c r="AD154" s="183">
        <f>IF('Enter picks &amp; winners - Enter n'!AG34=0,0,IF('Enter picks &amp; winners - Enter n'!AG34=AD213,AD93))</f>
        <v>0</v>
      </c>
      <c r="AE154" s="183">
        <f>IF('Enter picks &amp; winners - Enter n'!AH34=0,0,IF('Enter picks &amp; winners - Enter n'!AH34=AE213,AE93))</f>
        <v>0</v>
      </c>
      <c r="AF154" s="183">
        <f>IF('Enter picks &amp; winners - Enter n'!AI34=0,0,IF('Enter picks &amp; winners - Enter n'!AI34=AF213,AF93))</f>
        <v>0</v>
      </c>
      <c r="AG154" s="183">
        <f>IF('Enter picks &amp; winners - Enter n'!AJ34=0,0,IF('Enter picks &amp; winners - Enter n'!AJ34=AG213,AG93))</f>
        <v>0</v>
      </c>
      <c r="AH154" s="183">
        <f>IF('Enter picks &amp; winners - Enter n'!AK34=0,0,IF('Enter picks &amp; winners - Enter n'!AK34=AH213,AH93))</f>
        <v>0</v>
      </c>
      <c r="AI154" s="183">
        <f>IF('Enter picks &amp; winners - Enter n'!AL34=0,0,IF('Enter picks &amp; winners - Enter n'!AL34=AI213,AI93))</f>
        <v>0</v>
      </c>
      <c r="AJ154" s="183">
        <f>IF('Enter picks &amp; winners - Enter n'!AM34=0,0,IF('Enter picks &amp; winners - Enter n'!AM34=AJ213,AJ93))</f>
        <v>0</v>
      </c>
      <c r="AK154" s="183">
        <f>IF('Enter picks &amp; winners - Enter n'!AN34=0,0,IF('Enter picks &amp; winners - Enter n'!AN34=AK213,AK93))</f>
        <v>0</v>
      </c>
      <c r="AL154" s="183">
        <f>IF('Enter picks &amp; winners - Enter n'!AO34=0,0,IF('Enter picks &amp; winners - Enter n'!AO34=AL213,AL93))</f>
        <v>0</v>
      </c>
      <c r="AM154" s="183">
        <f>IF('Enter picks &amp; winners - Enter n'!AP34=0,0,IF('Enter picks &amp; winners - Enter n'!AP34=AM213,AM93))</f>
        <v>0</v>
      </c>
      <c r="AN154" s="183">
        <f>IF('Enter picks &amp; winners - Enter n'!AQ34=0,0,IF('Enter picks &amp; winners - Enter n'!AQ34=AN213,AN93))</f>
        <v>0</v>
      </c>
      <c r="AO154" s="183">
        <f>IF('Enter picks &amp; winners - Enter n'!AR34=0,0,IF('Enter picks &amp; winners - Enter n'!AR34=AO213,AO93))</f>
        <v>0</v>
      </c>
      <c r="AP154" s="183">
        <f>IF('Enter picks &amp; winners - Enter n'!AS34=0,0,IF('Enter picks &amp; winners - Enter n'!AS34=AP213,AP93))</f>
        <v>0</v>
      </c>
      <c r="AQ154" s="183">
        <f>IF('Enter picks &amp; winners - Enter n'!AT34=0,0,IF('Enter picks &amp; winners - Enter n'!AT34=AQ213,AQ93))</f>
        <v>0</v>
      </c>
      <c r="AR154" s="183">
        <f>IF('Enter picks &amp; winners - Enter n'!AU34=0,0,IF('Enter picks &amp; winners - Enter n'!AU34=AR213,AR93))</f>
        <v>0</v>
      </c>
      <c r="AS154" s="183">
        <f>IF('Enter picks &amp; winners - Enter n'!AV34=0,0,IF('Enter picks &amp; winners - Enter n'!AV34=AS213,AS93))</f>
        <v>0</v>
      </c>
      <c r="AT154" s="183">
        <f>IF('Enter picks &amp; winners - Enter n'!AW34=0,0,IF('Enter picks &amp; winners - Enter n'!AW34=AT213,AT93))</f>
        <v>0</v>
      </c>
      <c r="AU154" s="183">
        <f>IF('Enter picks &amp; winners - Enter n'!AX34=0,0,IF('Enter picks &amp; winners - Enter n'!AX34=AU213,AU93))</f>
        <v>0</v>
      </c>
      <c r="AV154" s="183">
        <f>IF('Enter picks &amp; winners - Enter n'!AY34=0,0,IF('Enter picks &amp; winners - Enter n'!AY34=AV213,AV93))</f>
        <v>0</v>
      </c>
      <c r="AW154" s="183">
        <f>IF('Enter picks &amp; winners - Enter n'!AZ34=0,0,IF('Enter picks &amp; winners - Enter n'!AZ34=AW213,AW93))</f>
        <v>0</v>
      </c>
      <c r="AX154" s="183">
        <f>IF('Enter picks &amp; winners - Enter n'!BA34=0,0,IF('Enter picks &amp; winners - Enter n'!BA34=AX213,AX93))</f>
        <v>0</v>
      </c>
      <c r="AY154" s="183">
        <f>IF('Enter picks &amp; winners - Enter n'!BB34=0,0,IF('Enter picks &amp; winners - Enter n'!BB34=AY213,AY93))</f>
        <v>0</v>
      </c>
      <c r="AZ154" s="183">
        <f>IF('Enter picks &amp; winners - Enter n'!BC34=0,0,IF('Enter picks &amp; winners - Enter n'!BC34=AZ213,AZ93))</f>
        <v>0</v>
      </c>
      <c r="BA154" s="183">
        <f>IF('Enter picks &amp; winners - Enter n'!BD34=0,0,IF('Enter picks &amp; winners - Enter n'!BD34=BA213,BA93))</f>
        <v>0</v>
      </c>
      <c r="BB154" s="183">
        <f>IF('Enter picks &amp; winners - Enter n'!BE34=0,0,IF('Enter picks &amp; winners - Enter n'!BE34=BB213,BB93))</f>
        <v>0</v>
      </c>
      <c r="BC154" s="183">
        <f>IF('Enter picks &amp; winners - Enter n'!BF34=0,0,IF('Enter picks &amp; winners - Enter n'!BF34=BC213,BC93))</f>
        <v>0</v>
      </c>
      <c r="BD154" s="183">
        <f>IF('Enter picks &amp; winners - Enter n'!BG34=0,0,IF('Enter picks &amp; winners - Enter n'!BG34=BD213,BD93))</f>
        <v>0</v>
      </c>
      <c r="BE154" s="183">
        <f>IF('Enter picks &amp; winners - Enter n'!BH34=0,0,IF('Enter picks &amp; winners - Enter n'!BH34=BE213,BE93))</f>
        <v>0</v>
      </c>
      <c r="BF154" s="183">
        <f>IF('Enter picks &amp; winners - Enter n'!BI34=0,0,IF('Enter picks &amp; winners - Enter n'!BI34=BF213,BF93))</f>
        <v>0</v>
      </c>
      <c r="BG154" s="183">
        <f>IF('Enter picks &amp; winners - Enter n'!BJ34=0,0,IF('Enter picks &amp; winners - Enter n'!BJ34=BG213,BG93))</f>
        <v>0</v>
      </c>
      <c r="BH154" s="183">
        <f>IF('Enter picks &amp; winners - Enter n'!BK34=0,0,IF('Enter picks &amp; winners - Enter n'!BK34=BH213,BH93))</f>
        <v>0</v>
      </c>
      <c r="BI154" s="183">
        <f>IF('Enter picks &amp; winners - Enter n'!BL34=0,0,IF('Enter picks &amp; winners - Enter n'!BL34=BI213,BI93))</f>
        <v>0</v>
      </c>
      <c r="BJ154" s="183">
        <f>IF('Enter picks &amp; winners - Enter n'!BM34=0,0,IF('Enter picks &amp; winners - Enter n'!BM34=BJ213,BJ93))</f>
        <v>0</v>
      </c>
      <c r="BK154" s="51"/>
      <c r="BL154" s="51"/>
    </row>
    <row r="155" ht="14.7" customHeight="1">
      <c r="A155" s="50"/>
      <c r="B155" s="50"/>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1"/>
      <c r="BB155" s="51"/>
      <c r="BC155" s="51"/>
      <c r="BD155" s="51"/>
      <c r="BE155" s="51"/>
      <c r="BF155" s="51"/>
      <c r="BG155" s="51"/>
      <c r="BH155" s="51"/>
      <c r="BI155" s="51"/>
      <c r="BJ155" s="51"/>
      <c r="BK155" s="51"/>
      <c r="BL155" s="51"/>
    </row>
    <row r="156" ht="14.7" customHeight="1">
      <c r="A156" s="50"/>
      <c r="B156" s="50"/>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c r="AU156" s="51"/>
      <c r="AV156" s="51"/>
      <c r="AW156" s="51"/>
      <c r="AX156" s="51"/>
      <c r="AY156" s="51"/>
      <c r="AZ156" s="51"/>
      <c r="BA156" s="51"/>
      <c r="BB156" s="51"/>
      <c r="BC156" s="51"/>
      <c r="BD156" s="51"/>
      <c r="BE156" s="51"/>
      <c r="BF156" s="51"/>
      <c r="BG156" s="51"/>
      <c r="BH156" s="51"/>
      <c r="BI156" s="51"/>
      <c r="BJ156" s="51"/>
      <c r="BK156" s="51"/>
      <c r="BL156" s="51"/>
    </row>
    <row r="157" ht="14.7" customHeight="1">
      <c r="A157" s="50"/>
      <c r="B157" s="50"/>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51"/>
      <c r="AY157" s="51"/>
      <c r="AZ157" s="51"/>
      <c r="BA157" s="51"/>
      <c r="BB157" s="51"/>
      <c r="BC157" s="51"/>
      <c r="BD157" s="51"/>
      <c r="BE157" s="51"/>
      <c r="BF157" s="51"/>
      <c r="BG157" s="51"/>
      <c r="BH157" s="51"/>
      <c r="BI157" s="51"/>
      <c r="BJ157" s="51"/>
      <c r="BK157" s="51"/>
      <c r="BL157" s="51"/>
    </row>
    <row r="158" ht="14.7" customHeight="1">
      <c r="A158" s="50"/>
      <c r="B158" s="50"/>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c r="BE158" s="51"/>
      <c r="BF158" s="51"/>
      <c r="BG158" s="51"/>
      <c r="BH158" s="51"/>
      <c r="BI158" s="51"/>
      <c r="BJ158" s="51"/>
      <c r="BK158" s="51"/>
      <c r="BL158" s="51"/>
    </row>
    <row r="159" ht="14.7" customHeight="1">
      <c r="A159" s="50"/>
      <c r="B159" s="50"/>
      <c r="C159" s="183">
        <f>IF('Enter picks &amp; winners - Enter n'!F39=0,0,IF('Enter picks &amp; winners - Enter n'!F39=C218,C98))</f>
        <v>1</v>
      </c>
      <c r="D159" s="183">
        <f>IF('Enter picks &amp; winners - Enter n'!G39=0,0,IF('Enter picks &amp; winners - Enter n'!G39=D218,D98))</f>
        <v>1</v>
      </c>
      <c r="E159" t="b" s="183">
        <f>IF('Enter picks &amp; winners - Enter n'!H39=0,0,IF('Enter picks &amp; winners - Enter n'!H39=E218,E98))</f>
        <v>0</v>
      </c>
      <c r="F159" t="b" s="183">
        <f>IF('Enter picks &amp; winners - Enter n'!I39=0,0,IF('Enter picks &amp; winners - Enter n'!I39=F218,F98))</f>
        <v>0</v>
      </c>
      <c r="G159" t="b" s="183">
        <f>IF('Enter picks &amp; winners - Enter n'!J39=0,0,IF('Enter picks &amp; winners - Enter n'!J39=G218,G98))</f>
        <v>0</v>
      </c>
      <c r="H159" t="b" s="183">
        <f>IF('Enter picks &amp; winners - Enter n'!K39=0,0,IF('Enter picks &amp; winners - Enter n'!K39=H218,H98))</f>
        <v>0</v>
      </c>
      <c r="I159" t="b" s="183">
        <f>IF('Enter picks &amp; winners - Enter n'!L39=0,0,IF('Enter picks &amp; winners - Enter n'!L39=I218,I98))</f>
        <v>0</v>
      </c>
      <c r="J159" t="b" s="183">
        <f>IF('Enter picks &amp; winners - Enter n'!M39=0,0,IF('Enter picks &amp; winners - Enter n'!M39=J218,J98))</f>
        <v>0</v>
      </c>
      <c r="K159" t="b" s="183">
        <f>IF('Enter picks &amp; winners - Enter n'!N39=0,0,IF('Enter picks &amp; winners - Enter n'!N39=K218,K98))</f>
        <v>0</v>
      </c>
      <c r="L159" t="b" s="183">
        <f>IF('Enter picks &amp; winners - Enter n'!O39=0,0,IF('Enter picks &amp; winners - Enter n'!O39=L218,L98))</f>
        <v>0</v>
      </c>
      <c r="M159" t="b" s="183">
        <f>IF('Enter picks &amp; winners - Enter n'!P39=0,0,IF('Enter picks &amp; winners - Enter n'!P39=M218,M98))</f>
        <v>0</v>
      </c>
      <c r="N159" t="b" s="183">
        <f>IF('Enter picks &amp; winners - Enter n'!Q39=0,0,IF('Enter picks &amp; winners - Enter n'!Q39=N218,N98))</f>
        <v>0</v>
      </c>
      <c r="O159" t="b" s="183">
        <f>IF('Enter picks &amp; winners - Enter n'!R39=0,0,IF('Enter picks &amp; winners - Enter n'!R39=O218,O98))</f>
        <v>0</v>
      </c>
      <c r="P159" s="183">
        <f>IF('Enter picks &amp; winners - Enter n'!S39=0,0,IF('Enter picks &amp; winners - Enter n'!S39=P218,P98))</f>
        <v>0</v>
      </c>
      <c r="Q159" s="183">
        <f>IF('Enter picks &amp; winners - Enter n'!T39=0,0,IF('Enter picks &amp; winners - Enter n'!T39=Q218,Q98))</f>
        <v>0</v>
      </c>
      <c r="R159" s="183">
        <f>IF('Enter picks &amp; winners - Enter n'!U39=0,0,IF('Enter picks &amp; winners - Enter n'!U39=R218,R98))</f>
        <v>0</v>
      </c>
      <c r="S159" s="183">
        <f>IF('Enter picks &amp; winners - Enter n'!V39=0,0,IF('Enter picks &amp; winners - Enter n'!V39=S218,S98))</f>
        <v>0</v>
      </c>
      <c r="T159" s="183">
        <f>IF('Enter picks &amp; winners - Enter n'!W39=0,0,IF('Enter picks &amp; winners - Enter n'!W39=T218,T98))</f>
        <v>0</v>
      </c>
      <c r="U159" s="183">
        <f>IF('Enter picks &amp; winners - Enter n'!X39=0,0,IF('Enter picks &amp; winners - Enter n'!X39=U218,U98))</f>
        <v>0</v>
      </c>
      <c r="V159" s="183">
        <f>IF('Enter picks &amp; winners - Enter n'!Y39=0,0,IF('Enter picks &amp; winners - Enter n'!Y39=V218,V98))</f>
        <v>0</v>
      </c>
      <c r="W159" s="183">
        <f>IF('Enter picks &amp; winners - Enter n'!Z39=0,0,IF('Enter picks &amp; winners - Enter n'!Z39=W218,W98))</f>
        <v>0</v>
      </c>
      <c r="X159" s="183">
        <f>IF('Enter picks &amp; winners - Enter n'!AA39=0,0,IF('Enter picks &amp; winners - Enter n'!AA39=X218,X98))</f>
        <v>0</v>
      </c>
      <c r="Y159" s="183">
        <f>IF('Enter picks &amp; winners - Enter n'!AB39=0,0,IF('Enter picks &amp; winners - Enter n'!AB39=Y218,Y98))</f>
        <v>0</v>
      </c>
      <c r="Z159" s="183">
        <f>IF('Enter picks &amp; winners - Enter n'!AC39=0,0,IF('Enter picks &amp; winners - Enter n'!AC39=Z218,Z98))</f>
        <v>0</v>
      </c>
      <c r="AA159" s="183">
        <f>IF('Enter picks &amp; winners - Enter n'!AD39=0,0,IF('Enter picks &amp; winners - Enter n'!AD39=AA218,AA98))</f>
        <v>0</v>
      </c>
      <c r="AB159" s="183">
        <f>IF('Enter picks &amp; winners - Enter n'!AE39=0,0,IF('Enter picks &amp; winners - Enter n'!AE39=AB218,AB98))</f>
        <v>0</v>
      </c>
      <c r="AC159" s="183">
        <f>IF('Enter picks &amp; winners - Enter n'!AF39=0,0,IF('Enter picks &amp; winners - Enter n'!AF39=AC218,AC98))</f>
        <v>0</v>
      </c>
      <c r="AD159" s="183">
        <f>IF('Enter picks &amp; winners - Enter n'!AG39=0,0,IF('Enter picks &amp; winners - Enter n'!AG39=AD218,AD98))</f>
        <v>0</v>
      </c>
      <c r="AE159" s="183">
        <f>IF('Enter picks &amp; winners - Enter n'!AH39=0,0,IF('Enter picks &amp; winners - Enter n'!AH39=AE218,AE98))</f>
        <v>0</v>
      </c>
      <c r="AF159" s="183">
        <f>IF('Enter picks &amp; winners - Enter n'!AI39=0,0,IF('Enter picks &amp; winners - Enter n'!AI39=AF218,AF98))</f>
        <v>0</v>
      </c>
      <c r="AG159" s="183">
        <f>IF('Enter picks &amp; winners - Enter n'!AJ39=0,0,IF('Enter picks &amp; winners - Enter n'!AJ39=AG218,AG98))</f>
        <v>0</v>
      </c>
      <c r="AH159" s="183">
        <f>IF('Enter picks &amp; winners - Enter n'!AK39=0,0,IF('Enter picks &amp; winners - Enter n'!AK39=AH218,AH98))</f>
        <v>0</v>
      </c>
      <c r="AI159" s="183">
        <f>IF('Enter picks &amp; winners - Enter n'!AL39=0,0,IF('Enter picks &amp; winners - Enter n'!AL39=AI218,AI98))</f>
        <v>0</v>
      </c>
      <c r="AJ159" s="183">
        <f>IF('Enter picks &amp; winners - Enter n'!AM39=0,0,IF('Enter picks &amp; winners - Enter n'!AM39=AJ218,AJ98))</f>
        <v>0</v>
      </c>
      <c r="AK159" s="183">
        <f>IF('Enter picks &amp; winners - Enter n'!AN39=0,0,IF('Enter picks &amp; winners - Enter n'!AN39=AK218,AK98))</f>
        <v>0</v>
      </c>
      <c r="AL159" s="183">
        <f>IF('Enter picks &amp; winners - Enter n'!AO39=0,0,IF('Enter picks &amp; winners - Enter n'!AO39=AL218,AL98))</f>
        <v>0</v>
      </c>
      <c r="AM159" s="183">
        <f>IF('Enter picks &amp; winners - Enter n'!AP39=0,0,IF('Enter picks &amp; winners - Enter n'!AP39=AM218,AM98))</f>
        <v>0</v>
      </c>
      <c r="AN159" s="183">
        <f>IF('Enter picks &amp; winners - Enter n'!AQ39=0,0,IF('Enter picks &amp; winners - Enter n'!AQ39=AN218,AN98))</f>
        <v>0</v>
      </c>
      <c r="AO159" s="183">
        <f>IF('Enter picks &amp; winners - Enter n'!AR39=0,0,IF('Enter picks &amp; winners - Enter n'!AR39=AO218,AO98))</f>
        <v>0</v>
      </c>
      <c r="AP159" s="183">
        <f>IF('Enter picks &amp; winners - Enter n'!AS39=0,0,IF('Enter picks &amp; winners - Enter n'!AS39=AP218,AP98))</f>
        <v>0</v>
      </c>
      <c r="AQ159" s="183">
        <f>IF('Enter picks &amp; winners - Enter n'!AT39=0,0,IF('Enter picks &amp; winners - Enter n'!AT39=AQ218,AQ98))</f>
        <v>0</v>
      </c>
      <c r="AR159" s="183">
        <f>IF('Enter picks &amp; winners - Enter n'!AU39=0,0,IF('Enter picks &amp; winners - Enter n'!AU39=AR218,AR98))</f>
        <v>0</v>
      </c>
      <c r="AS159" s="183">
        <f>IF('Enter picks &amp; winners - Enter n'!AV39=0,0,IF('Enter picks &amp; winners - Enter n'!AV39=AS218,AS98))</f>
        <v>0</v>
      </c>
      <c r="AT159" s="183">
        <f>IF('Enter picks &amp; winners - Enter n'!AW39=0,0,IF('Enter picks &amp; winners - Enter n'!AW39=AT218,AT98))</f>
        <v>0</v>
      </c>
      <c r="AU159" s="183">
        <f>IF('Enter picks &amp; winners - Enter n'!AX39=0,0,IF('Enter picks &amp; winners - Enter n'!AX39=AU218,AU98))</f>
        <v>0</v>
      </c>
      <c r="AV159" s="183">
        <f>IF('Enter picks &amp; winners - Enter n'!AY39=0,0,IF('Enter picks &amp; winners - Enter n'!AY39=AV218,AV98))</f>
        <v>0</v>
      </c>
      <c r="AW159" s="183">
        <f>IF('Enter picks &amp; winners - Enter n'!AZ39=0,0,IF('Enter picks &amp; winners - Enter n'!AZ39=AW218,AW98))</f>
        <v>0</v>
      </c>
      <c r="AX159" s="183">
        <f>IF('Enter picks &amp; winners - Enter n'!BA39=0,0,IF('Enter picks &amp; winners - Enter n'!BA39=AX218,AX98))</f>
        <v>0</v>
      </c>
      <c r="AY159" s="183">
        <f>IF('Enter picks &amp; winners - Enter n'!BB39=0,0,IF('Enter picks &amp; winners - Enter n'!BB39=AY218,AY98))</f>
        <v>0</v>
      </c>
      <c r="AZ159" s="183">
        <f>IF('Enter picks &amp; winners - Enter n'!BC39=0,0,IF('Enter picks &amp; winners - Enter n'!BC39=AZ218,AZ98))</f>
        <v>0</v>
      </c>
      <c r="BA159" s="183">
        <f>IF('Enter picks &amp; winners - Enter n'!BD39=0,0,IF('Enter picks &amp; winners - Enter n'!BD39=BA218,BA98))</f>
        <v>0</v>
      </c>
      <c r="BB159" s="183">
        <f>IF('Enter picks &amp; winners - Enter n'!BE39=0,0,IF('Enter picks &amp; winners - Enter n'!BE39=BB218,BB98))</f>
        <v>0</v>
      </c>
      <c r="BC159" s="183">
        <f>IF('Enter picks &amp; winners - Enter n'!BF39=0,0,IF('Enter picks &amp; winners - Enter n'!BF39=BC218,BC98))</f>
        <v>0</v>
      </c>
      <c r="BD159" s="183">
        <f>IF('Enter picks &amp; winners - Enter n'!BG39=0,0,IF('Enter picks &amp; winners - Enter n'!BG39=BD218,BD98))</f>
        <v>0</v>
      </c>
      <c r="BE159" s="183">
        <f>IF('Enter picks &amp; winners - Enter n'!BH39=0,0,IF('Enter picks &amp; winners - Enter n'!BH39=BE218,BE98))</f>
        <v>0</v>
      </c>
      <c r="BF159" s="183">
        <f>IF('Enter picks &amp; winners - Enter n'!BI39=0,0,IF('Enter picks &amp; winners - Enter n'!BI39=BF218,BF98))</f>
        <v>0</v>
      </c>
      <c r="BG159" s="183">
        <f>IF('Enter picks &amp; winners - Enter n'!BJ39=0,0,IF('Enter picks &amp; winners - Enter n'!BJ39=BG218,BG98))</f>
        <v>0</v>
      </c>
      <c r="BH159" s="183">
        <f>IF('Enter picks &amp; winners - Enter n'!BK39=0,0,IF('Enter picks &amp; winners - Enter n'!BK39=BH218,BH98))</f>
        <v>0</v>
      </c>
      <c r="BI159" s="183">
        <f>IF('Enter picks &amp; winners - Enter n'!BL39=0,0,IF('Enter picks &amp; winners - Enter n'!BL39=BI218,BI98))</f>
        <v>0</v>
      </c>
      <c r="BJ159" s="183">
        <f>IF('Enter picks &amp; winners - Enter n'!BM39=0,0,IF('Enter picks &amp; winners - Enter n'!BM39=BJ218,BJ98))</f>
        <v>0</v>
      </c>
      <c r="BK159" s="51"/>
      <c r="BL159" s="51"/>
    </row>
    <row r="160" ht="14.7" customHeight="1">
      <c r="A160" s="50"/>
      <c r="B160" s="50"/>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c r="BE160" s="51"/>
      <c r="BF160" s="51"/>
      <c r="BG160" s="51"/>
      <c r="BH160" s="51"/>
      <c r="BI160" s="51"/>
      <c r="BJ160" s="51"/>
      <c r="BK160" s="51"/>
      <c r="BL160" s="51"/>
    </row>
    <row r="161" ht="14.7" customHeight="1">
      <c r="A161" s="50"/>
      <c r="B161" s="50"/>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c r="AU161" s="51"/>
      <c r="AV161" s="51"/>
      <c r="AW161" s="51"/>
      <c r="AX161" s="51"/>
      <c r="AY161" s="51"/>
      <c r="AZ161" s="51"/>
      <c r="BA161" s="51"/>
      <c r="BB161" s="51"/>
      <c r="BC161" s="51"/>
      <c r="BD161" s="51"/>
      <c r="BE161" s="51"/>
      <c r="BF161" s="51"/>
      <c r="BG161" s="51"/>
      <c r="BH161" s="51"/>
      <c r="BI161" s="51"/>
      <c r="BJ161" s="51"/>
      <c r="BK161" s="51"/>
      <c r="BL161" s="51"/>
    </row>
    <row r="162" ht="14.7" customHeight="1">
      <c r="A162" s="50"/>
      <c r="B162" s="50"/>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1"/>
      <c r="AZ162" s="51"/>
      <c r="BA162" s="51"/>
      <c r="BB162" s="51"/>
      <c r="BC162" s="51"/>
      <c r="BD162" s="51"/>
      <c r="BE162" s="51"/>
      <c r="BF162" s="51"/>
      <c r="BG162" s="51"/>
      <c r="BH162" s="51"/>
      <c r="BI162" s="51"/>
      <c r="BJ162" s="51"/>
      <c r="BK162" s="51"/>
      <c r="BL162" s="51"/>
    </row>
    <row r="163" ht="14.7" customHeight="1">
      <c r="A163" s="50"/>
      <c r="B163" s="50"/>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1"/>
      <c r="AZ163" s="51"/>
      <c r="BA163" s="51"/>
      <c r="BB163" s="51"/>
      <c r="BC163" s="51"/>
      <c r="BD163" s="51"/>
      <c r="BE163" s="51"/>
      <c r="BF163" s="51"/>
      <c r="BG163" s="51"/>
      <c r="BH163" s="51"/>
      <c r="BI163" s="51"/>
      <c r="BJ163" s="51"/>
      <c r="BK163" s="51"/>
      <c r="BL163" s="51"/>
    </row>
    <row r="164" ht="14.7" customHeight="1">
      <c r="A164" s="50"/>
      <c r="B164" s="50"/>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1"/>
      <c r="BG164" s="51"/>
      <c r="BH164" s="51"/>
      <c r="BI164" s="51"/>
      <c r="BJ164" s="51"/>
      <c r="BK164" s="51"/>
      <c r="BL164" s="51"/>
    </row>
    <row r="165" ht="14.7" customHeight="1">
      <c r="A165" s="50"/>
      <c r="B165" s="50"/>
      <c r="C165" t="b" s="183">
        <f>IF('Enter picks &amp; winners - Enter n'!F45=0,0,IF('Enter picks &amp; winners - Enter n'!F45=C224,C104,IF('Enter picks &amp; winners - Enter n'!F45=C229,C243)))</f>
        <v>0</v>
      </c>
      <c r="D165" t="b" s="183">
        <f>IF('Enter picks &amp; winners - Enter n'!G45=0,0,IF('Enter picks &amp; winners - Enter n'!G45=D224,D104,IF('Enter picks &amp; winners - Enter n'!G45=D229,D243)))</f>
        <v>0</v>
      </c>
      <c r="E165" t="b" s="183">
        <f>IF('Enter picks &amp; winners - Enter n'!H45=0,0,IF('Enter picks &amp; winners - Enter n'!H45=E224,E104,IF('Enter picks &amp; winners - Enter n'!H45=E229,E243)))</f>
        <v>0</v>
      </c>
      <c r="F165" t="b" s="183">
        <f>IF('Enter picks &amp; winners - Enter n'!I45=0,0,IF('Enter picks &amp; winners - Enter n'!I45=F224,F104,IF('Enter picks &amp; winners - Enter n'!I45=F229,F243)))</f>
        <v>0</v>
      </c>
      <c r="G165" t="b" s="183">
        <f>IF('Enter picks &amp; winners - Enter n'!J45=0,0,IF('Enter picks &amp; winners - Enter n'!J45=G224,G104,IF('Enter picks &amp; winners - Enter n'!J45=G229,G243)))</f>
        <v>0</v>
      </c>
      <c r="H165" t="b" s="183">
        <f>IF('Enter picks &amp; winners - Enter n'!K45=0,0,IF('Enter picks &amp; winners - Enter n'!K45=H224,H104,IF('Enter picks &amp; winners - Enter n'!K45=H229,H243)))</f>
        <v>0</v>
      </c>
      <c r="I165" t="b" s="183">
        <f>IF('Enter picks &amp; winners - Enter n'!L45=0,0,IF('Enter picks &amp; winners - Enter n'!L45=I224,I104,IF('Enter picks &amp; winners - Enter n'!L45=I229,I243)))</f>
        <v>0</v>
      </c>
      <c r="J165" t="b" s="183">
        <f>IF('Enter picks &amp; winners - Enter n'!M45=0,0,IF('Enter picks &amp; winners - Enter n'!M45=J224,J104,IF('Enter picks &amp; winners - Enter n'!M45=J229,J243)))</f>
        <v>0</v>
      </c>
      <c r="K165" t="b" s="183">
        <f>IF('Enter picks &amp; winners - Enter n'!N45=0,0,IF('Enter picks &amp; winners - Enter n'!N45=K224,K104,IF('Enter picks &amp; winners - Enter n'!N45=K229,K243)))</f>
        <v>0</v>
      </c>
      <c r="L165" t="b" s="183">
        <f>IF('Enter picks &amp; winners - Enter n'!O45=0,0,IF('Enter picks &amp; winners - Enter n'!O45=L224,L104,IF('Enter picks &amp; winners - Enter n'!O45=L229,L243)))</f>
        <v>0</v>
      </c>
      <c r="M165" t="b" s="183">
        <f>IF('Enter picks &amp; winners - Enter n'!P45=0,0,IF('Enter picks &amp; winners - Enter n'!P45=M224,M104,IF('Enter picks &amp; winners - Enter n'!P45=M229,M243)))</f>
        <v>0</v>
      </c>
      <c r="N165" t="b" s="183">
        <f>IF('Enter picks &amp; winners - Enter n'!Q45=0,0,IF('Enter picks &amp; winners - Enter n'!Q45=N224,N104,IF('Enter picks &amp; winners - Enter n'!Q45=N229,N243)))</f>
        <v>0</v>
      </c>
      <c r="O165" t="b" s="183">
        <f>IF('Enter picks &amp; winners - Enter n'!R45=0,0,IF('Enter picks &amp; winners - Enter n'!R45=O224,O104,IF('Enter picks &amp; winners - Enter n'!R45=O229,O243)))</f>
        <v>0</v>
      </c>
      <c r="P165" s="183">
        <f>IF('Enter picks &amp; winners - Enter n'!S45=0,0,IF('Enter picks &amp; winners - Enter n'!S45=P224,P104,IF('Enter picks &amp; winners - Enter n'!S45=P229,P243)))</f>
        <v>0</v>
      </c>
      <c r="Q165" s="183">
        <f>IF('Enter picks &amp; winners - Enter n'!T45=0,0,IF('Enter picks &amp; winners - Enter n'!T45=Q224,Q104,IF('Enter picks &amp; winners - Enter n'!T45=Q229,Q243)))</f>
        <v>0</v>
      </c>
      <c r="R165" s="183">
        <f>IF('Enter picks &amp; winners - Enter n'!U45=0,0,IF('Enter picks &amp; winners - Enter n'!U45=R224,R104,IF('Enter picks &amp; winners - Enter n'!U45=R229,R243)))</f>
        <v>0</v>
      </c>
      <c r="S165" s="183">
        <f>IF('Enter picks &amp; winners - Enter n'!V45=0,0,IF('Enter picks &amp; winners - Enter n'!V45=S224,S104,IF('Enter picks &amp; winners - Enter n'!V45=S229,S243)))</f>
        <v>0</v>
      </c>
      <c r="T165" s="183">
        <f>IF('Enter picks &amp; winners - Enter n'!W45=0,0,IF('Enter picks &amp; winners - Enter n'!W45=T224,T104,IF('Enter picks &amp; winners - Enter n'!W45=T229,T243)))</f>
        <v>0</v>
      </c>
      <c r="U165" s="183">
        <f>IF('Enter picks &amp; winners - Enter n'!X45=0,0,IF('Enter picks &amp; winners - Enter n'!X45=U224,U104,IF('Enter picks &amp; winners - Enter n'!X45=U229,U243)))</f>
        <v>0</v>
      </c>
      <c r="V165" s="183">
        <f>IF('Enter picks &amp; winners - Enter n'!Y45=0,0,IF('Enter picks &amp; winners - Enter n'!Y45=V224,V104,IF('Enter picks &amp; winners - Enter n'!Y45=V229,V243)))</f>
        <v>0</v>
      </c>
      <c r="W165" s="183">
        <f>IF('Enter picks &amp; winners - Enter n'!Z45=0,0,IF('Enter picks &amp; winners - Enter n'!Z45=W224,W104,IF('Enter picks &amp; winners - Enter n'!Z45=W229,W243)))</f>
        <v>0</v>
      </c>
      <c r="X165" s="183">
        <f>IF('Enter picks &amp; winners - Enter n'!AA45=0,0,IF('Enter picks &amp; winners - Enter n'!AA45=X224,X104,IF('Enter picks &amp; winners - Enter n'!AA45=X229,X243)))</f>
        <v>0</v>
      </c>
      <c r="Y165" s="183">
        <f>IF('Enter picks &amp; winners - Enter n'!AB45=0,0,IF('Enter picks &amp; winners - Enter n'!AB45=Y224,Y104,IF('Enter picks &amp; winners - Enter n'!AB45=Y229,Y243)))</f>
        <v>0</v>
      </c>
      <c r="Z165" s="183">
        <f>IF('Enter picks &amp; winners - Enter n'!AC45=0,0,IF('Enter picks &amp; winners - Enter n'!AC45=Z224,Z104,IF('Enter picks &amp; winners - Enter n'!AC45=Z229,Z243)))</f>
        <v>0</v>
      </c>
      <c r="AA165" s="183">
        <f>IF('Enter picks &amp; winners - Enter n'!AD45=0,0,IF('Enter picks &amp; winners - Enter n'!AD45=AA224,AA104,IF('Enter picks &amp; winners - Enter n'!AD45=AA229,AA243)))</f>
        <v>0</v>
      </c>
      <c r="AB165" s="183">
        <f>IF('Enter picks &amp; winners - Enter n'!AE45=0,0,IF('Enter picks &amp; winners - Enter n'!AE45=AB224,AB104,IF('Enter picks &amp; winners - Enter n'!AE45=AB229,AB243)))</f>
        <v>0</v>
      </c>
      <c r="AC165" s="183">
        <f>IF('Enter picks &amp; winners - Enter n'!AF45=0,0,IF('Enter picks &amp; winners - Enter n'!AF45=AC224,AC104,IF('Enter picks &amp; winners - Enter n'!AF45=AC229,AC243)))</f>
        <v>0</v>
      </c>
      <c r="AD165" s="183">
        <f>IF('Enter picks &amp; winners - Enter n'!AG45=0,0,IF('Enter picks &amp; winners - Enter n'!AG45=AD224,AD104,IF('Enter picks &amp; winners - Enter n'!AG45=AD229,AD243)))</f>
        <v>0</v>
      </c>
      <c r="AE165" s="183">
        <f>IF('Enter picks &amp; winners - Enter n'!AH45=0,0,IF('Enter picks &amp; winners - Enter n'!AH45=AE224,AE104,IF('Enter picks &amp; winners - Enter n'!AH45=AE229,AE243)))</f>
        <v>0</v>
      </c>
      <c r="AF165" s="183">
        <f>IF('Enter picks &amp; winners - Enter n'!AI45=0,0,IF('Enter picks &amp; winners - Enter n'!AI45=AF224,AF104,IF('Enter picks &amp; winners - Enter n'!AI45=AF229,AF243)))</f>
        <v>0</v>
      </c>
      <c r="AG165" s="183">
        <f>IF('Enter picks &amp; winners - Enter n'!AJ45=0,0,IF('Enter picks &amp; winners - Enter n'!AJ45=AG224,AG104,IF('Enter picks &amp; winners - Enter n'!AJ45=AG229,AG243)))</f>
        <v>0</v>
      </c>
      <c r="AH165" s="183">
        <f>IF('Enter picks &amp; winners - Enter n'!AK45=0,0,IF('Enter picks &amp; winners - Enter n'!AK45=AH224,AH104,IF('Enter picks &amp; winners - Enter n'!AK45=AH229,AH243)))</f>
        <v>0</v>
      </c>
      <c r="AI165" s="183">
        <f>IF('Enter picks &amp; winners - Enter n'!AL45=0,0,IF('Enter picks &amp; winners - Enter n'!AL45=AI224,AI104,IF('Enter picks &amp; winners - Enter n'!AL45=AI229,AI243)))</f>
        <v>0</v>
      </c>
      <c r="AJ165" s="183">
        <f>IF('Enter picks &amp; winners - Enter n'!AM45=0,0,IF('Enter picks &amp; winners - Enter n'!AM45=AJ224,AJ104,IF('Enter picks &amp; winners - Enter n'!AM45=AJ229,AJ243)))</f>
        <v>0</v>
      </c>
      <c r="AK165" s="183">
        <f>IF('Enter picks &amp; winners - Enter n'!AN45=0,0,IF('Enter picks &amp; winners - Enter n'!AN45=AK224,AK104,IF('Enter picks &amp; winners - Enter n'!AN45=AK229,AK243)))</f>
        <v>0</v>
      </c>
      <c r="AL165" s="183">
        <f>IF('Enter picks &amp; winners - Enter n'!AO45=0,0,IF('Enter picks &amp; winners - Enter n'!AO45=AL224,AL104,IF('Enter picks &amp; winners - Enter n'!AO45=AL229,AL243)))</f>
        <v>0</v>
      </c>
      <c r="AM165" s="183">
        <f>IF('Enter picks &amp; winners - Enter n'!AP45=0,0,IF('Enter picks &amp; winners - Enter n'!AP45=AM224,AM104,IF('Enter picks &amp; winners - Enter n'!AP45=AM229,AM243)))</f>
        <v>0</v>
      </c>
      <c r="AN165" s="183">
        <f>IF('Enter picks &amp; winners - Enter n'!AQ45=0,0,IF('Enter picks &amp; winners - Enter n'!AQ45=AN224,AN104,IF('Enter picks &amp; winners - Enter n'!AQ45=AN229,AN243)))</f>
        <v>0</v>
      </c>
      <c r="AO165" s="183">
        <f>IF('Enter picks &amp; winners - Enter n'!AR45=0,0,IF('Enter picks &amp; winners - Enter n'!AR45=AO224,AO104,IF('Enter picks &amp; winners - Enter n'!AR45=AO229,AO243)))</f>
        <v>0</v>
      </c>
      <c r="AP165" s="183">
        <f>IF('Enter picks &amp; winners - Enter n'!AS45=0,0,IF('Enter picks &amp; winners - Enter n'!AS45=AP224,AP104,IF('Enter picks &amp; winners - Enter n'!AS45=AP229,AP243)))</f>
        <v>0</v>
      </c>
      <c r="AQ165" s="183">
        <f>IF('Enter picks &amp; winners - Enter n'!AT45=0,0,IF('Enter picks &amp; winners - Enter n'!AT45=AQ224,AQ104,IF('Enter picks &amp; winners - Enter n'!AT45=AQ229,AQ243)))</f>
        <v>0</v>
      </c>
      <c r="AR165" s="183">
        <f>IF('Enter picks &amp; winners - Enter n'!AU45=0,0,IF('Enter picks &amp; winners - Enter n'!AU45=AR224,AR104,IF('Enter picks &amp; winners - Enter n'!AU45=AR229,AR243)))</f>
        <v>0</v>
      </c>
      <c r="AS165" s="183">
        <f>IF('Enter picks &amp; winners - Enter n'!AV45=0,0,IF('Enter picks &amp; winners - Enter n'!AV45=AS224,AS104,IF('Enter picks &amp; winners - Enter n'!AV45=AS229,AS243)))</f>
        <v>0</v>
      </c>
      <c r="AT165" s="183">
        <f>IF('Enter picks &amp; winners - Enter n'!AW45=0,0,IF('Enter picks &amp; winners - Enter n'!AW45=AT224,AT104,IF('Enter picks &amp; winners - Enter n'!AW45=AT229,AT243)))</f>
        <v>0</v>
      </c>
      <c r="AU165" s="183">
        <f>IF('Enter picks &amp; winners - Enter n'!AX45=0,0,IF('Enter picks &amp; winners - Enter n'!AX45=AU224,AU104,IF('Enter picks &amp; winners - Enter n'!AX45=AU229,AU243)))</f>
        <v>0</v>
      </c>
      <c r="AV165" s="183">
        <f>IF('Enter picks &amp; winners - Enter n'!AY45=0,0,IF('Enter picks &amp; winners - Enter n'!AY45=AV224,AV104,IF('Enter picks &amp; winners - Enter n'!AY45=AV229,AV243)))</f>
        <v>0</v>
      </c>
      <c r="AW165" s="183">
        <f>IF('Enter picks &amp; winners - Enter n'!AZ45=0,0,IF('Enter picks &amp; winners - Enter n'!AZ45=AW224,AW104,IF('Enter picks &amp; winners - Enter n'!AZ45=AW229,AW243)))</f>
        <v>0</v>
      </c>
      <c r="AX165" s="183">
        <f>IF('Enter picks &amp; winners - Enter n'!BA45=0,0,IF('Enter picks &amp; winners - Enter n'!BA45=AX224,AX104,IF('Enter picks &amp; winners - Enter n'!BA45=AX229,AX243)))</f>
        <v>0</v>
      </c>
      <c r="AY165" s="183">
        <f>IF('Enter picks &amp; winners - Enter n'!BB45=0,0,IF('Enter picks &amp; winners - Enter n'!BB45=AY224,AY104,IF('Enter picks &amp; winners - Enter n'!BB45=AY229,AY243)))</f>
        <v>0</v>
      </c>
      <c r="AZ165" s="183">
        <f>IF('Enter picks &amp; winners - Enter n'!BC45=0,0,IF('Enter picks &amp; winners - Enter n'!BC45=AZ224,AZ104,IF('Enter picks &amp; winners - Enter n'!BC45=AZ229,AZ243)))</f>
        <v>0</v>
      </c>
      <c r="BA165" s="183">
        <f>IF('Enter picks &amp; winners - Enter n'!BD45=0,0,IF('Enter picks &amp; winners - Enter n'!BD45=BA224,BA104,IF('Enter picks &amp; winners - Enter n'!BD45=BA229,BA243)))</f>
        <v>0</v>
      </c>
      <c r="BB165" s="183">
        <f>IF('Enter picks &amp; winners - Enter n'!BE45=0,0,IF('Enter picks &amp; winners - Enter n'!BE45=BB224,BB104,IF('Enter picks &amp; winners - Enter n'!BE45=BB229,BB243)))</f>
        <v>0</v>
      </c>
      <c r="BC165" s="183">
        <f>IF('Enter picks &amp; winners - Enter n'!BF45=0,0,IF('Enter picks &amp; winners - Enter n'!BF45=BC224,BC104,IF('Enter picks &amp; winners - Enter n'!BF45=BC229,BC243)))</f>
        <v>0</v>
      </c>
      <c r="BD165" s="183">
        <f>IF('Enter picks &amp; winners - Enter n'!BG45=0,0,IF('Enter picks &amp; winners - Enter n'!BG45=BD224,BD104,IF('Enter picks &amp; winners - Enter n'!BG45=BD229,BD243)))</f>
        <v>0</v>
      </c>
      <c r="BE165" s="183">
        <f>IF('Enter picks &amp; winners - Enter n'!BH45=0,0,IF('Enter picks &amp; winners - Enter n'!BH45=BE224,BE104,IF('Enter picks &amp; winners - Enter n'!BH45=BE229,BE243)))</f>
        <v>0</v>
      </c>
      <c r="BF165" s="183">
        <f>IF('Enter picks &amp; winners - Enter n'!BI45=0,0,IF('Enter picks &amp; winners - Enter n'!BI45=BF224,BF104,IF('Enter picks &amp; winners - Enter n'!BI45=BF229,BF243)))</f>
        <v>0</v>
      </c>
      <c r="BG165" s="183">
        <f>IF('Enter picks &amp; winners - Enter n'!BJ45=0,0,IF('Enter picks &amp; winners - Enter n'!BJ45=BG224,BG104,IF('Enter picks &amp; winners - Enter n'!BJ45=BG229,BG243)))</f>
        <v>0</v>
      </c>
      <c r="BH165" s="183">
        <f>IF('Enter picks &amp; winners - Enter n'!BK45=0,0,IF('Enter picks &amp; winners - Enter n'!BK45=BH224,BH104,IF('Enter picks &amp; winners - Enter n'!BK45=BH229,BH243)))</f>
        <v>0</v>
      </c>
      <c r="BI165" s="183">
        <f>IF('Enter picks &amp; winners - Enter n'!BL45=0,0,IF('Enter picks &amp; winners - Enter n'!BL45=BI224,BI104,IF('Enter picks &amp; winners - Enter n'!BL45=BI229,BI243)))</f>
        <v>0</v>
      </c>
      <c r="BJ165" s="183">
        <f>IF('Enter picks &amp; winners - Enter n'!BM45=0,0,IF('Enter picks &amp; winners - Enter n'!BM45=BJ224,BJ104,IF('Enter picks &amp; winners - Enter n'!BM45=BJ229,BJ243)))</f>
        <v>0</v>
      </c>
      <c r="BK165" s="51"/>
      <c r="BL165" s="51"/>
    </row>
    <row r="166" ht="14.7" customHeight="1">
      <c r="A166" s="50"/>
      <c r="B166" s="50"/>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c r="AU166" s="51"/>
      <c r="AV166" s="51"/>
      <c r="AW166" s="51"/>
      <c r="AX166" s="51"/>
      <c r="AY166" s="51"/>
      <c r="AZ166" s="51"/>
      <c r="BA166" s="51"/>
      <c r="BB166" s="51"/>
      <c r="BC166" s="51"/>
      <c r="BD166" s="51"/>
      <c r="BE166" s="51"/>
      <c r="BF166" s="51"/>
      <c r="BG166" s="51"/>
      <c r="BH166" s="51"/>
      <c r="BI166" s="51"/>
      <c r="BJ166" s="51"/>
      <c r="BK166" s="51"/>
      <c r="BL166" s="51"/>
    </row>
    <row r="167" ht="14.7" customHeight="1">
      <c r="A167" s="50"/>
      <c r="B167" s="50"/>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c r="BE167" s="51"/>
      <c r="BF167" s="51"/>
      <c r="BG167" s="51"/>
      <c r="BH167" s="51"/>
      <c r="BI167" s="51"/>
      <c r="BJ167" s="51"/>
      <c r="BK167" s="51"/>
      <c r="BL167" s="51"/>
    </row>
    <row r="168" ht="14.7" customHeight="1">
      <c r="A168" s="50"/>
      <c r="B168" s="50"/>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c r="BG168" s="51"/>
      <c r="BH168" s="51"/>
      <c r="BI168" s="51"/>
      <c r="BJ168" s="51"/>
      <c r="BK168" s="51"/>
      <c r="BL168" s="51"/>
    </row>
    <row r="169" ht="14.7" customHeight="1">
      <c r="A169" s="50"/>
      <c r="B169" s="50"/>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1"/>
    </row>
    <row r="170" ht="14.7" customHeight="1">
      <c r="A170" s="50"/>
      <c r="B170" s="50"/>
      <c r="C170" t="b" s="183">
        <f>IF('Enter picks &amp; winners - Enter n'!F50=0,0,IF('Enter picks &amp; winners - Enter n'!F50=C229,C109,IF('Enter picks &amp; winners - Enter n'!F50=C224,C248)))</f>
        <v>0</v>
      </c>
      <c r="D170" t="b" s="183">
        <f>IF('Enter picks &amp; winners - Enter n'!G50=0,0,IF('Enter picks &amp; winners - Enter n'!G50=D229,D109,IF('Enter picks &amp; winners - Enter n'!G50=D224,D248)))</f>
        <v>0</v>
      </c>
      <c r="E170" t="b" s="183">
        <f>IF('Enter picks &amp; winners - Enter n'!H50=0,0,IF('Enter picks &amp; winners - Enter n'!H50=E229,E109,IF('Enter picks &amp; winners - Enter n'!H50=E224,E248)))</f>
        <v>0</v>
      </c>
      <c r="F170" t="b" s="183">
        <f>IF('Enter picks &amp; winners - Enter n'!I50=0,0,IF('Enter picks &amp; winners - Enter n'!I50=F229,F109,IF('Enter picks &amp; winners - Enter n'!I50=F224,F248)))</f>
        <v>0</v>
      </c>
      <c r="G170" t="b" s="183">
        <f>IF('Enter picks &amp; winners - Enter n'!J50=0,0,IF('Enter picks &amp; winners - Enter n'!J50=G229,G109,IF('Enter picks &amp; winners - Enter n'!J50=G224,G248)))</f>
        <v>0</v>
      </c>
      <c r="H170" t="b" s="183">
        <f>IF('Enter picks &amp; winners - Enter n'!K50=0,0,IF('Enter picks &amp; winners - Enter n'!K50=H229,H109,IF('Enter picks &amp; winners - Enter n'!K50=H224,H248)))</f>
        <v>0</v>
      </c>
      <c r="I170" t="b" s="183">
        <f>IF('Enter picks &amp; winners - Enter n'!L50=0,0,IF('Enter picks &amp; winners - Enter n'!L50=I229,I109,IF('Enter picks &amp; winners - Enter n'!L50=I224,I248)))</f>
        <v>0</v>
      </c>
      <c r="J170" t="b" s="183">
        <f>IF('Enter picks &amp; winners - Enter n'!M50=0,0,IF('Enter picks &amp; winners - Enter n'!M50=J229,J109,IF('Enter picks &amp; winners - Enter n'!M50=J224,J248)))</f>
        <v>0</v>
      </c>
      <c r="K170" t="b" s="183">
        <f>IF('Enter picks &amp; winners - Enter n'!N50=0,0,IF('Enter picks &amp; winners - Enter n'!N50=K229,K109,IF('Enter picks &amp; winners - Enter n'!N50=K224,K248)))</f>
        <v>0</v>
      </c>
      <c r="L170" t="b" s="183">
        <f>IF('Enter picks &amp; winners - Enter n'!O50=0,0,IF('Enter picks &amp; winners - Enter n'!O50=L229,L109,IF('Enter picks &amp; winners - Enter n'!O50=L224,L248)))</f>
        <v>0</v>
      </c>
      <c r="M170" t="b" s="183">
        <f>IF('Enter picks &amp; winners - Enter n'!P50=0,0,IF('Enter picks &amp; winners - Enter n'!P50=M229,M109,IF('Enter picks &amp; winners - Enter n'!P50=M224,M248)))</f>
        <v>0</v>
      </c>
      <c r="N170" t="b" s="183">
        <f>IF('Enter picks &amp; winners - Enter n'!Q50=0,0,IF('Enter picks &amp; winners - Enter n'!Q50=N229,N109,IF('Enter picks &amp; winners - Enter n'!Q50=N224,N248)))</f>
        <v>0</v>
      </c>
      <c r="O170" t="b" s="183">
        <f>IF('Enter picks &amp; winners - Enter n'!R50=0,0,IF('Enter picks &amp; winners - Enter n'!R50=O229,O109,IF('Enter picks &amp; winners - Enter n'!R50=O224,O248)))</f>
        <v>0</v>
      </c>
      <c r="P170" s="183">
        <f>IF('Enter picks &amp; winners - Enter n'!S50=0,0,IF('Enter picks &amp; winners - Enter n'!S50=P229,P109,IF('Enter picks &amp; winners - Enter n'!S50=P224,P248)))</f>
        <v>0</v>
      </c>
      <c r="Q170" s="183">
        <f>IF('Enter picks &amp; winners - Enter n'!T50=0,0,IF('Enter picks &amp; winners - Enter n'!T50=Q229,Q109,IF('Enter picks &amp; winners - Enter n'!T50=Q224,Q248)))</f>
        <v>0</v>
      </c>
      <c r="R170" s="183">
        <f>IF('Enter picks &amp; winners - Enter n'!U50=0,0,IF('Enter picks &amp; winners - Enter n'!U50=R229,R109,IF('Enter picks &amp; winners - Enter n'!U50=R224,R248)))</f>
        <v>0</v>
      </c>
      <c r="S170" s="183">
        <f>IF('Enter picks &amp; winners - Enter n'!V50=0,0,IF('Enter picks &amp; winners - Enter n'!V50=S229,S109,IF('Enter picks &amp; winners - Enter n'!V50=S224,S248)))</f>
        <v>0</v>
      </c>
      <c r="T170" s="183">
        <f>IF('Enter picks &amp; winners - Enter n'!W50=0,0,IF('Enter picks &amp; winners - Enter n'!W50=T229,T109,IF('Enter picks &amp; winners - Enter n'!W50=T224,T248)))</f>
        <v>0</v>
      </c>
      <c r="U170" s="183">
        <f>IF('Enter picks &amp; winners - Enter n'!X50=0,0,IF('Enter picks &amp; winners - Enter n'!X50=U229,U109,IF('Enter picks &amp; winners - Enter n'!X50=U224,U248)))</f>
        <v>0</v>
      </c>
      <c r="V170" s="183">
        <f>IF('Enter picks &amp; winners - Enter n'!Y50=0,0,IF('Enter picks &amp; winners - Enter n'!Y50=V229,V109,IF('Enter picks &amp; winners - Enter n'!Y50=V224,V248)))</f>
        <v>0</v>
      </c>
      <c r="W170" s="183">
        <f>IF('Enter picks &amp; winners - Enter n'!Z50=0,0,IF('Enter picks &amp; winners - Enter n'!Z50=W229,W109,IF('Enter picks &amp; winners - Enter n'!Z50=W224,W248)))</f>
        <v>0</v>
      </c>
      <c r="X170" s="183">
        <f>IF('Enter picks &amp; winners - Enter n'!AA50=0,0,IF('Enter picks &amp; winners - Enter n'!AA50=X229,X109,IF('Enter picks &amp; winners - Enter n'!AA50=X224,X248)))</f>
        <v>0</v>
      </c>
      <c r="Y170" s="183">
        <f>IF('Enter picks &amp; winners - Enter n'!AB50=0,0,IF('Enter picks &amp; winners - Enter n'!AB50=Y229,Y109,IF('Enter picks &amp; winners - Enter n'!AB50=Y224,Y248)))</f>
        <v>0</v>
      </c>
      <c r="Z170" s="183">
        <f>IF('Enter picks &amp; winners - Enter n'!AC50=0,0,IF('Enter picks &amp; winners - Enter n'!AC50=Z229,Z109,IF('Enter picks &amp; winners - Enter n'!AC50=Z224,Z248)))</f>
        <v>0</v>
      </c>
      <c r="AA170" s="183">
        <f>IF('Enter picks &amp; winners - Enter n'!AD50=0,0,IF('Enter picks &amp; winners - Enter n'!AD50=AA229,AA109,IF('Enter picks &amp; winners - Enter n'!AD50=AA224,AA248)))</f>
        <v>0</v>
      </c>
      <c r="AB170" s="183">
        <f>IF('Enter picks &amp; winners - Enter n'!AE50=0,0,IF('Enter picks &amp; winners - Enter n'!AE50=AB229,AB109,IF('Enter picks &amp; winners - Enter n'!AE50=AB224,AB248)))</f>
        <v>0</v>
      </c>
      <c r="AC170" s="183">
        <f>IF('Enter picks &amp; winners - Enter n'!AF50=0,0,IF('Enter picks &amp; winners - Enter n'!AF50=AC229,AC109,IF('Enter picks &amp; winners - Enter n'!AF50=AC224,AC248)))</f>
        <v>0</v>
      </c>
      <c r="AD170" s="183">
        <f>IF('Enter picks &amp; winners - Enter n'!AG50=0,0,IF('Enter picks &amp; winners - Enter n'!AG50=AD229,AD109,IF('Enter picks &amp; winners - Enter n'!AG50=AD224,AD248)))</f>
        <v>0</v>
      </c>
      <c r="AE170" s="183">
        <f>IF('Enter picks &amp; winners - Enter n'!AH50=0,0,IF('Enter picks &amp; winners - Enter n'!AH50=AE229,AE109,IF('Enter picks &amp; winners - Enter n'!AH50=AE224,AE248)))</f>
        <v>0</v>
      </c>
      <c r="AF170" s="183">
        <f>IF('Enter picks &amp; winners - Enter n'!AI50=0,0,IF('Enter picks &amp; winners - Enter n'!AI50=AF229,AF109,IF('Enter picks &amp; winners - Enter n'!AI50=AF224,AF248)))</f>
        <v>0</v>
      </c>
      <c r="AG170" s="183">
        <f>IF('Enter picks &amp; winners - Enter n'!AJ50=0,0,IF('Enter picks &amp; winners - Enter n'!AJ50=AG229,AG109,IF('Enter picks &amp; winners - Enter n'!AJ50=AG224,AG248)))</f>
        <v>0</v>
      </c>
      <c r="AH170" s="183">
        <f>IF('Enter picks &amp; winners - Enter n'!AK50=0,0,IF('Enter picks &amp; winners - Enter n'!AK50=AH229,AH109,IF('Enter picks &amp; winners - Enter n'!AK50=AH224,AH248)))</f>
        <v>0</v>
      </c>
      <c r="AI170" s="183">
        <f>IF('Enter picks &amp; winners - Enter n'!AL50=0,0,IF('Enter picks &amp; winners - Enter n'!AL50=AI229,AI109,IF('Enter picks &amp; winners - Enter n'!AL50=AI224,AI248)))</f>
        <v>0</v>
      </c>
      <c r="AJ170" s="183">
        <f>IF('Enter picks &amp; winners - Enter n'!AM50=0,0,IF('Enter picks &amp; winners - Enter n'!AM50=AJ229,AJ109,IF('Enter picks &amp; winners - Enter n'!AM50=AJ224,AJ248)))</f>
        <v>0</v>
      </c>
      <c r="AK170" s="183">
        <f>IF('Enter picks &amp; winners - Enter n'!AN50=0,0,IF('Enter picks &amp; winners - Enter n'!AN50=AK229,AK109,IF('Enter picks &amp; winners - Enter n'!AN50=AK224,AK248)))</f>
        <v>0</v>
      </c>
      <c r="AL170" s="183">
        <f>IF('Enter picks &amp; winners - Enter n'!AO50=0,0,IF('Enter picks &amp; winners - Enter n'!AO50=AL229,AL109,IF('Enter picks &amp; winners - Enter n'!AO50=AL224,AL248)))</f>
        <v>0</v>
      </c>
      <c r="AM170" s="183">
        <f>IF('Enter picks &amp; winners - Enter n'!AP50=0,0,IF('Enter picks &amp; winners - Enter n'!AP50=AM229,AM109,IF('Enter picks &amp; winners - Enter n'!AP50=AM224,AM248)))</f>
        <v>0</v>
      </c>
      <c r="AN170" s="183">
        <f>IF('Enter picks &amp; winners - Enter n'!AQ50=0,0,IF('Enter picks &amp; winners - Enter n'!AQ50=AN229,AN109,IF('Enter picks &amp; winners - Enter n'!AQ50=AN224,AN248)))</f>
        <v>0</v>
      </c>
      <c r="AO170" s="183">
        <f>IF('Enter picks &amp; winners - Enter n'!AR50=0,0,IF('Enter picks &amp; winners - Enter n'!AR50=AO229,AO109,IF('Enter picks &amp; winners - Enter n'!AR50=AO224,AO248)))</f>
        <v>0</v>
      </c>
      <c r="AP170" s="183">
        <f>IF('Enter picks &amp; winners - Enter n'!AS50=0,0,IF('Enter picks &amp; winners - Enter n'!AS50=AP229,AP109,IF('Enter picks &amp; winners - Enter n'!AS50=AP224,AP248)))</f>
        <v>0</v>
      </c>
      <c r="AQ170" s="183">
        <f>IF('Enter picks &amp; winners - Enter n'!AT50=0,0,IF('Enter picks &amp; winners - Enter n'!AT50=AQ229,AQ109,IF('Enter picks &amp; winners - Enter n'!AT50=AQ224,AQ248)))</f>
        <v>0</v>
      </c>
      <c r="AR170" s="183">
        <f>IF('Enter picks &amp; winners - Enter n'!AU50=0,0,IF('Enter picks &amp; winners - Enter n'!AU50=AR229,AR109,IF('Enter picks &amp; winners - Enter n'!AU50=AR224,AR248)))</f>
        <v>0</v>
      </c>
      <c r="AS170" s="183">
        <f>IF('Enter picks &amp; winners - Enter n'!AV50=0,0,IF('Enter picks &amp; winners - Enter n'!AV50=AS229,AS109,IF('Enter picks &amp; winners - Enter n'!AV50=AS224,AS248)))</f>
        <v>0</v>
      </c>
      <c r="AT170" s="183">
        <f>IF('Enter picks &amp; winners - Enter n'!AW50=0,0,IF('Enter picks &amp; winners - Enter n'!AW50=AT229,AT109,IF('Enter picks &amp; winners - Enter n'!AW50=AT224,AT248)))</f>
        <v>0</v>
      </c>
      <c r="AU170" s="183">
        <f>IF('Enter picks &amp; winners - Enter n'!AX50=0,0,IF('Enter picks &amp; winners - Enter n'!AX50=AU229,AU109,IF('Enter picks &amp; winners - Enter n'!AX50=AU224,AU248)))</f>
        <v>0</v>
      </c>
      <c r="AV170" s="183">
        <f>IF('Enter picks &amp; winners - Enter n'!AY50=0,0,IF('Enter picks &amp; winners - Enter n'!AY50=AV229,AV109,IF('Enter picks &amp; winners - Enter n'!AY50=AV224,AV248)))</f>
        <v>0</v>
      </c>
      <c r="AW170" s="183">
        <f>IF('Enter picks &amp; winners - Enter n'!AZ50=0,0,IF('Enter picks &amp; winners - Enter n'!AZ50=AW229,AW109,IF('Enter picks &amp; winners - Enter n'!AZ50=AW224,AW248)))</f>
        <v>0</v>
      </c>
      <c r="AX170" s="183">
        <f>IF('Enter picks &amp; winners - Enter n'!BA50=0,0,IF('Enter picks &amp; winners - Enter n'!BA50=AX229,AX109,IF('Enter picks &amp; winners - Enter n'!BA50=AX224,AX248)))</f>
        <v>0</v>
      </c>
      <c r="AY170" s="183">
        <f>IF('Enter picks &amp; winners - Enter n'!BB50=0,0,IF('Enter picks &amp; winners - Enter n'!BB50=AY229,AY109,IF('Enter picks &amp; winners - Enter n'!BB50=AY224,AY248)))</f>
        <v>0</v>
      </c>
      <c r="AZ170" s="183">
        <f>IF('Enter picks &amp; winners - Enter n'!BC50=0,0,IF('Enter picks &amp; winners - Enter n'!BC50=AZ229,AZ109,IF('Enter picks &amp; winners - Enter n'!BC50=AZ224,AZ248)))</f>
        <v>0</v>
      </c>
      <c r="BA170" s="183">
        <f>IF('Enter picks &amp; winners - Enter n'!BD50=0,0,IF('Enter picks &amp; winners - Enter n'!BD50=BA229,BA109,IF('Enter picks &amp; winners - Enter n'!BD50=BA224,BA248)))</f>
        <v>0</v>
      </c>
      <c r="BB170" s="183">
        <f>IF('Enter picks &amp; winners - Enter n'!BE50=0,0,IF('Enter picks &amp; winners - Enter n'!BE50=BB229,BB109,IF('Enter picks &amp; winners - Enter n'!BE50=BB224,BB248)))</f>
        <v>0</v>
      </c>
      <c r="BC170" s="183">
        <f>IF('Enter picks &amp; winners - Enter n'!BF50=0,0,IF('Enter picks &amp; winners - Enter n'!BF50=BC229,BC109,IF('Enter picks &amp; winners - Enter n'!BF50=BC224,BC248)))</f>
        <v>0</v>
      </c>
      <c r="BD170" s="183">
        <f>IF('Enter picks &amp; winners - Enter n'!BG50=0,0,IF('Enter picks &amp; winners - Enter n'!BG50=BD229,BD109,IF('Enter picks &amp; winners - Enter n'!BG50=BD224,BD248)))</f>
        <v>0</v>
      </c>
      <c r="BE170" s="183">
        <f>IF('Enter picks &amp; winners - Enter n'!BH50=0,0,IF('Enter picks &amp; winners - Enter n'!BH50=BE229,BE109,IF('Enter picks &amp; winners - Enter n'!BH50=BE224,BE248)))</f>
        <v>0</v>
      </c>
      <c r="BF170" s="183">
        <f>IF('Enter picks &amp; winners - Enter n'!BI50=0,0,IF('Enter picks &amp; winners - Enter n'!BI50=BF229,BF109,IF('Enter picks &amp; winners - Enter n'!BI50=BF224,BF248)))</f>
        <v>0</v>
      </c>
      <c r="BG170" s="183">
        <f>IF('Enter picks &amp; winners - Enter n'!BJ50=0,0,IF('Enter picks &amp; winners - Enter n'!BJ50=BG229,BG109,IF('Enter picks &amp; winners - Enter n'!BJ50=BG224,BG248)))</f>
        <v>0</v>
      </c>
      <c r="BH170" s="183">
        <f>IF('Enter picks &amp; winners - Enter n'!BK50=0,0,IF('Enter picks &amp; winners - Enter n'!BK50=BH229,BH109,IF('Enter picks &amp; winners - Enter n'!BK50=BH224,BH248)))</f>
        <v>0</v>
      </c>
      <c r="BI170" s="183">
        <f>IF('Enter picks &amp; winners - Enter n'!BL50=0,0,IF('Enter picks &amp; winners - Enter n'!BL50=BI229,BI109,IF('Enter picks &amp; winners - Enter n'!BL50=BI224,BI248)))</f>
        <v>0</v>
      </c>
      <c r="BJ170" s="183">
        <f>IF('Enter picks &amp; winners - Enter n'!BM50=0,0,IF('Enter picks &amp; winners - Enter n'!BM50=BJ229,BJ109,IF('Enter picks &amp; winners - Enter n'!BM50=BJ224,BJ248)))</f>
        <v>0</v>
      </c>
      <c r="BK170" s="51"/>
      <c r="BL170" s="51"/>
    </row>
    <row r="171" ht="14.7" customHeight="1">
      <c r="A171" s="50"/>
      <c r="B171" s="50"/>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51"/>
      <c r="AY171" s="51"/>
      <c r="AZ171" s="51"/>
      <c r="BA171" s="51"/>
      <c r="BB171" s="51"/>
      <c r="BC171" s="51"/>
      <c r="BD171" s="51"/>
      <c r="BE171" s="51"/>
      <c r="BF171" s="51"/>
      <c r="BG171" s="51"/>
      <c r="BH171" s="51"/>
      <c r="BI171" s="51"/>
      <c r="BJ171" s="51"/>
      <c r="BK171" s="51"/>
      <c r="BL171" s="51"/>
    </row>
    <row r="172" ht="14.7" customHeight="1">
      <c r="A172" s="50"/>
      <c r="B172" s="50"/>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c r="AL172" s="51"/>
      <c r="AM172" s="51"/>
      <c r="AN172" s="51"/>
      <c r="AO172" s="51"/>
      <c r="AP172" s="51"/>
      <c r="AQ172" s="51"/>
      <c r="AR172" s="51"/>
      <c r="AS172" s="51"/>
      <c r="AT172" s="51"/>
      <c r="AU172" s="51"/>
      <c r="AV172" s="51"/>
      <c r="AW172" s="51"/>
      <c r="AX172" s="51"/>
      <c r="AY172" s="51"/>
      <c r="AZ172" s="51"/>
      <c r="BA172" s="51"/>
      <c r="BB172" s="51"/>
      <c r="BC172" s="51"/>
      <c r="BD172" s="51"/>
      <c r="BE172" s="51"/>
      <c r="BF172" s="51"/>
      <c r="BG172" s="51"/>
      <c r="BH172" s="51"/>
      <c r="BI172" s="51"/>
      <c r="BJ172" s="51"/>
      <c r="BK172" s="51"/>
      <c r="BL172" s="51"/>
    </row>
    <row r="173" ht="14.7" customHeight="1">
      <c r="A173" s="50"/>
      <c r="B173" s="50"/>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1"/>
      <c r="AM173" s="51"/>
      <c r="AN173" s="51"/>
      <c r="AO173" s="51"/>
      <c r="AP173" s="51"/>
      <c r="AQ173" s="51"/>
      <c r="AR173" s="51"/>
      <c r="AS173" s="51"/>
      <c r="AT173" s="51"/>
      <c r="AU173" s="51"/>
      <c r="AV173" s="51"/>
      <c r="AW173" s="51"/>
      <c r="AX173" s="51"/>
      <c r="AY173" s="51"/>
      <c r="AZ173" s="51"/>
      <c r="BA173" s="51"/>
      <c r="BB173" s="51"/>
      <c r="BC173" s="51"/>
      <c r="BD173" s="51"/>
      <c r="BE173" s="51"/>
      <c r="BF173" s="51"/>
      <c r="BG173" s="51"/>
      <c r="BH173" s="51"/>
      <c r="BI173" s="51"/>
      <c r="BJ173" s="51"/>
      <c r="BK173" s="51"/>
      <c r="BL173" s="51"/>
    </row>
    <row r="174" ht="14.7" customHeight="1">
      <c r="A174" s="50"/>
      <c r="B174" s="50"/>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c r="AY174" s="51"/>
      <c r="AZ174" s="51"/>
      <c r="BA174" s="51"/>
      <c r="BB174" s="51"/>
      <c r="BC174" s="51"/>
      <c r="BD174" s="51"/>
      <c r="BE174" s="51"/>
      <c r="BF174" s="51"/>
      <c r="BG174" s="51"/>
      <c r="BH174" s="51"/>
      <c r="BI174" s="51"/>
      <c r="BJ174" s="51"/>
      <c r="BK174" s="51"/>
      <c r="BL174" s="51"/>
    </row>
    <row r="175" ht="14.7" customHeight="1">
      <c r="A175" s="50"/>
      <c r="B175" s="50"/>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51"/>
      <c r="AL175" s="51"/>
      <c r="AM175" s="51"/>
      <c r="AN175" s="51"/>
      <c r="AO175" s="51"/>
      <c r="AP175" s="51"/>
      <c r="AQ175" s="51"/>
      <c r="AR175" s="51"/>
      <c r="AS175" s="51"/>
      <c r="AT175" s="51"/>
      <c r="AU175" s="51"/>
      <c r="AV175" s="51"/>
      <c r="AW175" s="51"/>
      <c r="AX175" s="51"/>
      <c r="AY175" s="51"/>
      <c r="AZ175" s="51"/>
      <c r="BA175" s="51"/>
      <c r="BB175" s="51"/>
      <c r="BC175" s="51"/>
      <c r="BD175" s="51"/>
      <c r="BE175" s="51"/>
      <c r="BF175" s="51"/>
      <c r="BG175" s="51"/>
      <c r="BH175" s="51"/>
      <c r="BI175" s="51"/>
      <c r="BJ175" s="51"/>
      <c r="BK175" s="51"/>
      <c r="BL175" s="51"/>
    </row>
    <row r="176" ht="14.7" customHeight="1">
      <c r="A176" s="50"/>
      <c r="B176" s="50"/>
      <c r="C176" t="b" s="183">
        <f>IF('Enter picks &amp; winners - Enter n'!F56=0,0,IF('Enter picks &amp; winners - Enter n'!F56=C235,C115))</f>
        <v>0</v>
      </c>
      <c r="D176" t="b" s="183">
        <f>IF('Enter picks &amp; winners - Enter n'!G56=0,0,IF('Enter picks &amp; winners - Enter n'!G56=D235,D115))</f>
        <v>0</v>
      </c>
      <c r="E176" t="b" s="183">
        <f>IF('Enter picks &amp; winners - Enter n'!H56=0,0,IF('Enter picks &amp; winners - Enter n'!H56=E235,E115))</f>
        <v>0</v>
      </c>
      <c r="F176" t="b" s="183">
        <f>IF('Enter picks &amp; winners - Enter n'!I56=0,0,IF('Enter picks &amp; winners - Enter n'!I56=F235,F115))</f>
        <v>0</v>
      </c>
      <c r="G176" t="b" s="183">
        <f>IF('Enter picks &amp; winners - Enter n'!J56=0,0,IF('Enter picks &amp; winners - Enter n'!J56=G235,G115))</f>
        <v>0</v>
      </c>
      <c r="H176" t="b" s="183">
        <f>IF('Enter picks &amp; winners - Enter n'!K56=0,0,IF('Enter picks &amp; winners - Enter n'!K56=H235,H115))</f>
        <v>0</v>
      </c>
      <c r="I176" t="b" s="183">
        <f>IF('Enter picks &amp; winners - Enter n'!L56=0,0,IF('Enter picks &amp; winners - Enter n'!L56=I235,I115))</f>
        <v>0</v>
      </c>
      <c r="J176" t="b" s="183">
        <f>IF('Enter picks &amp; winners - Enter n'!M56=0,0,IF('Enter picks &amp; winners - Enter n'!M56=J235,J115))</f>
        <v>0</v>
      </c>
      <c r="K176" t="b" s="183">
        <f>IF('Enter picks &amp; winners - Enter n'!N56=0,0,IF('Enter picks &amp; winners - Enter n'!N56=K235,K115))</f>
        <v>0</v>
      </c>
      <c r="L176" t="b" s="183">
        <f>IF('Enter picks &amp; winners - Enter n'!O56=0,0,IF('Enter picks &amp; winners - Enter n'!O56=L235,L115))</f>
        <v>0</v>
      </c>
      <c r="M176" t="b" s="183">
        <f>IF('Enter picks &amp; winners - Enter n'!P56=0,0,IF('Enter picks &amp; winners - Enter n'!P56=M235,M115))</f>
        <v>0</v>
      </c>
      <c r="N176" t="b" s="183">
        <f>IF('Enter picks &amp; winners - Enter n'!Q56=0,0,IF('Enter picks &amp; winners - Enter n'!Q56=N235,N115))</f>
        <v>0</v>
      </c>
      <c r="O176" t="b" s="183">
        <f>IF('Enter picks &amp; winners - Enter n'!R56=0,0,IF('Enter picks &amp; winners - Enter n'!R56=O235,O115))</f>
        <v>0</v>
      </c>
      <c r="P176" s="183">
        <f>IF('Enter picks &amp; winners - Enter n'!S56=0,0,IF('Enter picks &amp; winners - Enter n'!S56=P235,P115))</f>
        <v>0</v>
      </c>
      <c r="Q176" s="183">
        <f>IF('Enter picks &amp; winners - Enter n'!T56=0,0,IF('Enter picks &amp; winners - Enter n'!T56=Q235,Q115))</f>
        <v>0</v>
      </c>
      <c r="R176" s="183">
        <f>IF('Enter picks &amp; winners - Enter n'!U56=0,0,IF('Enter picks &amp; winners - Enter n'!U56=R235,R115))</f>
        <v>0</v>
      </c>
      <c r="S176" s="183">
        <f>IF('Enter picks &amp; winners - Enter n'!V56=0,0,IF('Enter picks &amp; winners - Enter n'!V56=S235,S115))</f>
        <v>0</v>
      </c>
      <c r="T176" s="183">
        <f>IF('Enter picks &amp; winners - Enter n'!W56=0,0,IF('Enter picks &amp; winners - Enter n'!W56=T235,T115))</f>
        <v>0</v>
      </c>
      <c r="U176" s="183">
        <f>IF('Enter picks &amp; winners - Enter n'!X56=0,0,IF('Enter picks &amp; winners - Enter n'!X56=U235,U115))</f>
        <v>0</v>
      </c>
      <c r="V176" s="183">
        <f>IF('Enter picks &amp; winners - Enter n'!Y56=0,0,IF('Enter picks &amp; winners - Enter n'!Y56=V235,V115))</f>
        <v>0</v>
      </c>
      <c r="W176" s="183">
        <f>IF('Enter picks &amp; winners - Enter n'!Z56=0,0,IF('Enter picks &amp; winners - Enter n'!Z56=W235,W115))</f>
        <v>0</v>
      </c>
      <c r="X176" s="183">
        <f>IF('Enter picks &amp; winners - Enter n'!AA56=0,0,IF('Enter picks &amp; winners - Enter n'!AA56=X235,X115))</f>
        <v>0</v>
      </c>
      <c r="Y176" s="183">
        <f>IF('Enter picks &amp; winners - Enter n'!AB56=0,0,IF('Enter picks &amp; winners - Enter n'!AB56=Y235,Y115))</f>
        <v>0</v>
      </c>
      <c r="Z176" s="183">
        <f>IF('Enter picks &amp; winners - Enter n'!AC56=0,0,IF('Enter picks &amp; winners - Enter n'!AC56=Z235,Z115))</f>
        <v>0</v>
      </c>
      <c r="AA176" s="183">
        <f>IF('Enter picks &amp; winners - Enter n'!AD56=0,0,IF('Enter picks &amp; winners - Enter n'!AD56=AA235,AA115))</f>
        <v>0</v>
      </c>
      <c r="AB176" s="183">
        <f>IF('Enter picks &amp; winners - Enter n'!AE56=0,0,IF('Enter picks &amp; winners - Enter n'!AE56=AB235,AB115))</f>
        <v>0</v>
      </c>
      <c r="AC176" s="183">
        <f>IF('Enter picks &amp; winners - Enter n'!AF56=0,0,IF('Enter picks &amp; winners - Enter n'!AF56=AC235,AC115))</f>
        <v>0</v>
      </c>
      <c r="AD176" s="183">
        <f>IF('Enter picks &amp; winners - Enter n'!AG56=0,0,IF('Enter picks &amp; winners - Enter n'!AG56=AD235,AD115))</f>
        <v>0</v>
      </c>
      <c r="AE176" s="183">
        <f>IF('Enter picks &amp; winners - Enter n'!AH56=0,0,IF('Enter picks &amp; winners - Enter n'!AH56=AE235,AE115))</f>
        <v>0</v>
      </c>
      <c r="AF176" s="183">
        <f>IF('Enter picks &amp; winners - Enter n'!AI56=0,0,IF('Enter picks &amp; winners - Enter n'!AI56=AF235,AF115))</f>
        <v>0</v>
      </c>
      <c r="AG176" s="183">
        <f>IF('Enter picks &amp; winners - Enter n'!AJ56=0,0,IF('Enter picks &amp; winners - Enter n'!AJ56=AG235,AG115))</f>
        <v>0</v>
      </c>
      <c r="AH176" s="183">
        <f>IF('Enter picks &amp; winners - Enter n'!AK56=0,0,IF('Enter picks &amp; winners - Enter n'!AK56=AH235,AH115))</f>
        <v>0</v>
      </c>
      <c r="AI176" s="183">
        <f>IF('Enter picks &amp; winners - Enter n'!AL56=0,0,IF('Enter picks &amp; winners - Enter n'!AL56=AI235,AI115))</f>
        <v>0</v>
      </c>
      <c r="AJ176" s="183">
        <f>IF('Enter picks &amp; winners - Enter n'!AM56=0,0,IF('Enter picks &amp; winners - Enter n'!AM56=AJ235,AJ115))</f>
        <v>0</v>
      </c>
      <c r="AK176" s="183">
        <f>IF('Enter picks &amp; winners - Enter n'!AN56=0,0,IF('Enter picks &amp; winners - Enter n'!AN56=AK235,AK115))</f>
        <v>0</v>
      </c>
      <c r="AL176" s="183">
        <f>IF('Enter picks &amp; winners - Enter n'!AO56=0,0,IF('Enter picks &amp; winners - Enter n'!AO56=AL235,AL115))</f>
        <v>0</v>
      </c>
      <c r="AM176" s="183">
        <f>IF('Enter picks &amp; winners - Enter n'!AP56=0,0,IF('Enter picks &amp; winners - Enter n'!AP56=AM235,AM115))</f>
        <v>0</v>
      </c>
      <c r="AN176" s="183">
        <f>IF('Enter picks &amp; winners - Enter n'!AQ56=0,0,IF('Enter picks &amp; winners - Enter n'!AQ56=AN235,AN115))</f>
        <v>0</v>
      </c>
      <c r="AO176" s="183">
        <f>IF('Enter picks &amp; winners - Enter n'!AR56=0,0,IF('Enter picks &amp; winners - Enter n'!AR56=AO235,AO115))</f>
        <v>0</v>
      </c>
      <c r="AP176" s="183">
        <f>IF('Enter picks &amp; winners - Enter n'!AS56=0,0,IF('Enter picks &amp; winners - Enter n'!AS56=AP235,AP115))</f>
        <v>0</v>
      </c>
      <c r="AQ176" s="183">
        <f>IF('Enter picks &amp; winners - Enter n'!AT56=0,0,IF('Enter picks &amp; winners - Enter n'!AT56=AQ235,AQ115))</f>
        <v>0</v>
      </c>
      <c r="AR176" s="183">
        <f>IF('Enter picks &amp; winners - Enter n'!AU56=0,0,IF('Enter picks &amp; winners - Enter n'!AU56=AR235,AR115))</f>
        <v>0</v>
      </c>
      <c r="AS176" s="183">
        <f>IF('Enter picks &amp; winners - Enter n'!AV56=0,0,IF('Enter picks &amp; winners - Enter n'!AV56=AS235,AS115))</f>
        <v>0</v>
      </c>
      <c r="AT176" s="183">
        <f>IF('Enter picks &amp; winners - Enter n'!AW56=0,0,IF('Enter picks &amp; winners - Enter n'!AW56=AT235,AT115))</f>
        <v>0</v>
      </c>
      <c r="AU176" s="183">
        <f>IF('Enter picks &amp; winners - Enter n'!AX56=0,0,IF('Enter picks &amp; winners - Enter n'!AX56=AU235,AU115))</f>
        <v>0</v>
      </c>
      <c r="AV176" s="183">
        <f>IF('Enter picks &amp; winners - Enter n'!AY56=0,0,IF('Enter picks &amp; winners - Enter n'!AY56=AV235,AV115))</f>
        <v>0</v>
      </c>
      <c r="AW176" s="183">
        <f>IF('Enter picks &amp; winners - Enter n'!AZ56=0,0,IF('Enter picks &amp; winners - Enter n'!AZ56=AW235,AW115))</f>
        <v>0</v>
      </c>
      <c r="AX176" s="183">
        <f>IF('Enter picks &amp; winners - Enter n'!BA56=0,0,IF('Enter picks &amp; winners - Enter n'!BA56=AX235,AX115))</f>
        <v>0</v>
      </c>
      <c r="AY176" s="183">
        <f>IF('Enter picks &amp; winners - Enter n'!BB56=0,0,IF('Enter picks &amp; winners - Enter n'!BB56=AY235,AY115))</f>
        <v>0</v>
      </c>
      <c r="AZ176" s="183">
        <f>IF('Enter picks &amp; winners - Enter n'!BC56=0,0,IF('Enter picks &amp; winners - Enter n'!BC56=AZ235,AZ115))</f>
        <v>0</v>
      </c>
      <c r="BA176" s="183">
        <f>IF('Enter picks &amp; winners - Enter n'!BD56=0,0,IF('Enter picks &amp; winners - Enter n'!BD56=BA235,BA115))</f>
        <v>0</v>
      </c>
      <c r="BB176" s="183">
        <f>IF('Enter picks &amp; winners - Enter n'!BE56=0,0,IF('Enter picks &amp; winners - Enter n'!BE56=BB235,BB115))</f>
        <v>0</v>
      </c>
      <c r="BC176" s="183">
        <f>IF('Enter picks &amp; winners - Enter n'!BF56=0,0,IF('Enter picks &amp; winners - Enter n'!BF56=BC235,BC115))</f>
        <v>0</v>
      </c>
      <c r="BD176" s="183">
        <f>IF('Enter picks &amp; winners - Enter n'!BG56=0,0,IF('Enter picks &amp; winners - Enter n'!BG56=BD235,BD115))</f>
        <v>0</v>
      </c>
      <c r="BE176" s="183">
        <f>IF('Enter picks &amp; winners - Enter n'!BH56=0,0,IF('Enter picks &amp; winners - Enter n'!BH56=BE235,BE115))</f>
        <v>0</v>
      </c>
      <c r="BF176" s="183">
        <f>IF('Enter picks &amp; winners - Enter n'!BI56=0,0,IF('Enter picks &amp; winners - Enter n'!BI56=BF235,BF115))</f>
        <v>0</v>
      </c>
      <c r="BG176" s="183">
        <f>IF('Enter picks &amp; winners - Enter n'!BJ56=0,0,IF('Enter picks &amp; winners - Enter n'!BJ56=BG235,BG115))</f>
        <v>0</v>
      </c>
      <c r="BH176" s="183">
        <f>IF('Enter picks &amp; winners - Enter n'!BK56=0,0,IF('Enter picks &amp; winners - Enter n'!BK56=BH235,BH115))</f>
        <v>0</v>
      </c>
      <c r="BI176" s="183">
        <f>IF('Enter picks &amp; winners - Enter n'!BL56=0,0,IF('Enter picks &amp; winners - Enter n'!BL56=BI235,BI115))</f>
        <v>0</v>
      </c>
      <c r="BJ176" s="183">
        <f>IF('Enter picks &amp; winners - Enter n'!BM56=0,0,IF('Enter picks &amp; winners - Enter n'!BM56=BJ235,BJ115))</f>
        <v>0</v>
      </c>
      <c r="BK176" s="51"/>
      <c r="BL176" s="51"/>
    </row>
    <row r="177" ht="14.7" customHeight="1">
      <c r="A177" s="50"/>
      <c r="B177" s="50"/>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1"/>
      <c r="AY177" s="51"/>
      <c r="AZ177" s="51"/>
      <c r="BA177" s="51"/>
      <c r="BB177" s="51"/>
      <c r="BC177" s="51"/>
      <c r="BD177" s="51"/>
      <c r="BE177" s="51"/>
      <c r="BF177" s="51"/>
      <c r="BG177" s="51"/>
      <c r="BH177" s="51"/>
      <c r="BI177" s="51"/>
      <c r="BJ177" s="51"/>
      <c r="BK177" s="51"/>
      <c r="BL177" s="51"/>
    </row>
    <row r="178" ht="14.7" customHeight="1">
      <c r="A178" s="50"/>
      <c r="B178" s="50"/>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1"/>
      <c r="AS178" s="51"/>
      <c r="AT178" s="51"/>
      <c r="AU178" s="51"/>
      <c r="AV178" s="51"/>
      <c r="AW178" s="51"/>
      <c r="AX178" s="51"/>
      <c r="AY178" s="51"/>
      <c r="AZ178" s="51"/>
      <c r="BA178" s="51"/>
      <c r="BB178" s="51"/>
      <c r="BC178" s="51"/>
      <c r="BD178" s="51"/>
      <c r="BE178" s="51"/>
      <c r="BF178" s="51"/>
      <c r="BG178" s="51"/>
      <c r="BH178" s="51"/>
      <c r="BI178" s="51"/>
      <c r="BJ178" s="51"/>
      <c r="BK178" s="51"/>
      <c r="BL178" s="51"/>
    </row>
    <row r="179" ht="14.7" customHeight="1">
      <c r="A179" s="50"/>
      <c r="B179" s="50"/>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1"/>
      <c r="AR179" s="51"/>
      <c r="AS179" s="51"/>
      <c r="AT179" s="51"/>
      <c r="AU179" s="51"/>
      <c r="AV179" s="51"/>
      <c r="AW179" s="51"/>
      <c r="AX179" s="51"/>
      <c r="AY179" s="51"/>
      <c r="AZ179" s="51"/>
      <c r="BA179" s="51"/>
      <c r="BB179" s="51"/>
      <c r="BC179" s="51"/>
      <c r="BD179" s="51"/>
      <c r="BE179" s="51"/>
      <c r="BF179" s="51"/>
      <c r="BG179" s="51"/>
      <c r="BH179" s="51"/>
      <c r="BI179" s="51"/>
      <c r="BJ179" s="51"/>
      <c r="BK179" s="51"/>
      <c r="BL179" s="51"/>
    </row>
    <row r="180" ht="14.7" customHeight="1">
      <c r="A180" s="50"/>
      <c r="B180" s="50"/>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51"/>
      <c r="AY180" s="51"/>
      <c r="AZ180" s="51"/>
      <c r="BA180" s="51"/>
      <c r="BB180" s="51"/>
      <c r="BC180" s="51"/>
      <c r="BD180" s="51"/>
      <c r="BE180" s="51"/>
      <c r="BF180" s="51"/>
      <c r="BG180" s="51"/>
      <c r="BH180" s="51"/>
      <c r="BI180" s="51"/>
      <c r="BJ180" s="51"/>
      <c r="BK180" s="51"/>
      <c r="BL180" s="51"/>
    </row>
    <row r="181" ht="14.7" customHeight="1">
      <c r="A181" s="50"/>
      <c r="B181" s="50"/>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X181" s="51"/>
      <c r="AY181" s="51"/>
      <c r="AZ181" s="51"/>
      <c r="BA181" s="51"/>
      <c r="BB181" s="51"/>
      <c r="BC181" s="51"/>
      <c r="BD181" s="51"/>
      <c r="BE181" s="51"/>
      <c r="BF181" s="51"/>
      <c r="BG181" s="51"/>
      <c r="BH181" s="51"/>
      <c r="BI181" s="51"/>
      <c r="BJ181" s="51"/>
      <c r="BK181" s="51"/>
      <c r="BL181" s="51"/>
    </row>
    <row r="182" ht="14.7" customHeight="1">
      <c r="A182" s="50"/>
      <c r="B182" s="50"/>
      <c r="C182" t="b" s="183">
        <f>IF('Enter picks &amp; winners - Enter n'!F62=0,0,IF('Enter picks &amp; winners - Enter n'!F62=C241,C121))</f>
        <v>0</v>
      </c>
      <c r="D182" t="b" s="183">
        <f>IF('Enter picks &amp; winners - Enter n'!G62=0,0,IF('Enter picks &amp; winners - Enter n'!G62=D241,D121))</f>
        <v>0</v>
      </c>
      <c r="E182" t="b" s="183">
        <f>IF('Enter picks &amp; winners - Enter n'!H62=0,0,IF('Enter picks &amp; winners - Enter n'!H62=E241,E121))</f>
        <v>0</v>
      </c>
      <c r="F182" t="b" s="183">
        <f>IF('Enter picks &amp; winners - Enter n'!I62=0,0,IF('Enter picks &amp; winners - Enter n'!I62=F241,F121))</f>
        <v>0</v>
      </c>
      <c r="G182" t="b" s="183">
        <f>IF('Enter picks &amp; winners - Enter n'!J62=0,0,IF('Enter picks &amp; winners - Enter n'!J62=G241,G121))</f>
        <v>0</v>
      </c>
      <c r="H182" t="b" s="183">
        <f>IF('Enter picks &amp; winners - Enter n'!K62=0,0,IF('Enter picks &amp; winners - Enter n'!K62=H241,H121))</f>
        <v>0</v>
      </c>
      <c r="I182" t="b" s="183">
        <f>IF('Enter picks &amp; winners - Enter n'!L62=0,0,IF('Enter picks &amp; winners - Enter n'!L62=I241,I121))</f>
        <v>0</v>
      </c>
      <c r="J182" t="b" s="183">
        <f>IF('Enter picks &amp; winners - Enter n'!M62=0,0,IF('Enter picks &amp; winners - Enter n'!M62=J241,J121))</f>
        <v>0</v>
      </c>
      <c r="K182" t="b" s="183">
        <f>IF('Enter picks &amp; winners - Enter n'!N62=0,0,IF('Enter picks &amp; winners - Enter n'!N62=K241,K121))</f>
        <v>0</v>
      </c>
      <c r="L182" t="b" s="183">
        <f>IF('Enter picks &amp; winners - Enter n'!O62=0,0,IF('Enter picks &amp; winners - Enter n'!O62=L241,L121))</f>
        <v>0</v>
      </c>
      <c r="M182" t="b" s="183">
        <f>IF('Enter picks &amp; winners - Enter n'!P62=0,0,IF('Enter picks &amp; winners - Enter n'!P62=M241,M121))</f>
        <v>0</v>
      </c>
      <c r="N182" t="b" s="183">
        <f>IF('Enter picks &amp; winners - Enter n'!Q62=0,0,IF('Enter picks &amp; winners - Enter n'!Q62=N241,N121))</f>
        <v>0</v>
      </c>
      <c r="O182" t="b" s="183">
        <f>IF('Enter picks &amp; winners - Enter n'!R62=0,0,IF('Enter picks &amp; winners - Enter n'!R62=O241,O121))</f>
        <v>0</v>
      </c>
      <c r="P182" s="183">
        <f>IF('Enter picks &amp; winners - Enter n'!S62=0,0,IF('Enter picks &amp; winners - Enter n'!S62=P241,P121))</f>
        <v>0</v>
      </c>
      <c r="Q182" s="183">
        <f>IF('Enter picks &amp; winners - Enter n'!T62=0,0,IF('Enter picks &amp; winners - Enter n'!T62=Q241,Q121))</f>
        <v>0</v>
      </c>
      <c r="R182" s="183">
        <f>IF('Enter picks &amp; winners - Enter n'!U62=0,0,IF('Enter picks &amp; winners - Enter n'!U62=R241,R121))</f>
        <v>0</v>
      </c>
      <c r="S182" s="183">
        <f>IF('Enter picks &amp; winners - Enter n'!V62=0,0,IF('Enter picks &amp; winners - Enter n'!V62=S241,S121))</f>
        <v>0</v>
      </c>
      <c r="T182" s="183">
        <f>IF('Enter picks &amp; winners - Enter n'!W62=0,0,IF('Enter picks &amp; winners - Enter n'!W62=T241,T121))</f>
        <v>0</v>
      </c>
      <c r="U182" s="183">
        <f>IF('Enter picks &amp; winners - Enter n'!X62=0,0,IF('Enter picks &amp; winners - Enter n'!X62=U241,U121))</f>
        <v>0</v>
      </c>
      <c r="V182" s="183">
        <f>IF('Enter picks &amp; winners - Enter n'!Y62=0,0,IF('Enter picks &amp; winners - Enter n'!Y62=V241,V121))</f>
        <v>0</v>
      </c>
      <c r="W182" s="183">
        <f>IF('Enter picks &amp; winners - Enter n'!Z62=0,0,IF('Enter picks &amp; winners - Enter n'!Z62=W241,W121))</f>
        <v>0</v>
      </c>
      <c r="X182" s="183">
        <f>IF('Enter picks &amp; winners - Enter n'!AA62=0,0,IF('Enter picks &amp; winners - Enter n'!AA62=X241,X121))</f>
        <v>0</v>
      </c>
      <c r="Y182" s="183">
        <f>IF('Enter picks &amp; winners - Enter n'!AB62=0,0,IF('Enter picks &amp; winners - Enter n'!AB62=Y241,Y121))</f>
        <v>0</v>
      </c>
      <c r="Z182" s="183">
        <f>IF('Enter picks &amp; winners - Enter n'!AC62=0,0,IF('Enter picks &amp; winners - Enter n'!AC62=Z241,Z121))</f>
        <v>0</v>
      </c>
      <c r="AA182" s="183">
        <f>IF('Enter picks &amp; winners - Enter n'!AD62=0,0,IF('Enter picks &amp; winners - Enter n'!AD62=AA241,AA121))</f>
        <v>0</v>
      </c>
      <c r="AB182" s="183">
        <f>IF('Enter picks &amp; winners - Enter n'!AE62=0,0,IF('Enter picks &amp; winners - Enter n'!AE62=AB241,AB121))</f>
        <v>0</v>
      </c>
      <c r="AC182" s="183">
        <f>IF('Enter picks &amp; winners - Enter n'!AF62=0,0,IF('Enter picks &amp; winners - Enter n'!AF62=AC241,AC121))</f>
        <v>0</v>
      </c>
      <c r="AD182" s="183">
        <f>IF('Enter picks &amp; winners - Enter n'!AG62=0,0,IF('Enter picks &amp; winners - Enter n'!AG62=AD241,AD121))</f>
        <v>0</v>
      </c>
      <c r="AE182" s="183">
        <f>IF('Enter picks &amp; winners - Enter n'!AH62=0,0,IF('Enter picks &amp; winners - Enter n'!AH62=AE241,AE121))</f>
        <v>0</v>
      </c>
      <c r="AF182" s="183">
        <f>IF('Enter picks &amp; winners - Enter n'!AI62=0,0,IF('Enter picks &amp; winners - Enter n'!AI62=AF241,AF121))</f>
        <v>0</v>
      </c>
      <c r="AG182" s="183">
        <f>IF('Enter picks &amp; winners - Enter n'!AJ62=0,0,IF('Enter picks &amp; winners - Enter n'!AJ62=AG241,AG121))</f>
        <v>0</v>
      </c>
      <c r="AH182" s="183">
        <f>IF('Enter picks &amp; winners - Enter n'!AK62=0,0,IF('Enter picks &amp; winners - Enter n'!AK62=AH241,AH121))</f>
        <v>0</v>
      </c>
      <c r="AI182" s="183">
        <f>IF('Enter picks &amp; winners - Enter n'!AL62=0,0,IF('Enter picks &amp; winners - Enter n'!AL62=AI241,AI121))</f>
        <v>0</v>
      </c>
      <c r="AJ182" s="183">
        <f>IF('Enter picks &amp; winners - Enter n'!AM62=0,0,IF('Enter picks &amp; winners - Enter n'!AM62=AJ241,AJ121))</f>
        <v>0</v>
      </c>
      <c r="AK182" s="183">
        <f>IF('Enter picks &amp; winners - Enter n'!AN62=0,0,IF('Enter picks &amp; winners - Enter n'!AN62=AK241,AK121))</f>
        <v>0</v>
      </c>
      <c r="AL182" s="183">
        <f>IF('Enter picks &amp; winners - Enter n'!AO62=0,0,IF('Enter picks &amp; winners - Enter n'!AO62=AL241,AL121))</f>
        <v>0</v>
      </c>
      <c r="AM182" s="183">
        <f>IF('Enter picks &amp; winners - Enter n'!AP62=0,0,IF('Enter picks &amp; winners - Enter n'!AP62=AM241,AM121))</f>
        <v>0</v>
      </c>
      <c r="AN182" s="183">
        <f>IF('Enter picks &amp; winners - Enter n'!AQ62=0,0,IF('Enter picks &amp; winners - Enter n'!AQ62=AN241,AN121))</f>
        <v>0</v>
      </c>
      <c r="AO182" s="183">
        <f>IF('Enter picks &amp; winners - Enter n'!AR62=0,0,IF('Enter picks &amp; winners - Enter n'!AR62=AO241,AO121))</f>
        <v>0</v>
      </c>
      <c r="AP182" s="183">
        <f>IF('Enter picks &amp; winners - Enter n'!AS62=0,0,IF('Enter picks &amp; winners - Enter n'!AS62=AP241,AP121))</f>
        <v>0</v>
      </c>
      <c r="AQ182" s="183">
        <f>IF('Enter picks &amp; winners - Enter n'!AT62=0,0,IF('Enter picks &amp; winners - Enter n'!AT62=AQ241,AQ121))</f>
        <v>0</v>
      </c>
      <c r="AR182" s="183">
        <f>IF('Enter picks &amp; winners - Enter n'!AU62=0,0,IF('Enter picks &amp; winners - Enter n'!AU62=AR241,AR121))</f>
        <v>0</v>
      </c>
      <c r="AS182" s="183">
        <f>IF('Enter picks &amp; winners - Enter n'!AV62=0,0,IF('Enter picks &amp; winners - Enter n'!AV62=AS241,AS121))</f>
        <v>0</v>
      </c>
      <c r="AT182" s="183">
        <f>IF('Enter picks &amp; winners - Enter n'!AW62=0,0,IF('Enter picks &amp; winners - Enter n'!AW62=AT241,AT121))</f>
        <v>0</v>
      </c>
      <c r="AU182" s="183">
        <f>IF('Enter picks &amp; winners - Enter n'!AX62=0,0,IF('Enter picks &amp; winners - Enter n'!AX62=AU241,AU121))</f>
        <v>0</v>
      </c>
      <c r="AV182" s="183">
        <f>IF('Enter picks &amp; winners - Enter n'!AY62=0,0,IF('Enter picks &amp; winners - Enter n'!AY62=AV241,AV121))</f>
        <v>0</v>
      </c>
      <c r="AW182" s="183">
        <f>IF('Enter picks &amp; winners - Enter n'!AZ62=0,0,IF('Enter picks &amp; winners - Enter n'!AZ62=AW241,AW121))</f>
        <v>0</v>
      </c>
      <c r="AX182" s="183">
        <f>IF('Enter picks &amp; winners - Enter n'!BA62=0,0,IF('Enter picks &amp; winners - Enter n'!BA62=AX241,AX121))</f>
        <v>0</v>
      </c>
      <c r="AY182" s="183">
        <f>IF('Enter picks &amp; winners - Enter n'!BB62=0,0,IF('Enter picks &amp; winners - Enter n'!BB62=AY241,AY121))</f>
        <v>0</v>
      </c>
      <c r="AZ182" s="183">
        <f>IF('Enter picks &amp; winners - Enter n'!BC62=0,0,IF('Enter picks &amp; winners - Enter n'!BC62=AZ241,AZ121))</f>
        <v>0</v>
      </c>
      <c r="BA182" s="183">
        <f>IF('Enter picks &amp; winners - Enter n'!BD62=0,0,IF('Enter picks &amp; winners - Enter n'!BD62=BA241,BA121))</f>
        <v>0</v>
      </c>
      <c r="BB182" s="183">
        <f>IF('Enter picks &amp; winners - Enter n'!BE62=0,0,IF('Enter picks &amp; winners - Enter n'!BE62=BB241,BB121))</f>
        <v>0</v>
      </c>
      <c r="BC182" s="183">
        <f>IF('Enter picks &amp; winners - Enter n'!BF62=0,0,IF('Enter picks &amp; winners - Enter n'!BF62=BC241,BC121))</f>
        <v>0</v>
      </c>
      <c r="BD182" s="183">
        <f>IF('Enter picks &amp; winners - Enter n'!BG62=0,0,IF('Enter picks &amp; winners - Enter n'!BG62=BD241,BD121))</f>
        <v>0</v>
      </c>
      <c r="BE182" s="183">
        <f>IF('Enter picks &amp; winners - Enter n'!BH62=0,0,IF('Enter picks &amp; winners - Enter n'!BH62=BE241,BE121))</f>
        <v>0</v>
      </c>
      <c r="BF182" s="183">
        <f>IF('Enter picks &amp; winners - Enter n'!BI62=0,0,IF('Enter picks &amp; winners - Enter n'!BI62=BF241,BF121))</f>
        <v>0</v>
      </c>
      <c r="BG182" s="183">
        <f>IF('Enter picks &amp; winners - Enter n'!BJ62=0,0,IF('Enter picks &amp; winners - Enter n'!BJ62=BG241,BG121))</f>
        <v>0</v>
      </c>
      <c r="BH182" s="183">
        <f>IF('Enter picks &amp; winners - Enter n'!BK62=0,0,IF('Enter picks &amp; winners - Enter n'!BK62=BH241,BH121))</f>
        <v>0</v>
      </c>
      <c r="BI182" s="183">
        <f>IF('Enter picks &amp; winners - Enter n'!BL62=0,0,IF('Enter picks &amp; winners - Enter n'!BL62=BI241,BI121))</f>
        <v>0</v>
      </c>
      <c r="BJ182" s="183">
        <f>IF('Enter picks &amp; winners - Enter n'!BM62=0,0,IF('Enter picks &amp; winners - Enter n'!BM62=BJ241,BJ121))</f>
        <v>0</v>
      </c>
      <c r="BK182" s="51"/>
      <c r="BL182" s="51"/>
    </row>
    <row r="183" ht="14.7" customHeight="1">
      <c r="A183" s="50"/>
      <c r="B183" s="50"/>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c r="AY183" s="51"/>
      <c r="AZ183" s="51"/>
      <c r="BA183" s="51"/>
      <c r="BB183" s="51"/>
      <c r="BC183" s="51"/>
      <c r="BD183" s="51"/>
      <c r="BE183" s="51"/>
      <c r="BF183" s="51"/>
      <c r="BG183" s="51"/>
      <c r="BH183" s="51"/>
      <c r="BI183" s="51"/>
      <c r="BJ183" s="51"/>
      <c r="BK183" s="51"/>
      <c r="BL183" s="51"/>
    </row>
    <row r="184" ht="14.7" customHeight="1">
      <c r="A184" s="50"/>
      <c r="B184" s="50"/>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c r="AU184" s="51"/>
      <c r="AV184" s="51"/>
      <c r="AW184" s="51"/>
      <c r="AX184" s="51"/>
      <c r="AY184" s="51"/>
      <c r="AZ184" s="51"/>
      <c r="BA184" s="51"/>
      <c r="BB184" s="51"/>
      <c r="BC184" s="51"/>
      <c r="BD184" s="51"/>
      <c r="BE184" s="51"/>
      <c r="BF184" s="51"/>
      <c r="BG184" s="51"/>
      <c r="BH184" s="51"/>
      <c r="BI184" s="51"/>
      <c r="BJ184" s="51"/>
      <c r="BK184" s="51"/>
      <c r="BL184" s="51"/>
    </row>
    <row r="185" ht="14.7" customHeight="1">
      <c r="A185" s="50"/>
      <c r="B185" t="s" s="182">
        <v>232</v>
      </c>
      <c r="C185" t="s" s="108">
        <f>'Enter picks &amp; winners - Enter n'!E6</f>
        <v>233</v>
      </c>
      <c r="D185" t="s" s="108">
        <f>C185</f>
        <v>233</v>
      </c>
      <c r="E185" t="s" s="108">
        <f>D185</f>
        <v>233</v>
      </c>
      <c r="F185" t="s" s="108">
        <f>E185</f>
        <v>233</v>
      </c>
      <c r="G185" t="s" s="108">
        <f>F185</f>
        <v>233</v>
      </c>
      <c r="H185" t="s" s="108">
        <f>G185</f>
        <v>233</v>
      </c>
      <c r="I185" t="s" s="108">
        <f>H185</f>
        <v>233</v>
      </c>
      <c r="J185" t="s" s="108">
        <f>I185</f>
        <v>233</v>
      </c>
      <c r="K185" t="s" s="108">
        <f>J185</f>
        <v>233</v>
      </c>
      <c r="L185" t="s" s="108">
        <f>K185</f>
        <v>233</v>
      </c>
      <c r="M185" t="s" s="108">
        <f>L185</f>
        <v>233</v>
      </c>
      <c r="N185" t="s" s="108">
        <f>M185</f>
        <v>233</v>
      </c>
      <c r="O185" t="s" s="108">
        <f>N185</f>
        <v>233</v>
      </c>
      <c r="P185" t="s" s="108">
        <f>O185</f>
        <v>233</v>
      </c>
      <c r="Q185" t="s" s="108">
        <f>P185</f>
        <v>233</v>
      </c>
      <c r="R185" t="s" s="108">
        <f>Q185</f>
        <v>233</v>
      </c>
      <c r="S185" t="s" s="108">
        <f>R185</f>
        <v>233</v>
      </c>
      <c r="T185" t="s" s="108">
        <f>S185</f>
        <v>233</v>
      </c>
      <c r="U185" t="s" s="108">
        <f>T185</f>
        <v>233</v>
      </c>
      <c r="V185" t="s" s="108">
        <f>U185</f>
        <v>233</v>
      </c>
      <c r="W185" t="s" s="108">
        <f>V185</f>
        <v>233</v>
      </c>
      <c r="X185" t="s" s="108">
        <f>W185</f>
        <v>233</v>
      </c>
      <c r="Y185" t="s" s="108">
        <f>X185</f>
        <v>233</v>
      </c>
      <c r="Z185" t="s" s="108">
        <f>Y185</f>
        <v>233</v>
      </c>
      <c r="AA185" t="s" s="108">
        <f>Z185</f>
        <v>233</v>
      </c>
      <c r="AB185" t="s" s="108">
        <f>AA185</f>
        <v>233</v>
      </c>
      <c r="AC185" t="s" s="108">
        <f>AB185</f>
        <v>233</v>
      </c>
      <c r="AD185" t="s" s="108">
        <f>AC185</f>
        <v>233</v>
      </c>
      <c r="AE185" t="s" s="108">
        <f>AD185</f>
        <v>233</v>
      </c>
      <c r="AF185" t="s" s="108">
        <f>AE185</f>
        <v>233</v>
      </c>
      <c r="AG185" t="s" s="108">
        <f>AF185</f>
        <v>233</v>
      </c>
      <c r="AH185" t="s" s="108">
        <f>AG185</f>
        <v>233</v>
      </c>
      <c r="AI185" t="s" s="108">
        <f>AH185</f>
        <v>233</v>
      </c>
      <c r="AJ185" t="s" s="108">
        <f>AI185</f>
        <v>233</v>
      </c>
      <c r="AK185" t="s" s="108">
        <f>AJ185</f>
        <v>233</v>
      </c>
      <c r="AL185" t="s" s="108">
        <f>AK185</f>
        <v>233</v>
      </c>
      <c r="AM185" t="s" s="108">
        <f>AL185</f>
        <v>233</v>
      </c>
      <c r="AN185" t="s" s="108">
        <f>AM185</f>
        <v>233</v>
      </c>
      <c r="AO185" t="s" s="108">
        <f>AN185</f>
        <v>233</v>
      </c>
      <c r="AP185" t="s" s="108">
        <f>AO185</f>
        <v>233</v>
      </c>
      <c r="AQ185" t="s" s="108">
        <f>AP185</f>
        <v>233</v>
      </c>
      <c r="AR185" t="s" s="108">
        <f>AQ185</f>
        <v>233</v>
      </c>
      <c r="AS185" t="s" s="108">
        <f>AR185</f>
        <v>233</v>
      </c>
      <c r="AT185" t="s" s="108">
        <f>AS185</f>
        <v>233</v>
      </c>
      <c r="AU185" t="s" s="108">
        <f>AT185</f>
        <v>233</v>
      </c>
      <c r="AV185" t="s" s="108">
        <f>AU185</f>
        <v>233</v>
      </c>
      <c r="AW185" t="s" s="108">
        <f>AV185</f>
        <v>233</v>
      </c>
      <c r="AX185" t="s" s="108">
        <f>AW185</f>
        <v>233</v>
      </c>
      <c r="AY185" t="s" s="108">
        <f>AX185</f>
        <v>233</v>
      </c>
      <c r="AZ185" t="s" s="108">
        <f>AY185</f>
        <v>233</v>
      </c>
      <c r="BA185" t="s" s="108">
        <f>AZ185</f>
        <v>233</v>
      </c>
      <c r="BB185" t="s" s="108">
        <f>BA185</f>
        <v>233</v>
      </c>
      <c r="BC185" t="s" s="108">
        <f>BB185</f>
        <v>233</v>
      </c>
      <c r="BD185" t="s" s="108">
        <f>BC185</f>
        <v>233</v>
      </c>
      <c r="BE185" t="s" s="108">
        <f>BD185</f>
        <v>233</v>
      </c>
      <c r="BF185" t="s" s="108">
        <f>BE185</f>
        <v>233</v>
      </c>
      <c r="BG185" t="s" s="108">
        <f>BF185</f>
        <v>233</v>
      </c>
      <c r="BH185" t="s" s="108">
        <f>BG185</f>
        <v>233</v>
      </c>
      <c r="BI185" t="s" s="108">
        <f>BH185</f>
        <v>233</v>
      </c>
      <c r="BJ185" t="s" s="108">
        <f>BI185</f>
        <v>233</v>
      </c>
      <c r="BK185" t="s" s="108">
        <f>BJ185</f>
        <v>233</v>
      </c>
      <c r="BL185" t="s" s="108">
        <f>BK185</f>
        <v>233</v>
      </c>
    </row>
    <row r="186" ht="14.7" customHeight="1">
      <c r="A186" s="50"/>
      <c r="B186" s="50"/>
      <c r="C186" s="51">
        <f>'Enter picks &amp; winners - Enter n'!E7</f>
      </c>
      <c r="D186" s="51">
        <f>C186</f>
      </c>
      <c r="E186" s="51">
        <f>D186</f>
      </c>
      <c r="F186" s="51">
        <f>E186</f>
      </c>
      <c r="G186" s="51">
        <f>F186</f>
      </c>
      <c r="H186" s="51">
        <f>G186</f>
      </c>
      <c r="I186" s="51">
        <f>H186</f>
      </c>
      <c r="J186" s="51">
        <f>I186</f>
      </c>
      <c r="K186" s="51">
        <f>J186</f>
      </c>
      <c r="L186" s="51">
        <f>K186</f>
      </c>
      <c r="M186" s="51">
        <f>L186</f>
      </c>
      <c r="N186" s="51">
        <f>M186</f>
      </c>
      <c r="O186" s="51">
        <f>N186</f>
      </c>
      <c r="P186" s="51">
        <f>O186</f>
      </c>
      <c r="Q186" s="51">
        <f>P186</f>
      </c>
      <c r="R186" s="51">
        <f>Q186</f>
      </c>
      <c r="S186" s="51">
        <f>R186</f>
      </c>
      <c r="T186" s="51">
        <f>S186</f>
      </c>
      <c r="U186" s="51">
        <f>T186</f>
      </c>
      <c r="V186" s="51">
        <f>U186</f>
      </c>
      <c r="W186" s="51">
        <f>V186</f>
      </c>
      <c r="X186" s="51">
        <f>W186</f>
      </c>
      <c r="Y186" s="51">
        <f>X186</f>
      </c>
      <c r="Z186" s="51">
        <f>Y186</f>
      </c>
      <c r="AA186" s="51">
        <f>Z186</f>
      </c>
      <c r="AB186" s="51">
        <f>AA186</f>
      </c>
      <c r="AC186" s="51">
        <f>AB186</f>
      </c>
      <c r="AD186" s="51">
        <f>AC186</f>
      </c>
      <c r="AE186" s="51">
        <f>AD186</f>
      </c>
      <c r="AF186" s="51">
        <f>AE186</f>
      </c>
      <c r="AG186" s="51">
        <f>AF186</f>
      </c>
      <c r="AH186" s="51">
        <f>AG186</f>
      </c>
      <c r="AI186" s="51">
        <f>AH186</f>
      </c>
      <c r="AJ186" s="51">
        <f>AI186</f>
      </c>
      <c r="AK186" s="51">
        <f>AJ186</f>
      </c>
      <c r="AL186" s="51">
        <f>AK186</f>
      </c>
      <c r="AM186" s="51">
        <f>AL186</f>
      </c>
      <c r="AN186" s="51">
        <f>AM186</f>
      </c>
      <c r="AO186" s="51">
        <f>AN186</f>
      </c>
      <c r="AP186" s="51">
        <f>AO186</f>
      </c>
      <c r="AQ186" s="51">
        <f>AP186</f>
      </c>
      <c r="AR186" s="51">
        <f>AQ186</f>
      </c>
      <c r="AS186" s="51">
        <f>AR186</f>
      </c>
      <c r="AT186" s="51">
        <f>AS186</f>
      </c>
      <c r="AU186" s="51">
        <f>AT186</f>
      </c>
      <c r="AV186" s="51">
        <f>AU186</f>
      </c>
      <c r="AW186" s="51">
        <f>AV186</f>
      </c>
      <c r="AX186" s="51">
        <f>AW186</f>
      </c>
      <c r="AY186" s="51">
        <f>AX186</f>
      </c>
      <c r="AZ186" s="51">
        <f>AY186</f>
      </c>
      <c r="BA186" s="51">
        <f>AZ186</f>
      </c>
      <c r="BB186" s="51">
        <f>BA186</f>
      </c>
      <c r="BC186" s="51">
        <f>BB186</f>
      </c>
      <c r="BD186" s="51">
        <f>BC186</f>
      </c>
      <c r="BE186" s="51">
        <f>BD186</f>
      </c>
      <c r="BF186" s="51">
        <f>BE186</f>
      </c>
      <c r="BG186" s="51">
        <f>BF186</f>
      </c>
      <c r="BH186" s="51">
        <f>BG186</f>
      </c>
      <c r="BI186" s="51">
        <f>BH186</f>
      </c>
      <c r="BJ186" s="51">
        <f>BI186</f>
      </c>
      <c r="BK186" s="51">
        <f>BJ186</f>
      </c>
      <c r="BL186" s="51">
        <f>BK186</f>
      </c>
    </row>
    <row r="187" ht="14.7" customHeight="1">
      <c r="A187" s="50"/>
      <c r="B187" s="50"/>
      <c r="C187" s="183">
        <f>'Enter picks &amp; winners - Enter n'!E8</f>
        <v>0</v>
      </c>
      <c r="D187" s="183">
        <f>C187</f>
        <v>0</v>
      </c>
      <c r="E187" s="183">
        <f>D187</f>
        <v>0</v>
      </c>
      <c r="F187" s="183">
        <f>E187</f>
        <v>0</v>
      </c>
      <c r="G187" s="183">
        <f>F187</f>
        <v>0</v>
      </c>
      <c r="H187" s="183">
        <f>G187</f>
        <v>0</v>
      </c>
      <c r="I187" s="183">
        <f>H187</f>
        <v>0</v>
      </c>
      <c r="J187" s="183">
        <f>I187</f>
        <v>0</v>
      </c>
      <c r="K187" s="183">
        <f>J187</f>
        <v>0</v>
      </c>
      <c r="L187" s="183">
        <f>K187</f>
        <v>0</v>
      </c>
      <c r="M187" s="183">
        <f>L187</f>
        <v>0</v>
      </c>
      <c r="N187" s="183">
        <f>M187</f>
        <v>0</v>
      </c>
      <c r="O187" s="183">
        <f>N187</f>
        <v>0</v>
      </c>
      <c r="P187" s="183">
        <f>O187</f>
        <v>0</v>
      </c>
      <c r="Q187" s="183">
        <f>P187</f>
        <v>0</v>
      </c>
      <c r="R187" s="183">
        <f>Q187</f>
        <v>0</v>
      </c>
      <c r="S187" s="183">
        <f>R187</f>
        <v>0</v>
      </c>
      <c r="T187" s="183">
        <f>S187</f>
        <v>0</v>
      </c>
      <c r="U187" s="183">
        <f>T187</f>
        <v>0</v>
      </c>
      <c r="V187" s="183">
        <f>U187</f>
        <v>0</v>
      </c>
      <c r="W187" s="183">
        <f>V187</f>
        <v>0</v>
      </c>
      <c r="X187" s="183">
        <f>W187</f>
        <v>0</v>
      </c>
      <c r="Y187" s="183">
        <f>X187</f>
        <v>0</v>
      </c>
      <c r="Z187" s="183">
        <f>Y187</f>
        <v>0</v>
      </c>
      <c r="AA187" s="183">
        <f>Z187</f>
        <v>0</v>
      </c>
      <c r="AB187" s="183">
        <f>AA187</f>
        <v>0</v>
      </c>
      <c r="AC187" s="183">
        <f>AB187</f>
        <v>0</v>
      </c>
      <c r="AD187" s="183">
        <f>AC187</f>
        <v>0</v>
      </c>
      <c r="AE187" s="183">
        <f>AD187</f>
        <v>0</v>
      </c>
      <c r="AF187" s="183">
        <f>AE187</f>
        <v>0</v>
      </c>
      <c r="AG187" s="183">
        <f>AF187</f>
        <v>0</v>
      </c>
      <c r="AH187" s="183">
        <f>AG187</f>
        <v>0</v>
      </c>
      <c r="AI187" s="183">
        <f>AH187</f>
        <v>0</v>
      </c>
      <c r="AJ187" s="183">
        <f>AI187</f>
        <v>0</v>
      </c>
      <c r="AK187" s="183">
        <f>AJ187</f>
        <v>0</v>
      </c>
      <c r="AL187" s="183">
        <f>AK187</f>
        <v>0</v>
      </c>
      <c r="AM187" s="183">
        <f>AL187</f>
        <v>0</v>
      </c>
      <c r="AN187" s="183">
        <f>AM187</f>
        <v>0</v>
      </c>
      <c r="AO187" s="183">
        <f>AN187</f>
        <v>0</v>
      </c>
      <c r="AP187" s="183">
        <f>AO187</f>
        <v>0</v>
      </c>
      <c r="AQ187" s="183">
        <f>AP187</f>
        <v>0</v>
      </c>
      <c r="AR187" s="183">
        <f>AQ187</f>
        <v>0</v>
      </c>
      <c r="AS187" s="183">
        <f>AR187</f>
        <v>0</v>
      </c>
      <c r="AT187" s="183">
        <f>AS187</f>
        <v>0</v>
      </c>
      <c r="AU187" s="183">
        <f>AT187</f>
        <v>0</v>
      </c>
      <c r="AV187" s="183">
        <f>AU187</f>
        <v>0</v>
      </c>
      <c r="AW187" s="183">
        <f>AV187</f>
        <v>0</v>
      </c>
      <c r="AX187" s="183">
        <f>AW187</f>
        <v>0</v>
      </c>
      <c r="AY187" s="183">
        <f>AX187</f>
        <v>0</v>
      </c>
      <c r="AZ187" s="183">
        <f>AY187</f>
        <v>0</v>
      </c>
      <c r="BA187" s="183">
        <f>AZ187</f>
        <v>0</v>
      </c>
      <c r="BB187" s="183">
        <f>BA187</f>
        <v>0</v>
      </c>
      <c r="BC187" s="183">
        <f>BB187</f>
        <v>0</v>
      </c>
      <c r="BD187" s="183">
        <f>BC187</f>
        <v>0</v>
      </c>
      <c r="BE187" s="183">
        <f>BD187</f>
        <v>0</v>
      </c>
      <c r="BF187" s="183">
        <f>BE187</f>
        <v>0</v>
      </c>
      <c r="BG187" s="183">
        <f>BF187</f>
        <v>0</v>
      </c>
      <c r="BH187" s="183">
        <f>BG187</f>
        <v>0</v>
      </c>
      <c r="BI187" s="183">
        <f>BH187</f>
        <v>0</v>
      </c>
      <c r="BJ187" s="183">
        <f>BI187</f>
        <v>0</v>
      </c>
      <c r="BK187" s="183">
        <f>BJ187</f>
        <v>0</v>
      </c>
      <c r="BL187" s="183">
        <f>BK187</f>
        <v>0</v>
      </c>
    </row>
    <row r="188" ht="14.7" customHeight="1">
      <c r="A188" s="50"/>
      <c r="B188" s="50"/>
      <c r="C188" s="183">
        <f>'Enter picks &amp; winners - Enter n'!E9</f>
        <v>0</v>
      </c>
      <c r="D188" s="183">
        <f>C188</f>
        <v>0</v>
      </c>
      <c r="E188" s="183">
        <f>D188</f>
        <v>0</v>
      </c>
      <c r="F188" s="183">
        <f>E188</f>
        <v>0</v>
      </c>
      <c r="G188" s="183">
        <f>F188</f>
        <v>0</v>
      </c>
      <c r="H188" s="183">
        <f>G188</f>
        <v>0</v>
      </c>
      <c r="I188" s="183">
        <f>H188</f>
        <v>0</v>
      </c>
      <c r="J188" s="183">
        <f>I188</f>
        <v>0</v>
      </c>
      <c r="K188" s="183">
        <f>J188</f>
        <v>0</v>
      </c>
      <c r="L188" s="183">
        <f>K188</f>
        <v>0</v>
      </c>
      <c r="M188" s="183">
        <f>L188</f>
        <v>0</v>
      </c>
      <c r="N188" s="183">
        <f>M188</f>
        <v>0</v>
      </c>
      <c r="O188" s="183">
        <f>N188</f>
        <v>0</v>
      </c>
      <c r="P188" s="183">
        <f>O188</f>
        <v>0</v>
      </c>
      <c r="Q188" s="183">
        <f>P188</f>
        <v>0</v>
      </c>
      <c r="R188" s="183">
        <f>Q188</f>
        <v>0</v>
      </c>
      <c r="S188" s="183">
        <f>R188</f>
        <v>0</v>
      </c>
      <c r="T188" s="183">
        <f>S188</f>
        <v>0</v>
      </c>
      <c r="U188" s="183">
        <f>T188</f>
        <v>0</v>
      </c>
      <c r="V188" s="183">
        <f>U188</f>
        <v>0</v>
      </c>
      <c r="W188" s="183">
        <f>V188</f>
        <v>0</v>
      </c>
      <c r="X188" s="183">
        <f>W188</f>
        <v>0</v>
      </c>
      <c r="Y188" s="183">
        <f>X188</f>
        <v>0</v>
      </c>
      <c r="Z188" s="183">
        <f>Y188</f>
        <v>0</v>
      </c>
      <c r="AA188" s="183">
        <f>Z188</f>
        <v>0</v>
      </c>
      <c r="AB188" s="183">
        <f>AA188</f>
        <v>0</v>
      </c>
      <c r="AC188" s="183">
        <f>AB188</f>
        <v>0</v>
      </c>
      <c r="AD188" s="183">
        <f>AC188</f>
        <v>0</v>
      </c>
      <c r="AE188" s="183">
        <f>AD188</f>
        <v>0</v>
      </c>
      <c r="AF188" s="183">
        <f>AE188</f>
        <v>0</v>
      </c>
      <c r="AG188" s="183">
        <f>AF188</f>
        <v>0</v>
      </c>
      <c r="AH188" s="183">
        <f>AG188</f>
        <v>0</v>
      </c>
      <c r="AI188" s="183">
        <f>AH188</f>
        <v>0</v>
      </c>
      <c r="AJ188" s="183">
        <f>AI188</f>
        <v>0</v>
      </c>
      <c r="AK188" s="183">
        <f>AJ188</f>
        <v>0</v>
      </c>
      <c r="AL188" s="183">
        <f>AK188</f>
        <v>0</v>
      </c>
      <c r="AM188" s="183">
        <f>AL188</f>
        <v>0</v>
      </c>
      <c r="AN188" s="183">
        <f>AM188</f>
        <v>0</v>
      </c>
      <c r="AO188" s="183">
        <f>AN188</f>
        <v>0</v>
      </c>
      <c r="AP188" s="183">
        <f>AO188</f>
        <v>0</v>
      </c>
      <c r="AQ188" s="183">
        <f>AP188</f>
        <v>0</v>
      </c>
      <c r="AR188" s="183">
        <f>AQ188</f>
        <v>0</v>
      </c>
      <c r="AS188" s="183">
        <f>AR188</f>
        <v>0</v>
      </c>
      <c r="AT188" s="183">
        <f>AS188</f>
        <v>0</v>
      </c>
      <c r="AU188" s="183">
        <f>AT188</f>
        <v>0</v>
      </c>
      <c r="AV188" s="183">
        <f>AU188</f>
        <v>0</v>
      </c>
      <c r="AW188" s="183">
        <f>AV188</f>
        <v>0</v>
      </c>
      <c r="AX188" s="183">
        <f>AW188</f>
        <v>0</v>
      </c>
      <c r="AY188" s="183">
        <f>AX188</f>
        <v>0</v>
      </c>
      <c r="AZ188" s="183">
        <f>AY188</f>
        <v>0</v>
      </c>
      <c r="BA188" s="183">
        <f>AZ188</f>
        <v>0</v>
      </c>
      <c r="BB188" s="183">
        <f>BA188</f>
        <v>0</v>
      </c>
      <c r="BC188" s="183">
        <f>BB188</f>
        <v>0</v>
      </c>
      <c r="BD188" s="183">
        <f>BC188</f>
        <v>0</v>
      </c>
      <c r="BE188" s="183">
        <f>BD188</f>
        <v>0</v>
      </c>
      <c r="BF188" s="183">
        <f>BE188</f>
        <v>0</v>
      </c>
      <c r="BG188" s="183">
        <f>BF188</f>
        <v>0</v>
      </c>
      <c r="BH188" s="183">
        <f>BG188</f>
        <v>0</v>
      </c>
      <c r="BI188" s="183">
        <f>BH188</f>
        <v>0</v>
      </c>
      <c r="BJ188" s="183">
        <f>BI188</f>
        <v>0</v>
      </c>
      <c r="BK188" s="183">
        <f>BJ188</f>
        <v>0</v>
      </c>
      <c r="BL188" s="183">
        <f>BK188</f>
        <v>0</v>
      </c>
    </row>
    <row r="189" ht="14.7" customHeight="1">
      <c r="A189" s="50"/>
      <c r="B189" s="50"/>
      <c r="C189" s="183">
        <f>'Enter picks &amp; winners - Enter n'!E10</f>
        <v>0</v>
      </c>
      <c r="D189" s="183">
        <f>C189</f>
        <v>0</v>
      </c>
      <c r="E189" s="183">
        <f>D189</f>
        <v>0</v>
      </c>
      <c r="F189" s="183">
        <f>E189</f>
        <v>0</v>
      </c>
      <c r="G189" s="183">
        <f>F189</f>
        <v>0</v>
      </c>
      <c r="H189" s="183">
        <f>G189</f>
        <v>0</v>
      </c>
      <c r="I189" s="183">
        <f>H189</f>
        <v>0</v>
      </c>
      <c r="J189" s="183">
        <f>I189</f>
        <v>0</v>
      </c>
      <c r="K189" s="183">
        <f>J189</f>
        <v>0</v>
      </c>
      <c r="L189" s="183">
        <f>K189</f>
        <v>0</v>
      </c>
      <c r="M189" s="183">
        <f>L189</f>
        <v>0</v>
      </c>
      <c r="N189" s="183">
        <f>M189</f>
        <v>0</v>
      </c>
      <c r="O189" s="183">
        <f>N189</f>
        <v>0</v>
      </c>
      <c r="P189" s="183">
        <f>O189</f>
        <v>0</v>
      </c>
      <c r="Q189" s="183">
        <f>P189</f>
        <v>0</v>
      </c>
      <c r="R189" s="183">
        <f>Q189</f>
        <v>0</v>
      </c>
      <c r="S189" s="183">
        <f>R189</f>
        <v>0</v>
      </c>
      <c r="T189" s="183">
        <f>S189</f>
        <v>0</v>
      </c>
      <c r="U189" s="183">
        <f>T189</f>
        <v>0</v>
      </c>
      <c r="V189" s="183">
        <f>U189</f>
        <v>0</v>
      </c>
      <c r="W189" s="183">
        <f>V189</f>
        <v>0</v>
      </c>
      <c r="X189" s="183">
        <f>W189</f>
        <v>0</v>
      </c>
      <c r="Y189" s="183">
        <f>X189</f>
        <v>0</v>
      </c>
      <c r="Z189" s="183">
        <f>Y189</f>
        <v>0</v>
      </c>
      <c r="AA189" s="183">
        <f>Z189</f>
        <v>0</v>
      </c>
      <c r="AB189" s="183">
        <f>AA189</f>
        <v>0</v>
      </c>
      <c r="AC189" s="183">
        <f>AB189</f>
        <v>0</v>
      </c>
      <c r="AD189" s="183">
        <f>AC189</f>
        <v>0</v>
      </c>
      <c r="AE189" s="183">
        <f>AD189</f>
        <v>0</v>
      </c>
      <c r="AF189" s="183">
        <f>AE189</f>
        <v>0</v>
      </c>
      <c r="AG189" s="183">
        <f>AF189</f>
        <v>0</v>
      </c>
      <c r="AH189" s="183">
        <f>AG189</f>
        <v>0</v>
      </c>
      <c r="AI189" s="183">
        <f>AH189</f>
        <v>0</v>
      </c>
      <c r="AJ189" s="183">
        <f>AI189</f>
        <v>0</v>
      </c>
      <c r="AK189" s="183">
        <f>AJ189</f>
        <v>0</v>
      </c>
      <c r="AL189" s="183">
        <f>AK189</f>
        <v>0</v>
      </c>
      <c r="AM189" s="183">
        <f>AL189</f>
        <v>0</v>
      </c>
      <c r="AN189" s="183">
        <f>AM189</f>
        <v>0</v>
      </c>
      <c r="AO189" s="183">
        <f>AN189</f>
        <v>0</v>
      </c>
      <c r="AP189" s="183">
        <f>AO189</f>
        <v>0</v>
      </c>
      <c r="AQ189" s="183">
        <f>AP189</f>
        <v>0</v>
      </c>
      <c r="AR189" s="183">
        <f>AQ189</f>
        <v>0</v>
      </c>
      <c r="AS189" s="183">
        <f>AR189</f>
        <v>0</v>
      </c>
      <c r="AT189" s="183">
        <f>AS189</f>
        <v>0</v>
      </c>
      <c r="AU189" s="183">
        <f>AT189</f>
        <v>0</v>
      </c>
      <c r="AV189" s="183">
        <f>AU189</f>
        <v>0</v>
      </c>
      <c r="AW189" s="183">
        <f>AV189</f>
        <v>0</v>
      </c>
      <c r="AX189" s="183">
        <f>AW189</f>
        <v>0</v>
      </c>
      <c r="AY189" s="183">
        <f>AX189</f>
        <v>0</v>
      </c>
      <c r="AZ189" s="183">
        <f>AY189</f>
        <v>0</v>
      </c>
      <c r="BA189" s="183">
        <f>AZ189</f>
        <v>0</v>
      </c>
      <c r="BB189" s="183">
        <f>BA189</f>
        <v>0</v>
      </c>
      <c r="BC189" s="183">
        <f>BB189</f>
        <v>0</v>
      </c>
      <c r="BD189" s="183">
        <f>BC189</f>
        <v>0</v>
      </c>
      <c r="BE189" s="183">
        <f>BD189</f>
        <v>0</v>
      </c>
      <c r="BF189" s="183">
        <f>BE189</f>
        <v>0</v>
      </c>
      <c r="BG189" s="183">
        <f>BF189</f>
        <v>0</v>
      </c>
      <c r="BH189" s="183">
        <f>BG189</f>
        <v>0</v>
      </c>
      <c r="BI189" s="183">
        <f>BH189</f>
        <v>0</v>
      </c>
      <c r="BJ189" s="183">
        <f>BI189</f>
        <v>0</v>
      </c>
      <c r="BK189" s="183">
        <f>BJ189</f>
        <v>0</v>
      </c>
      <c r="BL189" s="183">
        <f>BK189</f>
        <v>0</v>
      </c>
    </row>
    <row r="190" ht="14.7" customHeight="1">
      <c r="A190" s="50"/>
      <c r="B190" s="50"/>
      <c r="C190" t="s" s="108">
        <f>'Enter picks &amp; winners - Enter n'!E11</f>
        <v>234</v>
      </c>
      <c r="D190" t="s" s="108">
        <f>C190</f>
        <v>234</v>
      </c>
      <c r="E190" t="s" s="108">
        <f>D190</f>
        <v>234</v>
      </c>
      <c r="F190" t="s" s="108">
        <f>E190</f>
        <v>234</v>
      </c>
      <c r="G190" t="s" s="108">
        <f>F190</f>
        <v>234</v>
      </c>
      <c r="H190" t="s" s="108">
        <f>G190</f>
        <v>234</v>
      </c>
      <c r="I190" t="s" s="108">
        <f>H190</f>
        <v>234</v>
      </c>
      <c r="J190" t="s" s="108">
        <f>I190</f>
        <v>234</v>
      </c>
      <c r="K190" t="s" s="108">
        <f>J190</f>
        <v>234</v>
      </c>
      <c r="L190" t="s" s="108">
        <f>K190</f>
        <v>234</v>
      </c>
      <c r="M190" t="s" s="108">
        <f>L190</f>
        <v>234</v>
      </c>
      <c r="N190" t="s" s="108">
        <f>M190</f>
        <v>234</v>
      </c>
      <c r="O190" t="s" s="108">
        <f>N190</f>
        <v>234</v>
      </c>
      <c r="P190" t="s" s="108">
        <f>O190</f>
        <v>234</v>
      </c>
      <c r="Q190" t="s" s="108">
        <f>P190</f>
        <v>234</v>
      </c>
      <c r="R190" t="s" s="108">
        <f>Q190</f>
        <v>234</v>
      </c>
      <c r="S190" t="s" s="108">
        <f>R190</f>
        <v>234</v>
      </c>
      <c r="T190" t="s" s="108">
        <f>S190</f>
        <v>234</v>
      </c>
      <c r="U190" t="s" s="108">
        <f>T190</f>
        <v>234</v>
      </c>
      <c r="V190" t="s" s="108">
        <f>U190</f>
        <v>234</v>
      </c>
      <c r="W190" t="s" s="108">
        <f>V190</f>
        <v>234</v>
      </c>
      <c r="X190" t="s" s="108">
        <f>W190</f>
        <v>234</v>
      </c>
      <c r="Y190" t="s" s="108">
        <f>X190</f>
        <v>234</v>
      </c>
      <c r="Z190" t="s" s="108">
        <f>Y190</f>
        <v>234</v>
      </c>
      <c r="AA190" t="s" s="108">
        <f>Z190</f>
        <v>234</v>
      </c>
      <c r="AB190" t="s" s="108">
        <f>AA190</f>
        <v>234</v>
      </c>
      <c r="AC190" t="s" s="108">
        <f>AB190</f>
        <v>234</v>
      </c>
      <c r="AD190" t="s" s="108">
        <f>AC190</f>
        <v>234</v>
      </c>
      <c r="AE190" t="s" s="108">
        <f>AD190</f>
        <v>234</v>
      </c>
      <c r="AF190" t="s" s="108">
        <f>AE190</f>
        <v>234</v>
      </c>
      <c r="AG190" t="s" s="108">
        <f>AF190</f>
        <v>234</v>
      </c>
      <c r="AH190" t="s" s="108">
        <f>AG190</f>
        <v>234</v>
      </c>
      <c r="AI190" t="s" s="108">
        <f>AH190</f>
        <v>234</v>
      </c>
      <c r="AJ190" t="s" s="108">
        <f>AI190</f>
        <v>234</v>
      </c>
      <c r="AK190" t="s" s="108">
        <f>AJ190</f>
        <v>234</v>
      </c>
      <c r="AL190" t="s" s="108">
        <f>AK190</f>
        <v>234</v>
      </c>
      <c r="AM190" t="s" s="108">
        <f>AL190</f>
        <v>234</v>
      </c>
      <c r="AN190" t="s" s="108">
        <f>AM190</f>
        <v>234</v>
      </c>
      <c r="AO190" t="s" s="108">
        <f>AN190</f>
        <v>234</v>
      </c>
      <c r="AP190" t="s" s="108">
        <f>AO190</f>
        <v>234</v>
      </c>
      <c r="AQ190" t="s" s="108">
        <f>AP190</f>
        <v>234</v>
      </c>
      <c r="AR190" t="s" s="108">
        <f>AQ190</f>
        <v>234</v>
      </c>
      <c r="AS190" t="s" s="108">
        <f>AR190</f>
        <v>234</v>
      </c>
      <c r="AT190" t="s" s="108">
        <f>AS190</f>
        <v>234</v>
      </c>
      <c r="AU190" t="s" s="108">
        <f>AT190</f>
        <v>234</v>
      </c>
      <c r="AV190" t="s" s="108">
        <f>AU190</f>
        <v>234</v>
      </c>
      <c r="AW190" t="s" s="108">
        <f>AV190</f>
        <v>234</v>
      </c>
      <c r="AX190" t="s" s="108">
        <f>AW190</f>
        <v>234</v>
      </c>
      <c r="AY190" t="s" s="108">
        <f>AX190</f>
        <v>234</v>
      </c>
      <c r="AZ190" t="s" s="108">
        <f>AY190</f>
        <v>234</v>
      </c>
      <c r="BA190" t="s" s="108">
        <f>AZ190</f>
        <v>234</v>
      </c>
      <c r="BB190" t="s" s="108">
        <f>BA190</f>
        <v>234</v>
      </c>
      <c r="BC190" t="s" s="108">
        <f>BB190</f>
        <v>234</v>
      </c>
      <c r="BD190" t="s" s="108">
        <f>BC190</f>
        <v>234</v>
      </c>
      <c r="BE190" t="s" s="108">
        <f>BD190</f>
        <v>234</v>
      </c>
      <c r="BF190" t="s" s="108">
        <f>BE190</f>
        <v>234</v>
      </c>
      <c r="BG190" t="s" s="108">
        <f>BF190</f>
        <v>234</v>
      </c>
      <c r="BH190" t="s" s="108">
        <f>BG190</f>
        <v>234</v>
      </c>
      <c r="BI190" t="s" s="108">
        <f>BH190</f>
        <v>234</v>
      </c>
      <c r="BJ190" t="s" s="108">
        <f>BI190</f>
        <v>234</v>
      </c>
      <c r="BK190" t="s" s="108">
        <f>BJ190</f>
        <v>234</v>
      </c>
      <c r="BL190" t="s" s="108">
        <f>BK190</f>
        <v>234</v>
      </c>
    </row>
    <row r="191" ht="14.7" customHeight="1">
      <c r="A191" s="50"/>
      <c r="B191" s="50"/>
      <c r="C191" s="51">
        <f>'Enter picks &amp; winners - Enter n'!E12</f>
      </c>
      <c r="D191" s="51">
        <f>C191</f>
      </c>
      <c r="E191" s="51">
        <f>D191</f>
      </c>
      <c r="F191" s="51">
        <f>E191</f>
      </c>
      <c r="G191" s="51">
        <f>F191</f>
      </c>
      <c r="H191" s="51">
        <f>G191</f>
      </c>
      <c r="I191" s="51">
        <f>H191</f>
      </c>
      <c r="J191" s="51">
        <f>I191</f>
      </c>
      <c r="K191" s="51">
        <f>J191</f>
      </c>
      <c r="L191" s="51">
        <f>K191</f>
      </c>
      <c r="M191" s="51">
        <f>L191</f>
      </c>
      <c r="N191" s="51">
        <f>M191</f>
      </c>
      <c r="O191" s="51">
        <f>N191</f>
      </c>
      <c r="P191" s="51">
        <f>O191</f>
      </c>
      <c r="Q191" s="51">
        <f>P191</f>
      </c>
      <c r="R191" s="51">
        <f>Q191</f>
      </c>
      <c r="S191" s="51">
        <f>R191</f>
      </c>
      <c r="T191" s="51">
        <f>S191</f>
      </c>
      <c r="U191" s="51">
        <f>T191</f>
      </c>
      <c r="V191" s="51">
        <f>U191</f>
      </c>
      <c r="W191" s="51">
        <f>V191</f>
      </c>
      <c r="X191" s="51">
        <f>W191</f>
      </c>
      <c r="Y191" s="51">
        <f>X191</f>
      </c>
      <c r="Z191" s="51">
        <f>Y191</f>
      </c>
      <c r="AA191" s="51">
        <f>Z191</f>
      </c>
      <c r="AB191" s="51">
        <f>AA191</f>
      </c>
      <c r="AC191" s="51">
        <f>AB191</f>
      </c>
      <c r="AD191" s="51">
        <f>AC191</f>
      </c>
      <c r="AE191" s="51">
        <f>AD191</f>
      </c>
      <c r="AF191" s="51">
        <f>AE191</f>
      </c>
      <c r="AG191" s="51">
        <f>AF191</f>
      </c>
      <c r="AH191" s="51">
        <f>AG191</f>
      </c>
      <c r="AI191" s="51">
        <f>AH191</f>
      </c>
      <c r="AJ191" s="51">
        <f>AI191</f>
      </c>
      <c r="AK191" s="51">
        <f>AJ191</f>
      </c>
      <c r="AL191" s="51">
        <f>AK191</f>
      </c>
      <c r="AM191" s="51">
        <f>AL191</f>
      </c>
      <c r="AN191" s="51">
        <f>AM191</f>
      </c>
      <c r="AO191" s="51">
        <f>AN191</f>
      </c>
      <c r="AP191" s="51">
        <f>AO191</f>
      </c>
      <c r="AQ191" s="51">
        <f>AP191</f>
      </c>
      <c r="AR191" s="51">
        <f>AQ191</f>
      </c>
      <c r="AS191" s="51">
        <f>AR191</f>
      </c>
      <c r="AT191" s="51">
        <f>AS191</f>
      </c>
      <c r="AU191" s="51">
        <f>AT191</f>
      </c>
      <c r="AV191" s="51">
        <f>AU191</f>
      </c>
      <c r="AW191" s="51">
        <f>AV191</f>
      </c>
      <c r="AX191" s="51">
        <f>AW191</f>
      </c>
      <c r="AY191" s="51">
        <f>AX191</f>
      </c>
      <c r="AZ191" s="51">
        <f>AY191</f>
      </c>
      <c r="BA191" s="51">
        <f>AZ191</f>
      </c>
      <c r="BB191" s="51">
        <f>BA191</f>
      </c>
      <c r="BC191" s="51">
        <f>BB191</f>
      </c>
      <c r="BD191" s="51">
        <f>BC191</f>
      </c>
      <c r="BE191" s="51">
        <f>BD191</f>
      </c>
      <c r="BF191" s="51">
        <f>BE191</f>
      </c>
      <c r="BG191" s="51">
        <f>BF191</f>
      </c>
      <c r="BH191" s="51">
        <f>BG191</f>
      </c>
      <c r="BI191" s="51">
        <f>BH191</f>
      </c>
      <c r="BJ191" s="51">
        <f>BI191</f>
      </c>
      <c r="BK191" s="51">
        <f>BJ191</f>
      </c>
      <c r="BL191" s="51">
        <f>BK191</f>
      </c>
    </row>
    <row r="192" ht="14.7" customHeight="1">
      <c r="A192" s="50"/>
      <c r="B192" s="50"/>
      <c r="C192" s="183">
        <f>'Enter picks &amp; winners - Enter n'!E13</f>
        <v>0</v>
      </c>
      <c r="D192" s="183">
        <f>C192</f>
        <v>0</v>
      </c>
      <c r="E192" s="183">
        <f>D192</f>
        <v>0</v>
      </c>
      <c r="F192" s="183">
        <f>E192</f>
        <v>0</v>
      </c>
      <c r="G192" s="183">
        <f>F192</f>
        <v>0</v>
      </c>
      <c r="H192" s="183">
        <f>G192</f>
        <v>0</v>
      </c>
      <c r="I192" s="183">
        <f>H192</f>
        <v>0</v>
      </c>
      <c r="J192" s="183">
        <f>I192</f>
        <v>0</v>
      </c>
      <c r="K192" s="183">
        <f>J192</f>
        <v>0</v>
      </c>
      <c r="L192" s="183">
        <f>K192</f>
        <v>0</v>
      </c>
      <c r="M192" s="183">
        <f>L192</f>
        <v>0</v>
      </c>
      <c r="N192" s="183">
        <f>M192</f>
        <v>0</v>
      </c>
      <c r="O192" s="183">
        <f>N192</f>
        <v>0</v>
      </c>
      <c r="P192" s="183">
        <f>O192</f>
        <v>0</v>
      </c>
      <c r="Q192" s="183">
        <f>P192</f>
        <v>0</v>
      </c>
      <c r="R192" s="183">
        <f>Q192</f>
        <v>0</v>
      </c>
      <c r="S192" s="183">
        <f>R192</f>
        <v>0</v>
      </c>
      <c r="T192" s="183">
        <f>S192</f>
        <v>0</v>
      </c>
      <c r="U192" s="183">
        <f>T192</f>
        <v>0</v>
      </c>
      <c r="V192" s="183">
        <f>U192</f>
        <v>0</v>
      </c>
      <c r="W192" s="183">
        <f>V192</f>
        <v>0</v>
      </c>
      <c r="X192" s="183">
        <f>W192</f>
        <v>0</v>
      </c>
      <c r="Y192" s="183">
        <f>X192</f>
        <v>0</v>
      </c>
      <c r="Z192" s="183">
        <f>Y192</f>
        <v>0</v>
      </c>
      <c r="AA192" s="183">
        <f>Z192</f>
        <v>0</v>
      </c>
      <c r="AB192" s="183">
        <f>AA192</f>
        <v>0</v>
      </c>
      <c r="AC192" s="183">
        <f>AB192</f>
        <v>0</v>
      </c>
      <c r="AD192" s="183">
        <f>AC192</f>
        <v>0</v>
      </c>
      <c r="AE192" s="183">
        <f>AD192</f>
        <v>0</v>
      </c>
      <c r="AF192" s="183">
        <f>AE192</f>
        <v>0</v>
      </c>
      <c r="AG192" s="183">
        <f>AF192</f>
        <v>0</v>
      </c>
      <c r="AH192" s="183">
        <f>AG192</f>
        <v>0</v>
      </c>
      <c r="AI192" s="183">
        <f>AH192</f>
        <v>0</v>
      </c>
      <c r="AJ192" s="183">
        <f>AI192</f>
        <v>0</v>
      </c>
      <c r="AK192" s="183">
        <f>AJ192</f>
        <v>0</v>
      </c>
      <c r="AL192" s="183">
        <f>AK192</f>
        <v>0</v>
      </c>
      <c r="AM192" s="183">
        <f>AL192</f>
        <v>0</v>
      </c>
      <c r="AN192" s="183">
        <f>AM192</f>
        <v>0</v>
      </c>
      <c r="AO192" s="183">
        <f>AN192</f>
        <v>0</v>
      </c>
      <c r="AP192" s="183">
        <f>AO192</f>
        <v>0</v>
      </c>
      <c r="AQ192" s="183">
        <f>AP192</f>
        <v>0</v>
      </c>
      <c r="AR192" s="183">
        <f>AQ192</f>
        <v>0</v>
      </c>
      <c r="AS192" s="183">
        <f>AR192</f>
        <v>0</v>
      </c>
      <c r="AT192" s="183">
        <f>AS192</f>
        <v>0</v>
      </c>
      <c r="AU192" s="183">
        <f>AT192</f>
        <v>0</v>
      </c>
      <c r="AV192" s="183">
        <f>AU192</f>
        <v>0</v>
      </c>
      <c r="AW192" s="183">
        <f>AV192</f>
        <v>0</v>
      </c>
      <c r="AX192" s="183">
        <f>AW192</f>
        <v>0</v>
      </c>
      <c r="AY192" s="183">
        <f>AX192</f>
        <v>0</v>
      </c>
      <c r="AZ192" s="183">
        <f>AY192</f>
        <v>0</v>
      </c>
      <c r="BA192" s="183">
        <f>AZ192</f>
        <v>0</v>
      </c>
      <c r="BB192" s="183">
        <f>BA192</f>
        <v>0</v>
      </c>
      <c r="BC192" s="183">
        <f>BB192</f>
        <v>0</v>
      </c>
      <c r="BD192" s="183">
        <f>BC192</f>
        <v>0</v>
      </c>
      <c r="BE192" s="183">
        <f>BD192</f>
        <v>0</v>
      </c>
      <c r="BF192" s="183">
        <f>BE192</f>
        <v>0</v>
      </c>
      <c r="BG192" s="183">
        <f>BF192</f>
        <v>0</v>
      </c>
      <c r="BH192" s="183">
        <f>BG192</f>
        <v>0</v>
      </c>
      <c r="BI192" s="183">
        <f>BH192</f>
        <v>0</v>
      </c>
      <c r="BJ192" s="183">
        <f>BI192</f>
        <v>0</v>
      </c>
      <c r="BK192" s="183">
        <f>BJ192</f>
        <v>0</v>
      </c>
      <c r="BL192" s="183">
        <f>BK192</f>
        <v>0</v>
      </c>
    </row>
    <row r="193" ht="14.7" customHeight="1">
      <c r="A193" s="50"/>
      <c r="B193" s="50"/>
      <c r="C193" s="183">
        <f>'Enter picks &amp; winners - Enter n'!E14</f>
        <v>0</v>
      </c>
      <c r="D193" s="183">
        <f>C193</f>
        <v>0</v>
      </c>
      <c r="E193" s="183">
        <f>D193</f>
        <v>0</v>
      </c>
      <c r="F193" s="183">
        <f>E193</f>
        <v>0</v>
      </c>
      <c r="G193" s="183">
        <f>F193</f>
        <v>0</v>
      </c>
      <c r="H193" s="183">
        <f>G193</f>
        <v>0</v>
      </c>
      <c r="I193" s="183">
        <f>H193</f>
        <v>0</v>
      </c>
      <c r="J193" s="183">
        <f>I193</f>
        <v>0</v>
      </c>
      <c r="K193" s="183">
        <f>J193</f>
        <v>0</v>
      </c>
      <c r="L193" s="183">
        <f>K193</f>
        <v>0</v>
      </c>
      <c r="M193" s="183">
        <f>L193</f>
        <v>0</v>
      </c>
      <c r="N193" s="183">
        <f>M193</f>
        <v>0</v>
      </c>
      <c r="O193" s="183">
        <f>N193</f>
        <v>0</v>
      </c>
      <c r="P193" s="183">
        <f>O193</f>
        <v>0</v>
      </c>
      <c r="Q193" s="183">
        <f>P193</f>
        <v>0</v>
      </c>
      <c r="R193" s="183">
        <f>Q193</f>
        <v>0</v>
      </c>
      <c r="S193" s="183">
        <f>R193</f>
        <v>0</v>
      </c>
      <c r="T193" s="183">
        <f>S193</f>
        <v>0</v>
      </c>
      <c r="U193" s="183">
        <f>T193</f>
        <v>0</v>
      </c>
      <c r="V193" s="183">
        <f>U193</f>
        <v>0</v>
      </c>
      <c r="W193" s="183">
        <f>V193</f>
        <v>0</v>
      </c>
      <c r="X193" s="183">
        <f>W193</f>
        <v>0</v>
      </c>
      <c r="Y193" s="183">
        <f>X193</f>
        <v>0</v>
      </c>
      <c r="Z193" s="183">
        <f>Y193</f>
        <v>0</v>
      </c>
      <c r="AA193" s="183">
        <f>Z193</f>
        <v>0</v>
      </c>
      <c r="AB193" s="183">
        <f>AA193</f>
        <v>0</v>
      </c>
      <c r="AC193" s="183">
        <f>AB193</f>
        <v>0</v>
      </c>
      <c r="AD193" s="183">
        <f>AC193</f>
        <v>0</v>
      </c>
      <c r="AE193" s="183">
        <f>AD193</f>
        <v>0</v>
      </c>
      <c r="AF193" s="183">
        <f>AE193</f>
        <v>0</v>
      </c>
      <c r="AG193" s="183">
        <f>AF193</f>
        <v>0</v>
      </c>
      <c r="AH193" s="183">
        <f>AG193</f>
        <v>0</v>
      </c>
      <c r="AI193" s="183">
        <f>AH193</f>
        <v>0</v>
      </c>
      <c r="AJ193" s="183">
        <f>AI193</f>
        <v>0</v>
      </c>
      <c r="AK193" s="183">
        <f>AJ193</f>
        <v>0</v>
      </c>
      <c r="AL193" s="183">
        <f>AK193</f>
        <v>0</v>
      </c>
      <c r="AM193" s="183">
        <f>AL193</f>
        <v>0</v>
      </c>
      <c r="AN193" s="183">
        <f>AM193</f>
        <v>0</v>
      </c>
      <c r="AO193" s="183">
        <f>AN193</f>
        <v>0</v>
      </c>
      <c r="AP193" s="183">
        <f>AO193</f>
        <v>0</v>
      </c>
      <c r="AQ193" s="183">
        <f>AP193</f>
        <v>0</v>
      </c>
      <c r="AR193" s="183">
        <f>AQ193</f>
        <v>0</v>
      </c>
      <c r="AS193" s="183">
        <f>AR193</f>
        <v>0</v>
      </c>
      <c r="AT193" s="183">
        <f>AS193</f>
        <v>0</v>
      </c>
      <c r="AU193" s="183">
        <f>AT193</f>
        <v>0</v>
      </c>
      <c r="AV193" s="183">
        <f>AU193</f>
        <v>0</v>
      </c>
      <c r="AW193" s="183">
        <f>AV193</f>
        <v>0</v>
      </c>
      <c r="AX193" s="183">
        <f>AW193</f>
        <v>0</v>
      </c>
      <c r="AY193" s="183">
        <f>AX193</f>
        <v>0</v>
      </c>
      <c r="AZ193" s="183">
        <f>AY193</f>
        <v>0</v>
      </c>
      <c r="BA193" s="183">
        <f>AZ193</f>
        <v>0</v>
      </c>
      <c r="BB193" s="183">
        <f>BA193</f>
        <v>0</v>
      </c>
      <c r="BC193" s="183">
        <f>BB193</f>
        <v>0</v>
      </c>
      <c r="BD193" s="183">
        <f>BC193</f>
        <v>0</v>
      </c>
      <c r="BE193" s="183">
        <f>BD193</f>
        <v>0</v>
      </c>
      <c r="BF193" s="183">
        <f>BE193</f>
        <v>0</v>
      </c>
      <c r="BG193" s="183">
        <f>BF193</f>
        <v>0</v>
      </c>
      <c r="BH193" s="183">
        <f>BG193</f>
        <v>0</v>
      </c>
      <c r="BI193" s="183">
        <f>BH193</f>
        <v>0</v>
      </c>
      <c r="BJ193" s="183">
        <f>BI193</f>
        <v>0</v>
      </c>
      <c r="BK193" s="183">
        <f>BJ193</f>
        <v>0</v>
      </c>
      <c r="BL193" s="183">
        <f>BK193</f>
        <v>0</v>
      </c>
    </row>
    <row r="194" ht="14.7" customHeight="1">
      <c r="A194" s="50"/>
      <c r="B194" s="50"/>
      <c r="C194" s="183">
        <f>'Enter picks &amp; winners - Enter n'!E15</f>
        <v>0</v>
      </c>
      <c r="D194" s="183">
        <f>C194</f>
        <v>0</v>
      </c>
      <c r="E194" s="183">
        <f>D194</f>
        <v>0</v>
      </c>
      <c r="F194" s="183">
        <f>E194</f>
        <v>0</v>
      </c>
      <c r="G194" s="183">
        <f>F194</f>
        <v>0</v>
      </c>
      <c r="H194" s="183">
        <f>G194</f>
        <v>0</v>
      </c>
      <c r="I194" s="183">
        <f>H194</f>
        <v>0</v>
      </c>
      <c r="J194" s="183">
        <f>I194</f>
        <v>0</v>
      </c>
      <c r="K194" s="183">
        <f>J194</f>
        <v>0</v>
      </c>
      <c r="L194" s="183">
        <f>K194</f>
        <v>0</v>
      </c>
      <c r="M194" s="183">
        <f>L194</f>
        <v>0</v>
      </c>
      <c r="N194" s="183">
        <f>M194</f>
        <v>0</v>
      </c>
      <c r="O194" s="183">
        <f>N194</f>
        <v>0</v>
      </c>
      <c r="P194" s="183">
        <f>O194</f>
        <v>0</v>
      </c>
      <c r="Q194" s="183">
        <f>P194</f>
        <v>0</v>
      </c>
      <c r="R194" s="183">
        <f>Q194</f>
        <v>0</v>
      </c>
      <c r="S194" s="183">
        <f>R194</f>
        <v>0</v>
      </c>
      <c r="T194" s="183">
        <f>S194</f>
        <v>0</v>
      </c>
      <c r="U194" s="183">
        <f>T194</f>
        <v>0</v>
      </c>
      <c r="V194" s="183">
        <f>U194</f>
        <v>0</v>
      </c>
      <c r="W194" s="183">
        <f>V194</f>
        <v>0</v>
      </c>
      <c r="X194" s="183">
        <f>W194</f>
        <v>0</v>
      </c>
      <c r="Y194" s="183">
        <f>X194</f>
        <v>0</v>
      </c>
      <c r="Z194" s="183">
        <f>Y194</f>
        <v>0</v>
      </c>
      <c r="AA194" s="183">
        <f>Z194</f>
        <v>0</v>
      </c>
      <c r="AB194" s="183">
        <f>AA194</f>
        <v>0</v>
      </c>
      <c r="AC194" s="183">
        <f>AB194</f>
        <v>0</v>
      </c>
      <c r="AD194" s="183">
        <f>AC194</f>
        <v>0</v>
      </c>
      <c r="AE194" s="183">
        <f>AD194</f>
        <v>0</v>
      </c>
      <c r="AF194" s="183">
        <f>AE194</f>
        <v>0</v>
      </c>
      <c r="AG194" s="183">
        <f>AF194</f>
        <v>0</v>
      </c>
      <c r="AH194" s="183">
        <f>AG194</f>
        <v>0</v>
      </c>
      <c r="AI194" s="183">
        <f>AH194</f>
        <v>0</v>
      </c>
      <c r="AJ194" s="183">
        <f>AI194</f>
        <v>0</v>
      </c>
      <c r="AK194" s="183">
        <f>AJ194</f>
        <v>0</v>
      </c>
      <c r="AL194" s="183">
        <f>AK194</f>
        <v>0</v>
      </c>
      <c r="AM194" s="183">
        <f>AL194</f>
        <v>0</v>
      </c>
      <c r="AN194" s="183">
        <f>AM194</f>
        <v>0</v>
      </c>
      <c r="AO194" s="183">
        <f>AN194</f>
        <v>0</v>
      </c>
      <c r="AP194" s="183">
        <f>AO194</f>
        <v>0</v>
      </c>
      <c r="AQ194" s="183">
        <f>AP194</f>
        <v>0</v>
      </c>
      <c r="AR194" s="183">
        <f>AQ194</f>
        <v>0</v>
      </c>
      <c r="AS194" s="183">
        <f>AR194</f>
        <v>0</v>
      </c>
      <c r="AT194" s="183">
        <f>AS194</f>
        <v>0</v>
      </c>
      <c r="AU194" s="183">
        <f>AT194</f>
        <v>0</v>
      </c>
      <c r="AV194" s="183">
        <f>AU194</f>
        <v>0</v>
      </c>
      <c r="AW194" s="183">
        <f>AV194</f>
        <v>0</v>
      </c>
      <c r="AX194" s="183">
        <f>AW194</f>
        <v>0</v>
      </c>
      <c r="AY194" s="183">
        <f>AX194</f>
        <v>0</v>
      </c>
      <c r="AZ194" s="183">
        <f>AY194</f>
        <v>0</v>
      </c>
      <c r="BA194" s="183">
        <f>AZ194</f>
        <v>0</v>
      </c>
      <c r="BB194" s="183">
        <f>BA194</f>
        <v>0</v>
      </c>
      <c r="BC194" s="183">
        <f>BB194</f>
        <v>0</v>
      </c>
      <c r="BD194" s="183">
        <f>BC194</f>
        <v>0</v>
      </c>
      <c r="BE194" s="183">
        <f>BD194</f>
        <v>0</v>
      </c>
      <c r="BF194" s="183">
        <f>BE194</f>
        <v>0</v>
      </c>
      <c r="BG194" s="183">
        <f>BF194</f>
        <v>0</v>
      </c>
      <c r="BH194" s="183">
        <f>BG194</f>
        <v>0</v>
      </c>
      <c r="BI194" s="183">
        <f>BH194</f>
        <v>0</v>
      </c>
      <c r="BJ194" s="183">
        <f>BI194</f>
        <v>0</v>
      </c>
      <c r="BK194" s="183">
        <f>BJ194</f>
        <v>0</v>
      </c>
      <c r="BL194" s="183">
        <f>BK194</f>
        <v>0</v>
      </c>
    </row>
    <row r="195" ht="14.7" customHeight="1">
      <c r="A195" s="50"/>
      <c r="B195" s="50"/>
      <c r="C195" s="183">
        <f>'Enter picks &amp; winners - Enter n'!E16</f>
        <v>0</v>
      </c>
      <c r="D195" s="183">
        <f>C195</f>
        <v>0</v>
      </c>
      <c r="E195" s="183">
        <f>D195</f>
        <v>0</v>
      </c>
      <c r="F195" s="183">
        <f>E195</f>
        <v>0</v>
      </c>
      <c r="G195" s="183">
        <f>F195</f>
        <v>0</v>
      </c>
      <c r="H195" s="183">
        <f>G195</f>
        <v>0</v>
      </c>
      <c r="I195" s="183">
        <f>H195</f>
        <v>0</v>
      </c>
      <c r="J195" s="183">
        <f>I195</f>
        <v>0</v>
      </c>
      <c r="K195" s="183">
        <f>J195</f>
        <v>0</v>
      </c>
      <c r="L195" s="183">
        <f>K195</f>
        <v>0</v>
      </c>
      <c r="M195" s="183">
        <f>L195</f>
        <v>0</v>
      </c>
      <c r="N195" s="183">
        <f>M195</f>
        <v>0</v>
      </c>
      <c r="O195" s="183">
        <f>N195</f>
        <v>0</v>
      </c>
      <c r="P195" s="183">
        <f>O195</f>
        <v>0</v>
      </c>
      <c r="Q195" s="183">
        <f>P195</f>
        <v>0</v>
      </c>
      <c r="R195" s="183">
        <f>Q195</f>
        <v>0</v>
      </c>
      <c r="S195" s="183">
        <f>R195</f>
        <v>0</v>
      </c>
      <c r="T195" s="183">
        <f>S195</f>
        <v>0</v>
      </c>
      <c r="U195" s="183">
        <f>T195</f>
        <v>0</v>
      </c>
      <c r="V195" s="183">
        <f>U195</f>
        <v>0</v>
      </c>
      <c r="W195" s="183">
        <f>V195</f>
        <v>0</v>
      </c>
      <c r="X195" s="183">
        <f>W195</f>
        <v>0</v>
      </c>
      <c r="Y195" s="183">
        <f>X195</f>
        <v>0</v>
      </c>
      <c r="Z195" s="183">
        <f>Y195</f>
        <v>0</v>
      </c>
      <c r="AA195" s="183">
        <f>Z195</f>
        <v>0</v>
      </c>
      <c r="AB195" s="183">
        <f>AA195</f>
        <v>0</v>
      </c>
      <c r="AC195" s="183">
        <f>AB195</f>
        <v>0</v>
      </c>
      <c r="AD195" s="183">
        <f>AC195</f>
        <v>0</v>
      </c>
      <c r="AE195" s="183">
        <f>AD195</f>
        <v>0</v>
      </c>
      <c r="AF195" s="183">
        <f>AE195</f>
        <v>0</v>
      </c>
      <c r="AG195" s="183">
        <f>AF195</f>
        <v>0</v>
      </c>
      <c r="AH195" s="183">
        <f>AG195</f>
        <v>0</v>
      </c>
      <c r="AI195" s="183">
        <f>AH195</f>
        <v>0</v>
      </c>
      <c r="AJ195" s="183">
        <f>AI195</f>
        <v>0</v>
      </c>
      <c r="AK195" s="183">
        <f>AJ195</f>
        <v>0</v>
      </c>
      <c r="AL195" s="183">
        <f>AK195</f>
        <v>0</v>
      </c>
      <c r="AM195" s="183">
        <f>AL195</f>
        <v>0</v>
      </c>
      <c r="AN195" s="183">
        <f>AM195</f>
        <v>0</v>
      </c>
      <c r="AO195" s="183">
        <f>AN195</f>
        <v>0</v>
      </c>
      <c r="AP195" s="183">
        <f>AO195</f>
        <v>0</v>
      </c>
      <c r="AQ195" s="183">
        <f>AP195</f>
        <v>0</v>
      </c>
      <c r="AR195" s="183">
        <f>AQ195</f>
        <v>0</v>
      </c>
      <c r="AS195" s="183">
        <f>AR195</f>
        <v>0</v>
      </c>
      <c r="AT195" s="183">
        <f>AS195</f>
        <v>0</v>
      </c>
      <c r="AU195" s="183">
        <f>AT195</f>
        <v>0</v>
      </c>
      <c r="AV195" s="183">
        <f>AU195</f>
        <v>0</v>
      </c>
      <c r="AW195" s="183">
        <f>AV195</f>
        <v>0</v>
      </c>
      <c r="AX195" s="183">
        <f>AW195</f>
        <v>0</v>
      </c>
      <c r="AY195" s="183">
        <f>AX195</f>
        <v>0</v>
      </c>
      <c r="AZ195" s="183">
        <f>AY195</f>
        <v>0</v>
      </c>
      <c r="BA195" s="183">
        <f>AZ195</f>
        <v>0</v>
      </c>
      <c r="BB195" s="183">
        <f>BA195</f>
        <v>0</v>
      </c>
      <c r="BC195" s="183">
        <f>BB195</f>
        <v>0</v>
      </c>
      <c r="BD195" s="183">
        <f>BC195</f>
        <v>0</v>
      </c>
      <c r="BE195" s="183">
        <f>BD195</f>
        <v>0</v>
      </c>
      <c r="BF195" s="183">
        <f>BE195</f>
        <v>0</v>
      </c>
      <c r="BG195" s="183">
        <f>BF195</f>
        <v>0</v>
      </c>
      <c r="BH195" s="183">
        <f>BG195</f>
        <v>0</v>
      </c>
      <c r="BI195" s="183">
        <f>BH195</f>
        <v>0</v>
      </c>
      <c r="BJ195" s="183">
        <f>BI195</f>
        <v>0</v>
      </c>
      <c r="BK195" s="183">
        <f>BJ195</f>
        <v>0</v>
      </c>
      <c r="BL195" s="183">
        <f>BK195</f>
        <v>0</v>
      </c>
    </row>
    <row r="196" ht="14.7" customHeight="1">
      <c r="A196" s="50"/>
      <c r="B196" s="50"/>
      <c r="C196" t="s" s="108">
        <f>'Enter picks &amp; winners - Enter n'!E17</f>
        <v>78</v>
      </c>
      <c r="D196" t="s" s="108">
        <f>C196</f>
        <v>78</v>
      </c>
      <c r="E196" t="s" s="108">
        <f>D196</f>
        <v>78</v>
      </c>
      <c r="F196" t="s" s="108">
        <f>E196</f>
        <v>78</v>
      </c>
      <c r="G196" t="s" s="108">
        <f>F196</f>
        <v>78</v>
      </c>
      <c r="H196" t="s" s="108">
        <f>G196</f>
        <v>78</v>
      </c>
      <c r="I196" t="s" s="108">
        <f>H196</f>
        <v>78</v>
      </c>
      <c r="J196" t="s" s="108">
        <f>I196</f>
        <v>78</v>
      </c>
      <c r="K196" t="s" s="108">
        <f>J196</f>
        <v>78</v>
      </c>
      <c r="L196" t="s" s="108">
        <f>K196</f>
        <v>78</v>
      </c>
      <c r="M196" t="s" s="108">
        <f>L196</f>
        <v>78</v>
      </c>
      <c r="N196" t="s" s="108">
        <f>M196</f>
        <v>78</v>
      </c>
      <c r="O196" t="s" s="108">
        <f>N196</f>
        <v>78</v>
      </c>
      <c r="P196" t="s" s="108">
        <f>O196</f>
        <v>78</v>
      </c>
      <c r="Q196" t="s" s="108">
        <f>P196</f>
        <v>78</v>
      </c>
      <c r="R196" t="s" s="108">
        <f>Q196</f>
        <v>78</v>
      </c>
      <c r="S196" t="s" s="108">
        <f>R196</f>
        <v>78</v>
      </c>
      <c r="T196" t="s" s="108">
        <f>S196</f>
        <v>78</v>
      </c>
      <c r="U196" t="s" s="108">
        <f>T196</f>
        <v>78</v>
      </c>
      <c r="V196" t="s" s="108">
        <f>U196</f>
        <v>78</v>
      </c>
      <c r="W196" t="s" s="108">
        <f>V196</f>
        <v>78</v>
      </c>
      <c r="X196" t="s" s="108">
        <f>W196</f>
        <v>78</v>
      </c>
      <c r="Y196" t="s" s="108">
        <f>X196</f>
        <v>78</v>
      </c>
      <c r="Z196" t="s" s="108">
        <f>Y196</f>
        <v>78</v>
      </c>
      <c r="AA196" t="s" s="108">
        <f>Z196</f>
        <v>78</v>
      </c>
      <c r="AB196" t="s" s="108">
        <f>AA196</f>
        <v>78</v>
      </c>
      <c r="AC196" t="s" s="108">
        <f>AB196</f>
        <v>78</v>
      </c>
      <c r="AD196" t="s" s="108">
        <f>AC196</f>
        <v>78</v>
      </c>
      <c r="AE196" t="s" s="108">
        <f>AD196</f>
        <v>78</v>
      </c>
      <c r="AF196" t="s" s="108">
        <f>AE196</f>
        <v>78</v>
      </c>
      <c r="AG196" t="s" s="108">
        <f>AF196</f>
        <v>78</v>
      </c>
      <c r="AH196" t="s" s="108">
        <f>AG196</f>
        <v>78</v>
      </c>
      <c r="AI196" t="s" s="108">
        <f>AH196</f>
        <v>78</v>
      </c>
      <c r="AJ196" t="s" s="108">
        <f>AI196</f>
        <v>78</v>
      </c>
      <c r="AK196" t="s" s="108">
        <f>AJ196</f>
        <v>78</v>
      </c>
      <c r="AL196" t="s" s="108">
        <f>AK196</f>
        <v>78</v>
      </c>
      <c r="AM196" t="s" s="108">
        <f>AL196</f>
        <v>78</v>
      </c>
      <c r="AN196" t="s" s="108">
        <f>AM196</f>
        <v>78</v>
      </c>
      <c r="AO196" t="s" s="108">
        <f>AN196</f>
        <v>78</v>
      </c>
      <c r="AP196" t="s" s="108">
        <f>AO196</f>
        <v>78</v>
      </c>
      <c r="AQ196" t="s" s="108">
        <f>AP196</f>
        <v>78</v>
      </c>
      <c r="AR196" t="s" s="108">
        <f>AQ196</f>
        <v>78</v>
      </c>
      <c r="AS196" t="s" s="108">
        <f>AR196</f>
        <v>78</v>
      </c>
      <c r="AT196" t="s" s="108">
        <f>AS196</f>
        <v>78</v>
      </c>
      <c r="AU196" t="s" s="108">
        <f>AT196</f>
        <v>78</v>
      </c>
      <c r="AV196" t="s" s="108">
        <f>AU196</f>
        <v>78</v>
      </c>
      <c r="AW196" t="s" s="108">
        <f>AV196</f>
        <v>78</v>
      </c>
      <c r="AX196" t="s" s="108">
        <f>AW196</f>
        <v>78</v>
      </c>
      <c r="AY196" t="s" s="108">
        <f>AX196</f>
        <v>78</v>
      </c>
      <c r="AZ196" t="s" s="108">
        <f>AY196</f>
        <v>78</v>
      </c>
      <c r="BA196" t="s" s="108">
        <f>AZ196</f>
        <v>78</v>
      </c>
      <c r="BB196" t="s" s="108">
        <f>BA196</f>
        <v>78</v>
      </c>
      <c r="BC196" t="s" s="108">
        <f>BB196</f>
        <v>78</v>
      </c>
      <c r="BD196" t="s" s="108">
        <f>BC196</f>
        <v>78</v>
      </c>
      <c r="BE196" t="s" s="108">
        <f>BD196</f>
        <v>78</v>
      </c>
      <c r="BF196" t="s" s="108">
        <f>BE196</f>
        <v>78</v>
      </c>
      <c r="BG196" t="s" s="108">
        <f>BF196</f>
        <v>78</v>
      </c>
      <c r="BH196" t="s" s="108">
        <f>BG196</f>
        <v>78</v>
      </c>
      <c r="BI196" t="s" s="108">
        <f>BH196</f>
        <v>78</v>
      </c>
      <c r="BJ196" t="s" s="108">
        <f>BI196</f>
        <v>78</v>
      </c>
      <c r="BK196" t="s" s="108">
        <f>BJ196</f>
        <v>78</v>
      </c>
      <c r="BL196" t="s" s="108">
        <f>BK196</f>
        <v>78</v>
      </c>
    </row>
    <row r="197" ht="14.7" customHeight="1">
      <c r="A197" s="50"/>
      <c r="B197" s="50"/>
      <c r="C197" s="51">
        <f>'Enter picks &amp; winners - Enter n'!E18</f>
      </c>
      <c r="D197" s="51">
        <f>C197</f>
      </c>
      <c r="E197" s="51">
        <f>D197</f>
      </c>
      <c r="F197" s="51">
        <f>E197</f>
      </c>
      <c r="G197" s="51">
        <f>F197</f>
      </c>
      <c r="H197" s="51">
        <f>G197</f>
      </c>
      <c r="I197" s="51">
        <f>H197</f>
      </c>
      <c r="J197" s="51">
        <f>I197</f>
      </c>
      <c r="K197" s="51">
        <f>J197</f>
      </c>
      <c r="L197" s="51">
        <f>K197</f>
      </c>
      <c r="M197" s="51">
        <f>L197</f>
      </c>
      <c r="N197" s="51">
        <f>M197</f>
      </c>
      <c r="O197" s="51">
        <f>N197</f>
      </c>
      <c r="P197" s="51">
        <f>O197</f>
      </c>
      <c r="Q197" s="51">
        <f>P197</f>
      </c>
      <c r="R197" s="51">
        <f>Q197</f>
      </c>
      <c r="S197" s="51">
        <f>R197</f>
      </c>
      <c r="T197" s="51">
        <f>S197</f>
      </c>
      <c r="U197" s="51">
        <f>T197</f>
      </c>
      <c r="V197" s="51">
        <f>U197</f>
      </c>
      <c r="W197" s="51">
        <f>V197</f>
      </c>
      <c r="X197" s="51">
        <f>W197</f>
      </c>
      <c r="Y197" s="51">
        <f>X197</f>
      </c>
      <c r="Z197" s="51">
        <f>Y197</f>
      </c>
      <c r="AA197" s="51">
        <f>Z197</f>
      </c>
      <c r="AB197" s="51">
        <f>AA197</f>
      </c>
      <c r="AC197" s="51">
        <f>AB197</f>
      </c>
      <c r="AD197" s="51">
        <f>AC197</f>
      </c>
      <c r="AE197" s="51">
        <f>AD197</f>
      </c>
      <c r="AF197" s="51">
        <f>AE197</f>
      </c>
      <c r="AG197" s="51">
        <f>AF197</f>
      </c>
      <c r="AH197" s="51">
        <f>AG197</f>
      </c>
      <c r="AI197" s="51">
        <f>AH197</f>
      </c>
      <c r="AJ197" s="51">
        <f>AI197</f>
      </c>
      <c r="AK197" s="51">
        <f>AJ197</f>
      </c>
      <c r="AL197" s="51">
        <f>AK197</f>
      </c>
      <c r="AM197" s="51">
        <f>AL197</f>
      </c>
      <c r="AN197" s="51">
        <f>AM197</f>
      </c>
      <c r="AO197" s="51">
        <f>AN197</f>
      </c>
      <c r="AP197" s="51">
        <f>AO197</f>
      </c>
      <c r="AQ197" s="51">
        <f>AP197</f>
      </c>
      <c r="AR197" s="51">
        <f>AQ197</f>
      </c>
      <c r="AS197" s="51">
        <f>AR197</f>
      </c>
      <c r="AT197" s="51">
        <f>AS197</f>
      </c>
      <c r="AU197" s="51">
        <f>AT197</f>
      </c>
      <c r="AV197" s="51">
        <f>AU197</f>
      </c>
      <c r="AW197" s="51">
        <f>AV197</f>
      </c>
      <c r="AX197" s="51">
        <f>AW197</f>
      </c>
      <c r="AY197" s="51">
        <f>AX197</f>
      </c>
      <c r="AZ197" s="51">
        <f>AY197</f>
      </c>
      <c r="BA197" s="51">
        <f>AZ197</f>
      </c>
      <c r="BB197" s="51">
        <f>BA197</f>
      </c>
      <c r="BC197" s="51">
        <f>BB197</f>
      </c>
      <c r="BD197" s="51">
        <f>BC197</f>
      </c>
      <c r="BE197" s="51">
        <f>BD197</f>
      </c>
      <c r="BF197" s="51">
        <f>BE197</f>
      </c>
      <c r="BG197" s="51">
        <f>BF197</f>
      </c>
      <c r="BH197" s="51">
        <f>BG197</f>
      </c>
      <c r="BI197" s="51">
        <f>BH197</f>
      </c>
      <c r="BJ197" s="51">
        <f>BI197</f>
      </c>
      <c r="BK197" s="51">
        <f>BJ197</f>
      </c>
      <c r="BL197" s="51">
        <f>BK197</f>
      </c>
    </row>
    <row r="198" ht="14.7" customHeight="1">
      <c r="A198" s="50"/>
      <c r="B198" s="50"/>
      <c r="C198" s="183">
        <f>'Enter picks &amp; winners - Enter n'!E19</f>
        <v>0</v>
      </c>
      <c r="D198" s="183">
        <f>C198</f>
        <v>0</v>
      </c>
      <c r="E198" s="183">
        <f>D198</f>
        <v>0</v>
      </c>
      <c r="F198" s="183">
        <f>E198</f>
        <v>0</v>
      </c>
      <c r="G198" s="183">
        <f>F198</f>
        <v>0</v>
      </c>
      <c r="H198" s="183">
        <f>G198</f>
        <v>0</v>
      </c>
      <c r="I198" s="183">
        <f>H198</f>
        <v>0</v>
      </c>
      <c r="J198" s="183">
        <f>I198</f>
        <v>0</v>
      </c>
      <c r="K198" s="183">
        <f>J198</f>
        <v>0</v>
      </c>
      <c r="L198" s="183">
        <f>K198</f>
        <v>0</v>
      </c>
      <c r="M198" s="183">
        <f>L198</f>
        <v>0</v>
      </c>
      <c r="N198" s="183">
        <f>M198</f>
        <v>0</v>
      </c>
      <c r="O198" s="183">
        <f>N198</f>
        <v>0</v>
      </c>
      <c r="P198" s="183">
        <f>O198</f>
        <v>0</v>
      </c>
      <c r="Q198" s="183">
        <f>P198</f>
        <v>0</v>
      </c>
      <c r="R198" s="183">
        <f>Q198</f>
        <v>0</v>
      </c>
      <c r="S198" s="183">
        <f>R198</f>
        <v>0</v>
      </c>
      <c r="T198" s="183">
        <f>S198</f>
        <v>0</v>
      </c>
      <c r="U198" s="183">
        <f>T198</f>
        <v>0</v>
      </c>
      <c r="V198" s="183">
        <f>U198</f>
        <v>0</v>
      </c>
      <c r="W198" s="183">
        <f>V198</f>
        <v>0</v>
      </c>
      <c r="X198" s="183">
        <f>W198</f>
        <v>0</v>
      </c>
      <c r="Y198" s="183">
        <f>X198</f>
        <v>0</v>
      </c>
      <c r="Z198" s="183">
        <f>Y198</f>
        <v>0</v>
      </c>
      <c r="AA198" s="183">
        <f>Z198</f>
        <v>0</v>
      </c>
      <c r="AB198" s="183">
        <f>AA198</f>
        <v>0</v>
      </c>
      <c r="AC198" s="183">
        <f>AB198</f>
        <v>0</v>
      </c>
      <c r="AD198" s="183">
        <f>AC198</f>
        <v>0</v>
      </c>
      <c r="AE198" s="183">
        <f>AD198</f>
        <v>0</v>
      </c>
      <c r="AF198" s="183">
        <f>AE198</f>
        <v>0</v>
      </c>
      <c r="AG198" s="183">
        <f>AF198</f>
        <v>0</v>
      </c>
      <c r="AH198" s="183">
        <f>AG198</f>
        <v>0</v>
      </c>
      <c r="AI198" s="183">
        <f>AH198</f>
        <v>0</v>
      </c>
      <c r="AJ198" s="183">
        <f>AI198</f>
        <v>0</v>
      </c>
      <c r="AK198" s="183">
        <f>AJ198</f>
        <v>0</v>
      </c>
      <c r="AL198" s="183">
        <f>AK198</f>
        <v>0</v>
      </c>
      <c r="AM198" s="183">
        <f>AL198</f>
        <v>0</v>
      </c>
      <c r="AN198" s="183">
        <f>AM198</f>
        <v>0</v>
      </c>
      <c r="AO198" s="183">
        <f>AN198</f>
        <v>0</v>
      </c>
      <c r="AP198" s="183">
        <f>AO198</f>
        <v>0</v>
      </c>
      <c r="AQ198" s="183">
        <f>AP198</f>
        <v>0</v>
      </c>
      <c r="AR198" s="183">
        <f>AQ198</f>
        <v>0</v>
      </c>
      <c r="AS198" s="183">
        <f>AR198</f>
        <v>0</v>
      </c>
      <c r="AT198" s="183">
        <f>AS198</f>
        <v>0</v>
      </c>
      <c r="AU198" s="183">
        <f>AT198</f>
        <v>0</v>
      </c>
      <c r="AV198" s="183">
        <f>AU198</f>
        <v>0</v>
      </c>
      <c r="AW198" s="183">
        <f>AV198</f>
        <v>0</v>
      </c>
      <c r="AX198" s="183">
        <f>AW198</f>
        <v>0</v>
      </c>
      <c r="AY198" s="183">
        <f>AX198</f>
        <v>0</v>
      </c>
      <c r="AZ198" s="183">
        <f>AY198</f>
        <v>0</v>
      </c>
      <c r="BA198" s="183">
        <f>AZ198</f>
        <v>0</v>
      </c>
      <c r="BB198" s="183">
        <f>BA198</f>
        <v>0</v>
      </c>
      <c r="BC198" s="183">
        <f>BB198</f>
        <v>0</v>
      </c>
      <c r="BD198" s="183">
        <f>BC198</f>
        <v>0</v>
      </c>
      <c r="BE198" s="183">
        <f>BD198</f>
        <v>0</v>
      </c>
      <c r="BF198" s="183">
        <f>BE198</f>
        <v>0</v>
      </c>
      <c r="BG198" s="183">
        <f>BF198</f>
        <v>0</v>
      </c>
      <c r="BH198" s="183">
        <f>BG198</f>
        <v>0</v>
      </c>
      <c r="BI198" s="183">
        <f>BH198</f>
        <v>0</v>
      </c>
      <c r="BJ198" s="183">
        <f>BI198</f>
        <v>0</v>
      </c>
      <c r="BK198" s="183">
        <f>BJ198</f>
        <v>0</v>
      </c>
      <c r="BL198" s="183">
        <f>BK198</f>
        <v>0</v>
      </c>
    </row>
    <row r="199" ht="14.7" customHeight="1">
      <c r="A199" s="50"/>
      <c r="B199" s="50"/>
      <c r="C199" s="183">
        <f>'Enter picks &amp; winners - Enter n'!E20</f>
        <v>0</v>
      </c>
      <c r="D199" s="183">
        <f>C199</f>
        <v>0</v>
      </c>
      <c r="E199" s="183">
        <f>D199</f>
        <v>0</v>
      </c>
      <c r="F199" s="183">
        <f>E199</f>
        <v>0</v>
      </c>
      <c r="G199" s="183">
        <f>F199</f>
        <v>0</v>
      </c>
      <c r="H199" s="183">
        <f>G199</f>
        <v>0</v>
      </c>
      <c r="I199" s="183">
        <f>H199</f>
        <v>0</v>
      </c>
      <c r="J199" s="183">
        <f>I199</f>
        <v>0</v>
      </c>
      <c r="K199" s="183">
        <f>J199</f>
        <v>0</v>
      </c>
      <c r="L199" s="183">
        <f>K199</f>
        <v>0</v>
      </c>
      <c r="M199" s="183">
        <f>L199</f>
        <v>0</v>
      </c>
      <c r="N199" s="183">
        <f>M199</f>
        <v>0</v>
      </c>
      <c r="O199" s="183">
        <f>N199</f>
        <v>0</v>
      </c>
      <c r="P199" s="183">
        <f>O199</f>
        <v>0</v>
      </c>
      <c r="Q199" s="183">
        <f>P199</f>
        <v>0</v>
      </c>
      <c r="R199" s="183">
        <f>Q199</f>
        <v>0</v>
      </c>
      <c r="S199" s="183">
        <f>R199</f>
        <v>0</v>
      </c>
      <c r="T199" s="183">
        <f>S199</f>
        <v>0</v>
      </c>
      <c r="U199" s="183">
        <f>T199</f>
        <v>0</v>
      </c>
      <c r="V199" s="183">
        <f>U199</f>
        <v>0</v>
      </c>
      <c r="W199" s="183">
        <f>V199</f>
        <v>0</v>
      </c>
      <c r="X199" s="183">
        <f>W199</f>
        <v>0</v>
      </c>
      <c r="Y199" s="183">
        <f>X199</f>
        <v>0</v>
      </c>
      <c r="Z199" s="183">
        <f>Y199</f>
        <v>0</v>
      </c>
      <c r="AA199" s="183">
        <f>Z199</f>
        <v>0</v>
      </c>
      <c r="AB199" s="183">
        <f>AA199</f>
        <v>0</v>
      </c>
      <c r="AC199" s="183">
        <f>AB199</f>
        <v>0</v>
      </c>
      <c r="AD199" s="183">
        <f>AC199</f>
        <v>0</v>
      </c>
      <c r="AE199" s="183">
        <f>AD199</f>
        <v>0</v>
      </c>
      <c r="AF199" s="183">
        <f>AE199</f>
        <v>0</v>
      </c>
      <c r="AG199" s="183">
        <f>AF199</f>
        <v>0</v>
      </c>
      <c r="AH199" s="183">
        <f>AG199</f>
        <v>0</v>
      </c>
      <c r="AI199" s="183">
        <f>AH199</f>
        <v>0</v>
      </c>
      <c r="AJ199" s="183">
        <f>AI199</f>
        <v>0</v>
      </c>
      <c r="AK199" s="183">
        <f>AJ199</f>
        <v>0</v>
      </c>
      <c r="AL199" s="183">
        <f>AK199</f>
        <v>0</v>
      </c>
      <c r="AM199" s="183">
        <f>AL199</f>
        <v>0</v>
      </c>
      <c r="AN199" s="183">
        <f>AM199</f>
        <v>0</v>
      </c>
      <c r="AO199" s="183">
        <f>AN199</f>
        <v>0</v>
      </c>
      <c r="AP199" s="183">
        <f>AO199</f>
        <v>0</v>
      </c>
      <c r="AQ199" s="183">
        <f>AP199</f>
        <v>0</v>
      </c>
      <c r="AR199" s="183">
        <f>AQ199</f>
        <v>0</v>
      </c>
      <c r="AS199" s="183">
        <f>AR199</f>
        <v>0</v>
      </c>
      <c r="AT199" s="183">
        <f>AS199</f>
        <v>0</v>
      </c>
      <c r="AU199" s="183">
        <f>AT199</f>
        <v>0</v>
      </c>
      <c r="AV199" s="183">
        <f>AU199</f>
        <v>0</v>
      </c>
      <c r="AW199" s="183">
        <f>AV199</f>
        <v>0</v>
      </c>
      <c r="AX199" s="183">
        <f>AW199</f>
        <v>0</v>
      </c>
      <c r="AY199" s="183">
        <f>AX199</f>
        <v>0</v>
      </c>
      <c r="AZ199" s="183">
        <f>AY199</f>
        <v>0</v>
      </c>
      <c r="BA199" s="183">
        <f>AZ199</f>
        <v>0</v>
      </c>
      <c r="BB199" s="183">
        <f>BA199</f>
        <v>0</v>
      </c>
      <c r="BC199" s="183">
        <f>BB199</f>
        <v>0</v>
      </c>
      <c r="BD199" s="183">
        <f>BC199</f>
        <v>0</v>
      </c>
      <c r="BE199" s="183">
        <f>BD199</f>
        <v>0</v>
      </c>
      <c r="BF199" s="183">
        <f>BE199</f>
        <v>0</v>
      </c>
      <c r="BG199" s="183">
        <f>BF199</f>
        <v>0</v>
      </c>
      <c r="BH199" s="183">
        <f>BG199</f>
        <v>0</v>
      </c>
      <c r="BI199" s="183">
        <f>BH199</f>
        <v>0</v>
      </c>
      <c r="BJ199" s="183">
        <f>BI199</f>
        <v>0</v>
      </c>
      <c r="BK199" s="183">
        <f>BJ199</f>
        <v>0</v>
      </c>
      <c r="BL199" s="183">
        <f>BK199</f>
        <v>0</v>
      </c>
    </row>
    <row r="200" ht="14.7" customHeight="1">
      <c r="A200" s="50"/>
      <c r="B200" s="50"/>
      <c r="C200" s="183">
        <f>'Enter picks &amp; winners - Enter n'!E21</f>
        <v>0</v>
      </c>
      <c r="D200" s="183">
        <f>C200</f>
        <v>0</v>
      </c>
      <c r="E200" s="183">
        <f>D200</f>
        <v>0</v>
      </c>
      <c r="F200" s="183">
        <f>E200</f>
        <v>0</v>
      </c>
      <c r="G200" s="183">
        <f>F200</f>
        <v>0</v>
      </c>
      <c r="H200" s="183">
        <f>G200</f>
        <v>0</v>
      </c>
      <c r="I200" s="183">
        <f>H200</f>
        <v>0</v>
      </c>
      <c r="J200" s="183">
        <f>I200</f>
        <v>0</v>
      </c>
      <c r="K200" s="183">
        <f>J200</f>
        <v>0</v>
      </c>
      <c r="L200" s="183">
        <f>K200</f>
        <v>0</v>
      </c>
      <c r="M200" s="183">
        <f>L200</f>
        <v>0</v>
      </c>
      <c r="N200" s="183">
        <f>M200</f>
        <v>0</v>
      </c>
      <c r="O200" s="183">
        <f>N200</f>
        <v>0</v>
      </c>
      <c r="P200" s="183">
        <f>O200</f>
        <v>0</v>
      </c>
      <c r="Q200" s="183">
        <f>P200</f>
        <v>0</v>
      </c>
      <c r="R200" s="183">
        <f>Q200</f>
        <v>0</v>
      </c>
      <c r="S200" s="183">
        <f>R200</f>
        <v>0</v>
      </c>
      <c r="T200" s="183">
        <f>S200</f>
        <v>0</v>
      </c>
      <c r="U200" s="183">
        <f>T200</f>
        <v>0</v>
      </c>
      <c r="V200" s="183">
        <f>U200</f>
        <v>0</v>
      </c>
      <c r="W200" s="183">
        <f>V200</f>
        <v>0</v>
      </c>
      <c r="X200" s="183">
        <f>W200</f>
        <v>0</v>
      </c>
      <c r="Y200" s="183">
        <f>X200</f>
        <v>0</v>
      </c>
      <c r="Z200" s="183">
        <f>Y200</f>
        <v>0</v>
      </c>
      <c r="AA200" s="183">
        <f>Z200</f>
        <v>0</v>
      </c>
      <c r="AB200" s="183">
        <f>AA200</f>
        <v>0</v>
      </c>
      <c r="AC200" s="183">
        <f>AB200</f>
        <v>0</v>
      </c>
      <c r="AD200" s="183">
        <f>AC200</f>
        <v>0</v>
      </c>
      <c r="AE200" s="183">
        <f>AD200</f>
        <v>0</v>
      </c>
      <c r="AF200" s="183">
        <f>AE200</f>
        <v>0</v>
      </c>
      <c r="AG200" s="183">
        <f>AF200</f>
        <v>0</v>
      </c>
      <c r="AH200" s="183">
        <f>AG200</f>
        <v>0</v>
      </c>
      <c r="AI200" s="183">
        <f>AH200</f>
        <v>0</v>
      </c>
      <c r="AJ200" s="183">
        <f>AI200</f>
        <v>0</v>
      </c>
      <c r="AK200" s="183">
        <f>AJ200</f>
        <v>0</v>
      </c>
      <c r="AL200" s="183">
        <f>AK200</f>
        <v>0</v>
      </c>
      <c r="AM200" s="183">
        <f>AL200</f>
        <v>0</v>
      </c>
      <c r="AN200" s="183">
        <f>AM200</f>
        <v>0</v>
      </c>
      <c r="AO200" s="183">
        <f>AN200</f>
        <v>0</v>
      </c>
      <c r="AP200" s="183">
        <f>AO200</f>
        <v>0</v>
      </c>
      <c r="AQ200" s="183">
        <f>AP200</f>
        <v>0</v>
      </c>
      <c r="AR200" s="183">
        <f>AQ200</f>
        <v>0</v>
      </c>
      <c r="AS200" s="183">
        <f>AR200</f>
        <v>0</v>
      </c>
      <c r="AT200" s="183">
        <f>AS200</f>
        <v>0</v>
      </c>
      <c r="AU200" s="183">
        <f>AT200</f>
        <v>0</v>
      </c>
      <c r="AV200" s="183">
        <f>AU200</f>
        <v>0</v>
      </c>
      <c r="AW200" s="183">
        <f>AV200</f>
        <v>0</v>
      </c>
      <c r="AX200" s="183">
        <f>AW200</f>
        <v>0</v>
      </c>
      <c r="AY200" s="183">
        <f>AX200</f>
        <v>0</v>
      </c>
      <c r="AZ200" s="183">
        <f>AY200</f>
        <v>0</v>
      </c>
      <c r="BA200" s="183">
        <f>AZ200</f>
        <v>0</v>
      </c>
      <c r="BB200" s="183">
        <f>BA200</f>
        <v>0</v>
      </c>
      <c r="BC200" s="183">
        <f>BB200</f>
        <v>0</v>
      </c>
      <c r="BD200" s="183">
        <f>BC200</f>
        <v>0</v>
      </c>
      <c r="BE200" s="183">
        <f>BD200</f>
        <v>0</v>
      </c>
      <c r="BF200" s="183">
        <f>BE200</f>
        <v>0</v>
      </c>
      <c r="BG200" s="183">
        <f>BF200</f>
        <v>0</v>
      </c>
      <c r="BH200" s="183">
        <f>BG200</f>
        <v>0</v>
      </c>
      <c r="BI200" s="183">
        <f>BH200</f>
        <v>0</v>
      </c>
      <c r="BJ200" s="183">
        <f>BI200</f>
        <v>0</v>
      </c>
      <c r="BK200" s="183">
        <f>BJ200</f>
        <v>0</v>
      </c>
      <c r="BL200" s="183">
        <f>BK200</f>
        <v>0</v>
      </c>
    </row>
    <row r="201" ht="14.7" customHeight="1">
      <c r="A201" s="50"/>
      <c r="B201" s="50"/>
      <c r="C201" s="183">
        <f>'Enter picks &amp; winners - Enter n'!E22</f>
        <v>0</v>
      </c>
      <c r="D201" s="183">
        <f>C201</f>
        <v>0</v>
      </c>
      <c r="E201" s="183">
        <f>D201</f>
        <v>0</v>
      </c>
      <c r="F201" s="183">
        <f>E201</f>
        <v>0</v>
      </c>
      <c r="G201" s="183">
        <f>F201</f>
        <v>0</v>
      </c>
      <c r="H201" s="183">
        <f>G201</f>
        <v>0</v>
      </c>
      <c r="I201" s="183">
        <f>H201</f>
        <v>0</v>
      </c>
      <c r="J201" s="183">
        <f>I201</f>
        <v>0</v>
      </c>
      <c r="K201" s="183">
        <f>J201</f>
        <v>0</v>
      </c>
      <c r="L201" s="183">
        <f>K201</f>
        <v>0</v>
      </c>
      <c r="M201" s="183">
        <f>L201</f>
        <v>0</v>
      </c>
      <c r="N201" s="183">
        <f>M201</f>
        <v>0</v>
      </c>
      <c r="O201" s="183">
        <f>N201</f>
        <v>0</v>
      </c>
      <c r="P201" s="183">
        <f>O201</f>
        <v>0</v>
      </c>
      <c r="Q201" s="183">
        <f>P201</f>
        <v>0</v>
      </c>
      <c r="R201" s="183">
        <f>Q201</f>
        <v>0</v>
      </c>
      <c r="S201" s="183">
        <f>R201</f>
        <v>0</v>
      </c>
      <c r="T201" s="183">
        <f>S201</f>
        <v>0</v>
      </c>
      <c r="U201" s="183">
        <f>T201</f>
        <v>0</v>
      </c>
      <c r="V201" s="183">
        <f>U201</f>
        <v>0</v>
      </c>
      <c r="W201" s="183">
        <f>V201</f>
        <v>0</v>
      </c>
      <c r="X201" s="183">
        <f>W201</f>
        <v>0</v>
      </c>
      <c r="Y201" s="183">
        <f>X201</f>
        <v>0</v>
      </c>
      <c r="Z201" s="183">
        <f>Y201</f>
        <v>0</v>
      </c>
      <c r="AA201" s="183">
        <f>Z201</f>
        <v>0</v>
      </c>
      <c r="AB201" s="183">
        <f>AA201</f>
        <v>0</v>
      </c>
      <c r="AC201" s="183">
        <f>AB201</f>
        <v>0</v>
      </c>
      <c r="AD201" s="183">
        <f>AC201</f>
        <v>0</v>
      </c>
      <c r="AE201" s="183">
        <f>AD201</f>
        <v>0</v>
      </c>
      <c r="AF201" s="183">
        <f>AE201</f>
        <v>0</v>
      </c>
      <c r="AG201" s="183">
        <f>AF201</f>
        <v>0</v>
      </c>
      <c r="AH201" s="183">
        <f>AG201</f>
        <v>0</v>
      </c>
      <c r="AI201" s="183">
        <f>AH201</f>
        <v>0</v>
      </c>
      <c r="AJ201" s="183">
        <f>AI201</f>
        <v>0</v>
      </c>
      <c r="AK201" s="183">
        <f>AJ201</f>
        <v>0</v>
      </c>
      <c r="AL201" s="183">
        <f>AK201</f>
        <v>0</v>
      </c>
      <c r="AM201" s="183">
        <f>AL201</f>
        <v>0</v>
      </c>
      <c r="AN201" s="183">
        <f>AM201</f>
        <v>0</v>
      </c>
      <c r="AO201" s="183">
        <f>AN201</f>
        <v>0</v>
      </c>
      <c r="AP201" s="183">
        <f>AO201</f>
        <v>0</v>
      </c>
      <c r="AQ201" s="183">
        <f>AP201</f>
        <v>0</v>
      </c>
      <c r="AR201" s="183">
        <f>AQ201</f>
        <v>0</v>
      </c>
      <c r="AS201" s="183">
        <f>AR201</f>
        <v>0</v>
      </c>
      <c r="AT201" s="183">
        <f>AS201</f>
        <v>0</v>
      </c>
      <c r="AU201" s="183">
        <f>AT201</f>
        <v>0</v>
      </c>
      <c r="AV201" s="183">
        <f>AU201</f>
        <v>0</v>
      </c>
      <c r="AW201" s="183">
        <f>AV201</f>
        <v>0</v>
      </c>
      <c r="AX201" s="183">
        <f>AW201</f>
        <v>0</v>
      </c>
      <c r="AY201" s="183">
        <f>AX201</f>
        <v>0</v>
      </c>
      <c r="AZ201" s="183">
        <f>AY201</f>
        <v>0</v>
      </c>
      <c r="BA201" s="183">
        <f>AZ201</f>
        <v>0</v>
      </c>
      <c r="BB201" s="183">
        <f>BA201</f>
        <v>0</v>
      </c>
      <c r="BC201" s="183">
        <f>BB201</f>
        <v>0</v>
      </c>
      <c r="BD201" s="183">
        <f>BC201</f>
        <v>0</v>
      </c>
      <c r="BE201" s="183">
        <f>BD201</f>
        <v>0</v>
      </c>
      <c r="BF201" s="183">
        <f>BE201</f>
        <v>0</v>
      </c>
      <c r="BG201" s="183">
        <f>BF201</f>
        <v>0</v>
      </c>
      <c r="BH201" s="183">
        <f>BG201</f>
        <v>0</v>
      </c>
      <c r="BI201" s="183">
        <f>BH201</f>
        <v>0</v>
      </c>
      <c r="BJ201" s="183">
        <f>BI201</f>
        <v>0</v>
      </c>
      <c r="BK201" s="183">
        <f>BJ201</f>
        <v>0</v>
      </c>
      <c r="BL201" s="183">
        <f>BK201</f>
        <v>0</v>
      </c>
    </row>
    <row r="202" ht="14.7" customHeight="1">
      <c r="A202" s="50"/>
      <c r="B202" s="50"/>
      <c r="C202" s="51">
        <f>'Enter picks &amp; winners - Enter n'!E23</f>
      </c>
      <c r="D202" s="51">
        <f>C202</f>
      </c>
      <c r="E202" s="51">
        <f>D202</f>
      </c>
      <c r="F202" s="51">
        <f>E202</f>
      </c>
      <c r="G202" s="51">
        <f>F202</f>
      </c>
      <c r="H202" s="51">
        <f>G202</f>
      </c>
      <c r="I202" s="51">
        <f>H202</f>
      </c>
      <c r="J202" s="51">
        <f>I202</f>
      </c>
      <c r="K202" s="51">
        <f>J202</f>
      </c>
      <c r="L202" s="51">
        <f>K202</f>
      </c>
      <c r="M202" s="51">
        <f>L202</f>
      </c>
      <c r="N202" s="51">
        <f>M202</f>
      </c>
      <c r="O202" s="51">
        <f>N202</f>
      </c>
      <c r="P202" s="51">
        <f>O202</f>
      </c>
      <c r="Q202" s="51">
        <f>P202</f>
      </c>
      <c r="R202" s="51">
        <f>Q202</f>
      </c>
      <c r="S202" s="51">
        <f>R202</f>
      </c>
      <c r="T202" s="51">
        <f>S202</f>
      </c>
      <c r="U202" s="51">
        <f>T202</f>
      </c>
      <c r="V202" s="51">
        <f>U202</f>
      </c>
      <c r="W202" s="51">
        <f>V202</f>
      </c>
      <c r="X202" s="51">
        <f>W202</f>
      </c>
      <c r="Y202" s="51">
        <f>X202</f>
      </c>
      <c r="Z202" s="51">
        <f>Y202</f>
      </c>
      <c r="AA202" s="51">
        <f>Z202</f>
      </c>
      <c r="AB202" s="51">
        <f>AA202</f>
      </c>
      <c r="AC202" s="51">
        <f>AB202</f>
      </c>
      <c r="AD202" s="51">
        <f>AC202</f>
      </c>
      <c r="AE202" s="51">
        <f>AD202</f>
      </c>
      <c r="AF202" s="51">
        <f>AE202</f>
      </c>
      <c r="AG202" s="51">
        <f>AF202</f>
      </c>
      <c r="AH202" s="51">
        <f>AG202</f>
      </c>
      <c r="AI202" s="51">
        <f>AH202</f>
      </c>
      <c r="AJ202" s="51">
        <f>AI202</f>
      </c>
      <c r="AK202" s="51">
        <f>AJ202</f>
      </c>
      <c r="AL202" s="51">
        <f>AK202</f>
      </c>
      <c r="AM202" s="51">
        <f>AL202</f>
      </c>
      <c r="AN202" s="51">
        <f>AM202</f>
      </c>
      <c r="AO202" s="51">
        <f>AN202</f>
      </c>
      <c r="AP202" s="51">
        <f>AO202</f>
      </c>
      <c r="AQ202" s="51">
        <f>AP202</f>
      </c>
      <c r="AR202" s="51">
        <f>AQ202</f>
      </c>
      <c r="AS202" s="51">
        <f>AR202</f>
      </c>
      <c r="AT202" s="51">
        <f>AS202</f>
      </c>
      <c r="AU202" s="51">
        <f>AT202</f>
      </c>
      <c r="AV202" s="51">
        <f>AU202</f>
      </c>
      <c r="AW202" s="51">
        <f>AV202</f>
      </c>
      <c r="AX202" s="51">
        <f>AW202</f>
      </c>
      <c r="AY202" s="51">
        <f>AX202</f>
      </c>
      <c r="AZ202" s="51">
        <f>AY202</f>
      </c>
      <c r="BA202" s="51">
        <f>AZ202</f>
      </c>
      <c r="BB202" s="51">
        <f>BA202</f>
      </c>
      <c r="BC202" s="51">
        <f>BB202</f>
      </c>
      <c r="BD202" s="51">
        <f>BC202</f>
      </c>
      <c r="BE202" s="51">
        <f>BD202</f>
      </c>
      <c r="BF202" s="51">
        <f>BE202</f>
      </c>
      <c r="BG202" s="51">
        <f>BF202</f>
      </c>
      <c r="BH202" s="51">
        <f>BG202</f>
      </c>
      <c r="BI202" s="51">
        <f>BH202</f>
      </c>
      <c r="BJ202" s="51">
        <f>BI202</f>
      </c>
      <c r="BK202" s="51">
        <f>BJ202</f>
      </c>
      <c r="BL202" s="51">
        <f>BK202</f>
      </c>
    </row>
    <row r="203" ht="14.7" customHeight="1">
      <c r="A203" s="50"/>
      <c r="B203" s="50"/>
      <c r="C203" s="183">
        <f>'Enter picks &amp; winners - Enter n'!E24</f>
        <v>0</v>
      </c>
      <c r="D203" s="183">
        <f>C203</f>
        <v>0</v>
      </c>
      <c r="E203" s="183">
        <f>D203</f>
        <v>0</v>
      </c>
      <c r="F203" s="183">
        <f>E203</f>
        <v>0</v>
      </c>
      <c r="G203" s="183">
        <f>F203</f>
        <v>0</v>
      </c>
      <c r="H203" s="183">
        <f>G203</f>
        <v>0</v>
      </c>
      <c r="I203" s="183">
        <f>H203</f>
        <v>0</v>
      </c>
      <c r="J203" s="183">
        <f>I203</f>
        <v>0</v>
      </c>
      <c r="K203" s="183">
        <f>J203</f>
        <v>0</v>
      </c>
      <c r="L203" s="183">
        <f>K203</f>
        <v>0</v>
      </c>
      <c r="M203" s="183">
        <f>L203</f>
        <v>0</v>
      </c>
      <c r="N203" s="183">
        <f>M203</f>
        <v>0</v>
      </c>
      <c r="O203" s="183">
        <f>N203</f>
        <v>0</v>
      </c>
      <c r="P203" s="183">
        <f>O203</f>
        <v>0</v>
      </c>
      <c r="Q203" s="183">
        <f>P203</f>
        <v>0</v>
      </c>
      <c r="R203" s="183">
        <f>Q203</f>
        <v>0</v>
      </c>
      <c r="S203" s="183">
        <f>R203</f>
        <v>0</v>
      </c>
      <c r="T203" s="183">
        <f>S203</f>
        <v>0</v>
      </c>
      <c r="U203" s="183">
        <f>T203</f>
        <v>0</v>
      </c>
      <c r="V203" s="183">
        <f>U203</f>
        <v>0</v>
      </c>
      <c r="W203" s="183">
        <f>V203</f>
        <v>0</v>
      </c>
      <c r="X203" s="183">
        <f>W203</f>
        <v>0</v>
      </c>
      <c r="Y203" s="183">
        <f>X203</f>
        <v>0</v>
      </c>
      <c r="Z203" s="183">
        <f>Y203</f>
        <v>0</v>
      </c>
      <c r="AA203" s="183">
        <f>Z203</f>
        <v>0</v>
      </c>
      <c r="AB203" s="183">
        <f>AA203</f>
        <v>0</v>
      </c>
      <c r="AC203" s="183">
        <f>AB203</f>
        <v>0</v>
      </c>
      <c r="AD203" s="183">
        <f>AC203</f>
        <v>0</v>
      </c>
      <c r="AE203" s="183">
        <f>AD203</f>
        <v>0</v>
      </c>
      <c r="AF203" s="183">
        <f>AE203</f>
        <v>0</v>
      </c>
      <c r="AG203" s="183">
        <f>AF203</f>
        <v>0</v>
      </c>
      <c r="AH203" s="183">
        <f>AG203</f>
        <v>0</v>
      </c>
      <c r="AI203" s="183">
        <f>AH203</f>
        <v>0</v>
      </c>
      <c r="AJ203" s="183">
        <f>AI203</f>
        <v>0</v>
      </c>
      <c r="AK203" s="183">
        <f>AJ203</f>
        <v>0</v>
      </c>
      <c r="AL203" s="183">
        <f>AK203</f>
        <v>0</v>
      </c>
      <c r="AM203" s="183">
        <f>AL203</f>
        <v>0</v>
      </c>
      <c r="AN203" s="183">
        <f>AM203</f>
        <v>0</v>
      </c>
      <c r="AO203" s="183">
        <f>AN203</f>
        <v>0</v>
      </c>
      <c r="AP203" s="183">
        <f>AO203</f>
        <v>0</v>
      </c>
      <c r="AQ203" s="183">
        <f>AP203</f>
        <v>0</v>
      </c>
      <c r="AR203" s="183">
        <f>AQ203</f>
        <v>0</v>
      </c>
      <c r="AS203" s="183">
        <f>AR203</f>
        <v>0</v>
      </c>
      <c r="AT203" s="183">
        <f>AS203</f>
        <v>0</v>
      </c>
      <c r="AU203" s="183">
        <f>AT203</f>
        <v>0</v>
      </c>
      <c r="AV203" s="183">
        <f>AU203</f>
        <v>0</v>
      </c>
      <c r="AW203" s="183">
        <f>AV203</f>
        <v>0</v>
      </c>
      <c r="AX203" s="183">
        <f>AW203</f>
        <v>0</v>
      </c>
      <c r="AY203" s="183">
        <f>AX203</f>
        <v>0</v>
      </c>
      <c r="AZ203" s="183">
        <f>AY203</f>
        <v>0</v>
      </c>
      <c r="BA203" s="183">
        <f>AZ203</f>
        <v>0</v>
      </c>
      <c r="BB203" s="183">
        <f>BA203</f>
        <v>0</v>
      </c>
      <c r="BC203" s="183">
        <f>BB203</f>
        <v>0</v>
      </c>
      <c r="BD203" s="183">
        <f>BC203</f>
        <v>0</v>
      </c>
      <c r="BE203" s="183">
        <f>BD203</f>
        <v>0</v>
      </c>
      <c r="BF203" s="183">
        <f>BE203</f>
        <v>0</v>
      </c>
      <c r="BG203" s="183">
        <f>BF203</f>
        <v>0</v>
      </c>
      <c r="BH203" s="183">
        <f>BG203</f>
        <v>0</v>
      </c>
      <c r="BI203" s="183">
        <f>BH203</f>
        <v>0</v>
      </c>
      <c r="BJ203" s="183">
        <f>BI203</f>
        <v>0</v>
      </c>
      <c r="BK203" s="183">
        <f>BJ203</f>
        <v>0</v>
      </c>
      <c r="BL203" s="183">
        <f>BK203</f>
        <v>0</v>
      </c>
    </row>
    <row r="204" ht="14.7" customHeight="1">
      <c r="A204" s="50"/>
      <c r="B204" s="50"/>
      <c r="C204" s="183">
        <f>'Enter picks &amp; winners - Enter n'!E25</f>
        <v>0</v>
      </c>
      <c r="D204" s="183">
        <f>C204</f>
        <v>0</v>
      </c>
      <c r="E204" s="183">
        <f>D204</f>
        <v>0</v>
      </c>
      <c r="F204" s="183">
        <f>E204</f>
        <v>0</v>
      </c>
      <c r="G204" s="183">
        <f>F204</f>
        <v>0</v>
      </c>
      <c r="H204" s="183">
        <f>G204</f>
        <v>0</v>
      </c>
      <c r="I204" s="183">
        <f>H204</f>
        <v>0</v>
      </c>
      <c r="J204" s="183">
        <f>I204</f>
        <v>0</v>
      </c>
      <c r="K204" s="183">
        <f>J204</f>
        <v>0</v>
      </c>
      <c r="L204" s="183">
        <f>K204</f>
        <v>0</v>
      </c>
      <c r="M204" s="183">
        <f>L204</f>
        <v>0</v>
      </c>
      <c r="N204" s="183">
        <f>M204</f>
        <v>0</v>
      </c>
      <c r="O204" s="183">
        <f>N204</f>
        <v>0</v>
      </c>
      <c r="P204" s="183">
        <f>O204</f>
        <v>0</v>
      </c>
      <c r="Q204" s="183">
        <f>P204</f>
        <v>0</v>
      </c>
      <c r="R204" s="183">
        <f>Q204</f>
        <v>0</v>
      </c>
      <c r="S204" s="183">
        <f>R204</f>
        <v>0</v>
      </c>
      <c r="T204" s="183">
        <f>S204</f>
        <v>0</v>
      </c>
      <c r="U204" s="183">
        <f>T204</f>
        <v>0</v>
      </c>
      <c r="V204" s="183">
        <f>U204</f>
        <v>0</v>
      </c>
      <c r="W204" s="183">
        <f>V204</f>
        <v>0</v>
      </c>
      <c r="X204" s="183">
        <f>W204</f>
        <v>0</v>
      </c>
      <c r="Y204" s="183">
        <f>X204</f>
        <v>0</v>
      </c>
      <c r="Z204" s="183">
        <f>Y204</f>
        <v>0</v>
      </c>
      <c r="AA204" s="183">
        <f>Z204</f>
        <v>0</v>
      </c>
      <c r="AB204" s="183">
        <f>AA204</f>
        <v>0</v>
      </c>
      <c r="AC204" s="183">
        <f>AB204</f>
        <v>0</v>
      </c>
      <c r="AD204" s="183">
        <f>AC204</f>
        <v>0</v>
      </c>
      <c r="AE204" s="183">
        <f>AD204</f>
        <v>0</v>
      </c>
      <c r="AF204" s="183">
        <f>AE204</f>
        <v>0</v>
      </c>
      <c r="AG204" s="183">
        <f>AF204</f>
        <v>0</v>
      </c>
      <c r="AH204" s="183">
        <f>AG204</f>
        <v>0</v>
      </c>
      <c r="AI204" s="183">
        <f>AH204</f>
        <v>0</v>
      </c>
      <c r="AJ204" s="183">
        <f>AI204</f>
        <v>0</v>
      </c>
      <c r="AK204" s="183">
        <f>AJ204</f>
        <v>0</v>
      </c>
      <c r="AL204" s="183">
        <f>AK204</f>
        <v>0</v>
      </c>
      <c r="AM204" s="183">
        <f>AL204</f>
        <v>0</v>
      </c>
      <c r="AN204" s="183">
        <f>AM204</f>
        <v>0</v>
      </c>
      <c r="AO204" s="183">
        <f>AN204</f>
        <v>0</v>
      </c>
      <c r="AP204" s="183">
        <f>AO204</f>
        <v>0</v>
      </c>
      <c r="AQ204" s="183">
        <f>AP204</f>
        <v>0</v>
      </c>
      <c r="AR204" s="183">
        <f>AQ204</f>
        <v>0</v>
      </c>
      <c r="AS204" s="183">
        <f>AR204</f>
        <v>0</v>
      </c>
      <c r="AT204" s="183">
        <f>AS204</f>
        <v>0</v>
      </c>
      <c r="AU204" s="183">
        <f>AT204</f>
        <v>0</v>
      </c>
      <c r="AV204" s="183">
        <f>AU204</f>
        <v>0</v>
      </c>
      <c r="AW204" s="183">
        <f>AV204</f>
        <v>0</v>
      </c>
      <c r="AX204" s="183">
        <f>AW204</f>
        <v>0</v>
      </c>
      <c r="AY204" s="183">
        <f>AX204</f>
        <v>0</v>
      </c>
      <c r="AZ204" s="183">
        <f>AY204</f>
        <v>0</v>
      </c>
      <c r="BA204" s="183">
        <f>AZ204</f>
        <v>0</v>
      </c>
      <c r="BB204" s="183">
        <f>BA204</f>
        <v>0</v>
      </c>
      <c r="BC204" s="183">
        <f>BB204</f>
        <v>0</v>
      </c>
      <c r="BD204" s="183">
        <f>BC204</f>
        <v>0</v>
      </c>
      <c r="BE204" s="183">
        <f>BD204</f>
        <v>0</v>
      </c>
      <c r="BF204" s="183">
        <f>BE204</f>
        <v>0</v>
      </c>
      <c r="BG204" s="183">
        <f>BF204</f>
        <v>0</v>
      </c>
      <c r="BH204" s="183">
        <f>BG204</f>
        <v>0</v>
      </c>
      <c r="BI204" s="183">
        <f>BH204</f>
        <v>0</v>
      </c>
      <c r="BJ204" s="183">
        <f>BI204</f>
        <v>0</v>
      </c>
      <c r="BK204" s="183">
        <f>BJ204</f>
        <v>0</v>
      </c>
      <c r="BL204" s="183">
        <f>BK204</f>
        <v>0</v>
      </c>
    </row>
    <row r="205" ht="14.7" customHeight="1">
      <c r="A205" s="50"/>
      <c r="B205" s="50"/>
      <c r="C205" s="183">
        <f>'Enter picks &amp; winners - Enter n'!E26</f>
        <v>0</v>
      </c>
      <c r="D205" s="183">
        <f>C205</f>
        <v>0</v>
      </c>
      <c r="E205" s="183">
        <f>D205</f>
        <v>0</v>
      </c>
      <c r="F205" s="183">
        <f>E205</f>
        <v>0</v>
      </c>
      <c r="G205" s="183">
        <f>F205</f>
        <v>0</v>
      </c>
      <c r="H205" s="183">
        <f>G205</f>
        <v>0</v>
      </c>
      <c r="I205" s="183">
        <f>H205</f>
        <v>0</v>
      </c>
      <c r="J205" s="183">
        <f>I205</f>
        <v>0</v>
      </c>
      <c r="K205" s="183">
        <f>J205</f>
        <v>0</v>
      </c>
      <c r="L205" s="183">
        <f>K205</f>
        <v>0</v>
      </c>
      <c r="M205" s="183">
        <f>L205</f>
        <v>0</v>
      </c>
      <c r="N205" s="183">
        <f>M205</f>
        <v>0</v>
      </c>
      <c r="O205" s="183">
        <f>N205</f>
        <v>0</v>
      </c>
      <c r="P205" s="183">
        <f>O205</f>
        <v>0</v>
      </c>
      <c r="Q205" s="183">
        <f>P205</f>
        <v>0</v>
      </c>
      <c r="R205" s="183">
        <f>Q205</f>
        <v>0</v>
      </c>
      <c r="S205" s="183">
        <f>R205</f>
        <v>0</v>
      </c>
      <c r="T205" s="183">
        <f>S205</f>
        <v>0</v>
      </c>
      <c r="U205" s="183">
        <f>T205</f>
        <v>0</v>
      </c>
      <c r="V205" s="183">
        <f>U205</f>
        <v>0</v>
      </c>
      <c r="W205" s="183">
        <f>V205</f>
        <v>0</v>
      </c>
      <c r="X205" s="183">
        <f>W205</f>
        <v>0</v>
      </c>
      <c r="Y205" s="183">
        <f>X205</f>
        <v>0</v>
      </c>
      <c r="Z205" s="183">
        <f>Y205</f>
        <v>0</v>
      </c>
      <c r="AA205" s="183">
        <f>Z205</f>
        <v>0</v>
      </c>
      <c r="AB205" s="183">
        <f>AA205</f>
        <v>0</v>
      </c>
      <c r="AC205" s="183">
        <f>AB205</f>
        <v>0</v>
      </c>
      <c r="AD205" s="183">
        <f>AC205</f>
        <v>0</v>
      </c>
      <c r="AE205" s="183">
        <f>AD205</f>
        <v>0</v>
      </c>
      <c r="AF205" s="183">
        <f>AE205</f>
        <v>0</v>
      </c>
      <c r="AG205" s="183">
        <f>AF205</f>
        <v>0</v>
      </c>
      <c r="AH205" s="183">
        <f>AG205</f>
        <v>0</v>
      </c>
      <c r="AI205" s="183">
        <f>AH205</f>
        <v>0</v>
      </c>
      <c r="AJ205" s="183">
        <f>AI205</f>
        <v>0</v>
      </c>
      <c r="AK205" s="183">
        <f>AJ205</f>
        <v>0</v>
      </c>
      <c r="AL205" s="183">
        <f>AK205</f>
        <v>0</v>
      </c>
      <c r="AM205" s="183">
        <f>AL205</f>
        <v>0</v>
      </c>
      <c r="AN205" s="183">
        <f>AM205</f>
        <v>0</v>
      </c>
      <c r="AO205" s="183">
        <f>AN205</f>
        <v>0</v>
      </c>
      <c r="AP205" s="183">
        <f>AO205</f>
        <v>0</v>
      </c>
      <c r="AQ205" s="183">
        <f>AP205</f>
        <v>0</v>
      </c>
      <c r="AR205" s="183">
        <f>AQ205</f>
        <v>0</v>
      </c>
      <c r="AS205" s="183">
        <f>AR205</f>
        <v>0</v>
      </c>
      <c r="AT205" s="183">
        <f>AS205</f>
        <v>0</v>
      </c>
      <c r="AU205" s="183">
        <f>AT205</f>
        <v>0</v>
      </c>
      <c r="AV205" s="183">
        <f>AU205</f>
        <v>0</v>
      </c>
      <c r="AW205" s="183">
        <f>AV205</f>
        <v>0</v>
      </c>
      <c r="AX205" s="183">
        <f>AW205</f>
        <v>0</v>
      </c>
      <c r="AY205" s="183">
        <f>AX205</f>
        <v>0</v>
      </c>
      <c r="AZ205" s="183">
        <f>AY205</f>
        <v>0</v>
      </c>
      <c r="BA205" s="183">
        <f>AZ205</f>
        <v>0</v>
      </c>
      <c r="BB205" s="183">
        <f>BA205</f>
        <v>0</v>
      </c>
      <c r="BC205" s="183">
        <f>BB205</f>
        <v>0</v>
      </c>
      <c r="BD205" s="183">
        <f>BC205</f>
        <v>0</v>
      </c>
      <c r="BE205" s="183">
        <f>BD205</f>
        <v>0</v>
      </c>
      <c r="BF205" s="183">
        <f>BE205</f>
        <v>0</v>
      </c>
      <c r="BG205" s="183">
        <f>BF205</f>
        <v>0</v>
      </c>
      <c r="BH205" s="183">
        <f>BG205</f>
        <v>0</v>
      </c>
      <c r="BI205" s="183">
        <f>BH205</f>
        <v>0</v>
      </c>
      <c r="BJ205" s="183">
        <f>BI205</f>
        <v>0</v>
      </c>
      <c r="BK205" s="183">
        <f>BJ205</f>
        <v>0</v>
      </c>
      <c r="BL205" s="183">
        <f>BK205</f>
        <v>0</v>
      </c>
    </row>
    <row r="206" ht="14.7" customHeight="1">
      <c r="A206" s="50"/>
      <c r="B206" s="50"/>
      <c r="C206" s="183">
        <f>'Enter picks &amp; winners - Enter n'!E27</f>
        <v>0</v>
      </c>
      <c r="D206" s="183">
        <f>C206</f>
        <v>0</v>
      </c>
      <c r="E206" s="183">
        <f>D206</f>
        <v>0</v>
      </c>
      <c r="F206" s="183">
        <f>E206</f>
        <v>0</v>
      </c>
      <c r="G206" s="183">
        <f>F206</f>
        <v>0</v>
      </c>
      <c r="H206" s="183">
        <f>G206</f>
        <v>0</v>
      </c>
      <c r="I206" s="183">
        <f>H206</f>
        <v>0</v>
      </c>
      <c r="J206" s="183">
        <f>I206</f>
        <v>0</v>
      </c>
      <c r="K206" s="183">
        <f>J206</f>
        <v>0</v>
      </c>
      <c r="L206" s="183">
        <f>K206</f>
        <v>0</v>
      </c>
      <c r="M206" s="183">
        <f>L206</f>
        <v>0</v>
      </c>
      <c r="N206" s="183">
        <f>M206</f>
        <v>0</v>
      </c>
      <c r="O206" s="183">
        <f>N206</f>
        <v>0</v>
      </c>
      <c r="P206" s="183">
        <f>O206</f>
        <v>0</v>
      </c>
      <c r="Q206" s="183">
        <f>P206</f>
        <v>0</v>
      </c>
      <c r="R206" s="183">
        <f>Q206</f>
        <v>0</v>
      </c>
      <c r="S206" s="183">
        <f>R206</f>
        <v>0</v>
      </c>
      <c r="T206" s="183">
        <f>S206</f>
        <v>0</v>
      </c>
      <c r="U206" s="183">
        <f>T206</f>
        <v>0</v>
      </c>
      <c r="V206" s="183">
        <f>U206</f>
        <v>0</v>
      </c>
      <c r="W206" s="183">
        <f>V206</f>
        <v>0</v>
      </c>
      <c r="X206" s="183">
        <f>W206</f>
        <v>0</v>
      </c>
      <c r="Y206" s="183">
        <f>X206</f>
        <v>0</v>
      </c>
      <c r="Z206" s="183">
        <f>Y206</f>
        <v>0</v>
      </c>
      <c r="AA206" s="183">
        <f>Z206</f>
        <v>0</v>
      </c>
      <c r="AB206" s="183">
        <f>AA206</f>
        <v>0</v>
      </c>
      <c r="AC206" s="183">
        <f>AB206</f>
        <v>0</v>
      </c>
      <c r="AD206" s="183">
        <f>AC206</f>
        <v>0</v>
      </c>
      <c r="AE206" s="183">
        <f>AD206</f>
        <v>0</v>
      </c>
      <c r="AF206" s="183">
        <f>AE206</f>
        <v>0</v>
      </c>
      <c r="AG206" s="183">
        <f>AF206</f>
        <v>0</v>
      </c>
      <c r="AH206" s="183">
        <f>AG206</f>
        <v>0</v>
      </c>
      <c r="AI206" s="183">
        <f>AH206</f>
        <v>0</v>
      </c>
      <c r="AJ206" s="183">
        <f>AI206</f>
        <v>0</v>
      </c>
      <c r="AK206" s="183">
        <f>AJ206</f>
        <v>0</v>
      </c>
      <c r="AL206" s="183">
        <f>AK206</f>
        <v>0</v>
      </c>
      <c r="AM206" s="183">
        <f>AL206</f>
        <v>0</v>
      </c>
      <c r="AN206" s="183">
        <f>AM206</f>
        <v>0</v>
      </c>
      <c r="AO206" s="183">
        <f>AN206</f>
        <v>0</v>
      </c>
      <c r="AP206" s="183">
        <f>AO206</f>
        <v>0</v>
      </c>
      <c r="AQ206" s="183">
        <f>AP206</f>
        <v>0</v>
      </c>
      <c r="AR206" s="183">
        <f>AQ206</f>
        <v>0</v>
      </c>
      <c r="AS206" s="183">
        <f>AR206</f>
        <v>0</v>
      </c>
      <c r="AT206" s="183">
        <f>AS206</f>
        <v>0</v>
      </c>
      <c r="AU206" s="183">
        <f>AT206</f>
        <v>0</v>
      </c>
      <c r="AV206" s="183">
        <f>AU206</f>
        <v>0</v>
      </c>
      <c r="AW206" s="183">
        <f>AV206</f>
        <v>0</v>
      </c>
      <c r="AX206" s="183">
        <f>AW206</f>
        <v>0</v>
      </c>
      <c r="AY206" s="183">
        <f>AX206</f>
        <v>0</v>
      </c>
      <c r="AZ206" s="183">
        <f>AY206</f>
        <v>0</v>
      </c>
      <c r="BA206" s="183">
        <f>AZ206</f>
        <v>0</v>
      </c>
      <c r="BB206" s="183">
        <f>BA206</f>
        <v>0</v>
      </c>
      <c r="BC206" s="183">
        <f>BB206</f>
        <v>0</v>
      </c>
      <c r="BD206" s="183">
        <f>BC206</f>
        <v>0</v>
      </c>
      <c r="BE206" s="183">
        <f>BD206</f>
        <v>0</v>
      </c>
      <c r="BF206" s="183">
        <f>BE206</f>
        <v>0</v>
      </c>
      <c r="BG206" s="183">
        <f>BF206</f>
        <v>0</v>
      </c>
      <c r="BH206" s="183">
        <f>BG206</f>
        <v>0</v>
      </c>
      <c r="BI206" s="183">
        <f>BH206</f>
        <v>0</v>
      </c>
      <c r="BJ206" s="183">
        <f>BI206</f>
        <v>0</v>
      </c>
      <c r="BK206" s="183">
        <f>BJ206</f>
        <v>0</v>
      </c>
      <c r="BL206" s="183">
        <f>BK206</f>
        <v>0</v>
      </c>
    </row>
    <row r="207" ht="14.7" customHeight="1">
      <c r="A207" s="50"/>
      <c r="B207" s="50"/>
      <c r="C207" s="183">
        <f>'Enter picks &amp; winners - Enter n'!E28</f>
        <v>0</v>
      </c>
      <c r="D207" s="183">
        <f>C207</f>
        <v>0</v>
      </c>
      <c r="E207" s="183">
        <f>D207</f>
        <v>0</v>
      </c>
      <c r="F207" s="183">
        <f>E207</f>
        <v>0</v>
      </c>
      <c r="G207" s="183">
        <f>F207</f>
        <v>0</v>
      </c>
      <c r="H207" s="183">
        <f>G207</f>
        <v>0</v>
      </c>
      <c r="I207" s="183">
        <f>H207</f>
        <v>0</v>
      </c>
      <c r="J207" s="183">
        <f>I207</f>
        <v>0</v>
      </c>
      <c r="K207" s="183">
        <f>J207</f>
        <v>0</v>
      </c>
      <c r="L207" s="183">
        <f>K207</f>
        <v>0</v>
      </c>
      <c r="M207" s="183">
        <f>L207</f>
        <v>0</v>
      </c>
      <c r="N207" s="183">
        <f>M207</f>
        <v>0</v>
      </c>
      <c r="O207" s="183">
        <f>N207</f>
        <v>0</v>
      </c>
      <c r="P207" s="183">
        <f>O207</f>
        <v>0</v>
      </c>
      <c r="Q207" s="183">
        <f>P207</f>
        <v>0</v>
      </c>
      <c r="R207" s="183">
        <f>Q207</f>
        <v>0</v>
      </c>
      <c r="S207" s="183">
        <f>R207</f>
        <v>0</v>
      </c>
      <c r="T207" s="183">
        <f>S207</f>
        <v>0</v>
      </c>
      <c r="U207" s="183">
        <f>T207</f>
        <v>0</v>
      </c>
      <c r="V207" s="183">
        <f>U207</f>
        <v>0</v>
      </c>
      <c r="W207" s="183">
        <f>V207</f>
        <v>0</v>
      </c>
      <c r="X207" s="183">
        <f>W207</f>
        <v>0</v>
      </c>
      <c r="Y207" s="183">
        <f>X207</f>
        <v>0</v>
      </c>
      <c r="Z207" s="183">
        <f>Y207</f>
        <v>0</v>
      </c>
      <c r="AA207" s="183">
        <f>Z207</f>
        <v>0</v>
      </c>
      <c r="AB207" s="183">
        <f>AA207</f>
        <v>0</v>
      </c>
      <c r="AC207" s="183">
        <f>AB207</f>
        <v>0</v>
      </c>
      <c r="AD207" s="183">
        <f>AC207</f>
        <v>0</v>
      </c>
      <c r="AE207" s="183">
        <f>AD207</f>
        <v>0</v>
      </c>
      <c r="AF207" s="183">
        <f>AE207</f>
        <v>0</v>
      </c>
      <c r="AG207" s="183">
        <f>AF207</f>
        <v>0</v>
      </c>
      <c r="AH207" s="183">
        <f>AG207</f>
        <v>0</v>
      </c>
      <c r="AI207" s="183">
        <f>AH207</f>
        <v>0</v>
      </c>
      <c r="AJ207" s="183">
        <f>AI207</f>
        <v>0</v>
      </c>
      <c r="AK207" s="183">
        <f>AJ207</f>
        <v>0</v>
      </c>
      <c r="AL207" s="183">
        <f>AK207</f>
        <v>0</v>
      </c>
      <c r="AM207" s="183">
        <f>AL207</f>
        <v>0</v>
      </c>
      <c r="AN207" s="183">
        <f>AM207</f>
        <v>0</v>
      </c>
      <c r="AO207" s="183">
        <f>AN207</f>
        <v>0</v>
      </c>
      <c r="AP207" s="183">
        <f>AO207</f>
        <v>0</v>
      </c>
      <c r="AQ207" s="183">
        <f>AP207</f>
        <v>0</v>
      </c>
      <c r="AR207" s="183">
        <f>AQ207</f>
        <v>0</v>
      </c>
      <c r="AS207" s="183">
        <f>AR207</f>
        <v>0</v>
      </c>
      <c r="AT207" s="183">
        <f>AS207</f>
        <v>0</v>
      </c>
      <c r="AU207" s="183">
        <f>AT207</f>
        <v>0</v>
      </c>
      <c r="AV207" s="183">
        <f>AU207</f>
        <v>0</v>
      </c>
      <c r="AW207" s="183">
        <f>AV207</f>
        <v>0</v>
      </c>
      <c r="AX207" s="183">
        <f>AW207</f>
        <v>0</v>
      </c>
      <c r="AY207" s="183">
        <f>AX207</f>
        <v>0</v>
      </c>
      <c r="AZ207" s="183">
        <f>AY207</f>
        <v>0</v>
      </c>
      <c r="BA207" s="183">
        <f>AZ207</f>
        <v>0</v>
      </c>
      <c r="BB207" s="183">
        <f>BA207</f>
        <v>0</v>
      </c>
      <c r="BC207" s="183">
        <f>BB207</f>
        <v>0</v>
      </c>
      <c r="BD207" s="183">
        <f>BC207</f>
        <v>0</v>
      </c>
      <c r="BE207" s="183">
        <f>BD207</f>
        <v>0</v>
      </c>
      <c r="BF207" s="183">
        <f>BE207</f>
        <v>0</v>
      </c>
      <c r="BG207" s="183">
        <f>BF207</f>
        <v>0</v>
      </c>
      <c r="BH207" s="183">
        <f>BG207</f>
        <v>0</v>
      </c>
      <c r="BI207" s="183">
        <f>BH207</f>
        <v>0</v>
      </c>
      <c r="BJ207" s="183">
        <f>BI207</f>
        <v>0</v>
      </c>
      <c r="BK207" s="183">
        <f>BJ207</f>
        <v>0</v>
      </c>
      <c r="BL207" s="183">
        <f>BK207</f>
        <v>0</v>
      </c>
    </row>
    <row r="208" ht="14.7" customHeight="1">
      <c r="A208" s="50"/>
      <c r="B208" s="50"/>
      <c r="C208" s="51">
        <f>'Enter picks &amp; winners - Enter n'!E29</f>
      </c>
      <c r="D208" s="51">
        <f>C208</f>
      </c>
      <c r="E208" s="51">
        <f>D208</f>
      </c>
      <c r="F208" s="51">
        <f>E208</f>
      </c>
      <c r="G208" s="51">
        <f>F208</f>
      </c>
      <c r="H208" s="51">
        <f>G208</f>
      </c>
      <c r="I208" s="51">
        <f>H208</f>
      </c>
      <c r="J208" s="51">
        <f>I208</f>
      </c>
      <c r="K208" s="51">
        <f>J208</f>
      </c>
      <c r="L208" s="51">
        <f>K208</f>
      </c>
      <c r="M208" s="51">
        <f>L208</f>
      </c>
      <c r="N208" s="51">
        <f>M208</f>
      </c>
      <c r="O208" s="51">
        <f>N208</f>
      </c>
      <c r="P208" s="51">
        <f>O208</f>
      </c>
      <c r="Q208" s="51">
        <f>P208</f>
      </c>
      <c r="R208" s="51">
        <f>Q208</f>
      </c>
      <c r="S208" s="51">
        <f>R208</f>
      </c>
      <c r="T208" s="51">
        <f>S208</f>
      </c>
      <c r="U208" s="51">
        <f>T208</f>
      </c>
      <c r="V208" s="51">
        <f>U208</f>
      </c>
      <c r="W208" s="51">
        <f>V208</f>
      </c>
      <c r="X208" s="51">
        <f>W208</f>
      </c>
      <c r="Y208" s="51">
        <f>X208</f>
      </c>
      <c r="Z208" s="51">
        <f>Y208</f>
      </c>
      <c r="AA208" s="51">
        <f>Z208</f>
      </c>
      <c r="AB208" s="51">
        <f>AA208</f>
      </c>
      <c r="AC208" s="51">
        <f>AB208</f>
      </c>
      <c r="AD208" s="51">
        <f>AC208</f>
      </c>
      <c r="AE208" s="51">
        <f>AD208</f>
      </c>
      <c r="AF208" s="51">
        <f>AE208</f>
      </c>
      <c r="AG208" s="51">
        <f>AF208</f>
      </c>
      <c r="AH208" s="51">
        <f>AG208</f>
      </c>
      <c r="AI208" s="51">
        <f>AH208</f>
      </c>
      <c r="AJ208" s="51">
        <f>AI208</f>
      </c>
      <c r="AK208" s="51">
        <f>AJ208</f>
      </c>
      <c r="AL208" s="51">
        <f>AK208</f>
      </c>
      <c r="AM208" s="51">
        <f>AL208</f>
      </c>
      <c r="AN208" s="51">
        <f>AM208</f>
      </c>
      <c r="AO208" s="51">
        <f>AN208</f>
      </c>
      <c r="AP208" s="51">
        <f>AO208</f>
      </c>
      <c r="AQ208" s="51">
        <f>AP208</f>
      </c>
      <c r="AR208" s="51">
        <f>AQ208</f>
      </c>
      <c r="AS208" s="51">
        <f>AR208</f>
      </c>
      <c r="AT208" s="51">
        <f>AS208</f>
      </c>
      <c r="AU208" s="51">
        <f>AT208</f>
      </c>
      <c r="AV208" s="51">
        <f>AU208</f>
      </c>
      <c r="AW208" s="51">
        <f>AV208</f>
      </c>
      <c r="AX208" s="51">
        <f>AW208</f>
      </c>
      <c r="AY208" s="51">
        <f>AX208</f>
      </c>
      <c r="AZ208" s="51">
        <f>AY208</f>
      </c>
      <c r="BA208" s="51">
        <f>AZ208</f>
      </c>
      <c r="BB208" s="51">
        <f>BA208</f>
      </c>
      <c r="BC208" s="51">
        <f>BB208</f>
      </c>
      <c r="BD208" s="51">
        <f>BC208</f>
      </c>
      <c r="BE208" s="51">
        <f>BD208</f>
      </c>
      <c r="BF208" s="51">
        <f>BE208</f>
      </c>
      <c r="BG208" s="51">
        <f>BF208</f>
      </c>
      <c r="BH208" s="51">
        <f>BG208</f>
      </c>
      <c r="BI208" s="51">
        <f>BH208</f>
      </c>
      <c r="BJ208" s="51">
        <f>BI208</f>
      </c>
      <c r="BK208" s="51">
        <f>BJ208</f>
      </c>
      <c r="BL208" s="51">
        <f>BK208</f>
      </c>
    </row>
    <row r="209" ht="14.7" customHeight="1">
      <c r="A209" s="50"/>
      <c r="B209" s="50"/>
      <c r="C209" s="183">
        <f>'Enter picks &amp; winners - Enter n'!E30</f>
        <v>0</v>
      </c>
      <c r="D209" s="183">
        <f>C209</f>
        <v>0</v>
      </c>
      <c r="E209" s="183">
        <f>D209</f>
        <v>0</v>
      </c>
      <c r="F209" s="183">
        <f>E209</f>
        <v>0</v>
      </c>
      <c r="G209" s="183">
        <f>F209</f>
        <v>0</v>
      </c>
      <c r="H209" s="183">
        <f>G209</f>
        <v>0</v>
      </c>
      <c r="I209" s="183">
        <f>H209</f>
        <v>0</v>
      </c>
      <c r="J209" s="183">
        <f>I209</f>
        <v>0</v>
      </c>
      <c r="K209" s="183">
        <f>J209</f>
        <v>0</v>
      </c>
      <c r="L209" s="183">
        <f>K209</f>
        <v>0</v>
      </c>
      <c r="M209" s="183">
        <f>L209</f>
        <v>0</v>
      </c>
      <c r="N209" s="183">
        <f>M209</f>
        <v>0</v>
      </c>
      <c r="O209" s="183">
        <f>N209</f>
        <v>0</v>
      </c>
      <c r="P209" s="183">
        <f>O209</f>
        <v>0</v>
      </c>
      <c r="Q209" s="183">
        <f>P209</f>
        <v>0</v>
      </c>
      <c r="R209" s="183">
        <f>Q209</f>
        <v>0</v>
      </c>
      <c r="S209" s="183">
        <f>R209</f>
        <v>0</v>
      </c>
      <c r="T209" s="183">
        <f>S209</f>
        <v>0</v>
      </c>
      <c r="U209" s="183">
        <f>T209</f>
        <v>0</v>
      </c>
      <c r="V209" s="183">
        <f>U209</f>
        <v>0</v>
      </c>
      <c r="W209" s="183">
        <f>V209</f>
        <v>0</v>
      </c>
      <c r="X209" s="183">
        <f>W209</f>
        <v>0</v>
      </c>
      <c r="Y209" s="183">
        <f>X209</f>
        <v>0</v>
      </c>
      <c r="Z209" s="183">
        <f>Y209</f>
        <v>0</v>
      </c>
      <c r="AA209" s="183">
        <f>Z209</f>
        <v>0</v>
      </c>
      <c r="AB209" s="183">
        <f>AA209</f>
        <v>0</v>
      </c>
      <c r="AC209" s="183">
        <f>AB209</f>
        <v>0</v>
      </c>
      <c r="AD209" s="183">
        <f>AC209</f>
        <v>0</v>
      </c>
      <c r="AE209" s="183">
        <f>AD209</f>
        <v>0</v>
      </c>
      <c r="AF209" s="183">
        <f>AE209</f>
        <v>0</v>
      </c>
      <c r="AG209" s="183">
        <f>AF209</f>
        <v>0</v>
      </c>
      <c r="AH209" s="183">
        <f>AG209</f>
        <v>0</v>
      </c>
      <c r="AI209" s="183">
        <f>AH209</f>
        <v>0</v>
      </c>
      <c r="AJ209" s="183">
        <f>AI209</f>
        <v>0</v>
      </c>
      <c r="AK209" s="183">
        <f>AJ209</f>
        <v>0</v>
      </c>
      <c r="AL209" s="183">
        <f>AK209</f>
        <v>0</v>
      </c>
      <c r="AM209" s="183">
        <f>AL209</f>
        <v>0</v>
      </c>
      <c r="AN209" s="183">
        <f>AM209</f>
        <v>0</v>
      </c>
      <c r="AO209" s="183">
        <f>AN209</f>
        <v>0</v>
      </c>
      <c r="AP209" s="183">
        <f>AO209</f>
        <v>0</v>
      </c>
      <c r="AQ209" s="183">
        <f>AP209</f>
        <v>0</v>
      </c>
      <c r="AR209" s="183">
        <f>AQ209</f>
        <v>0</v>
      </c>
      <c r="AS209" s="183">
        <f>AR209</f>
        <v>0</v>
      </c>
      <c r="AT209" s="183">
        <f>AS209</f>
        <v>0</v>
      </c>
      <c r="AU209" s="183">
        <f>AT209</f>
        <v>0</v>
      </c>
      <c r="AV209" s="183">
        <f>AU209</f>
        <v>0</v>
      </c>
      <c r="AW209" s="183">
        <f>AV209</f>
        <v>0</v>
      </c>
      <c r="AX209" s="183">
        <f>AW209</f>
        <v>0</v>
      </c>
      <c r="AY209" s="183">
        <f>AX209</f>
        <v>0</v>
      </c>
      <c r="AZ209" s="183">
        <f>AY209</f>
        <v>0</v>
      </c>
      <c r="BA209" s="183">
        <f>AZ209</f>
        <v>0</v>
      </c>
      <c r="BB209" s="183">
        <f>BA209</f>
        <v>0</v>
      </c>
      <c r="BC209" s="183">
        <f>BB209</f>
        <v>0</v>
      </c>
      <c r="BD209" s="183">
        <f>BC209</f>
        <v>0</v>
      </c>
      <c r="BE209" s="183">
        <f>BD209</f>
        <v>0</v>
      </c>
      <c r="BF209" s="183">
        <f>BE209</f>
        <v>0</v>
      </c>
      <c r="BG209" s="183">
        <f>BF209</f>
        <v>0</v>
      </c>
      <c r="BH209" s="183">
        <f>BG209</f>
        <v>0</v>
      </c>
      <c r="BI209" s="183">
        <f>BH209</f>
        <v>0</v>
      </c>
      <c r="BJ209" s="183">
        <f>BI209</f>
        <v>0</v>
      </c>
      <c r="BK209" s="183">
        <f>BJ209</f>
        <v>0</v>
      </c>
      <c r="BL209" s="183">
        <f>BK209</f>
        <v>0</v>
      </c>
    </row>
    <row r="210" ht="14.7" customHeight="1">
      <c r="A210" s="50"/>
      <c r="B210" s="50"/>
      <c r="C210" s="183">
        <f>'Enter picks &amp; winners - Enter n'!E31</f>
        <v>0</v>
      </c>
      <c r="D210" s="183">
        <f>C210</f>
        <v>0</v>
      </c>
      <c r="E210" s="183">
        <f>D210</f>
        <v>0</v>
      </c>
      <c r="F210" s="183">
        <f>E210</f>
        <v>0</v>
      </c>
      <c r="G210" s="183">
        <f>F210</f>
        <v>0</v>
      </c>
      <c r="H210" s="183">
        <f>G210</f>
        <v>0</v>
      </c>
      <c r="I210" s="183">
        <f>H210</f>
        <v>0</v>
      </c>
      <c r="J210" s="183">
        <f>I210</f>
        <v>0</v>
      </c>
      <c r="K210" s="183">
        <f>J210</f>
        <v>0</v>
      </c>
      <c r="L210" s="183">
        <f>K210</f>
        <v>0</v>
      </c>
      <c r="M210" s="183">
        <f>L210</f>
        <v>0</v>
      </c>
      <c r="N210" s="183">
        <f>M210</f>
        <v>0</v>
      </c>
      <c r="O210" s="183">
        <f>N210</f>
        <v>0</v>
      </c>
      <c r="P210" s="183">
        <f>O210</f>
        <v>0</v>
      </c>
      <c r="Q210" s="183">
        <f>P210</f>
        <v>0</v>
      </c>
      <c r="R210" s="183">
        <f>Q210</f>
        <v>0</v>
      </c>
      <c r="S210" s="183">
        <f>R210</f>
        <v>0</v>
      </c>
      <c r="T210" s="183">
        <f>S210</f>
        <v>0</v>
      </c>
      <c r="U210" s="183">
        <f>T210</f>
        <v>0</v>
      </c>
      <c r="V210" s="183">
        <f>U210</f>
        <v>0</v>
      </c>
      <c r="W210" s="183">
        <f>V210</f>
        <v>0</v>
      </c>
      <c r="X210" s="183">
        <f>W210</f>
        <v>0</v>
      </c>
      <c r="Y210" s="183">
        <f>X210</f>
        <v>0</v>
      </c>
      <c r="Z210" s="183">
        <f>Y210</f>
        <v>0</v>
      </c>
      <c r="AA210" s="183">
        <f>Z210</f>
        <v>0</v>
      </c>
      <c r="AB210" s="183">
        <f>AA210</f>
        <v>0</v>
      </c>
      <c r="AC210" s="183">
        <f>AB210</f>
        <v>0</v>
      </c>
      <c r="AD210" s="183">
        <f>AC210</f>
        <v>0</v>
      </c>
      <c r="AE210" s="183">
        <f>AD210</f>
        <v>0</v>
      </c>
      <c r="AF210" s="183">
        <f>AE210</f>
        <v>0</v>
      </c>
      <c r="AG210" s="183">
        <f>AF210</f>
        <v>0</v>
      </c>
      <c r="AH210" s="183">
        <f>AG210</f>
        <v>0</v>
      </c>
      <c r="AI210" s="183">
        <f>AH210</f>
        <v>0</v>
      </c>
      <c r="AJ210" s="183">
        <f>AI210</f>
        <v>0</v>
      </c>
      <c r="AK210" s="183">
        <f>AJ210</f>
        <v>0</v>
      </c>
      <c r="AL210" s="183">
        <f>AK210</f>
        <v>0</v>
      </c>
      <c r="AM210" s="183">
        <f>AL210</f>
        <v>0</v>
      </c>
      <c r="AN210" s="183">
        <f>AM210</f>
        <v>0</v>
      </c>
      <c r="AO210" s="183">
        <f>AN210</f>
        <v>0</v>
      </c>
      <c r="AP210" s="183">
        <f>AO210</f>
        <v>0</v>
      </c>
      <c r="AQ210" s="183">
        <f>AP210</f>
        <v>0</v>
      </c>
      <c r="AR210" s="183">
        <f>AQ210</f>
        <v>0</v>
      </c>
      <c r="AS210" s="183">
        <f>AR210</f>
        <v>0</v>
      </c>
      <c r="AT210" s="183">
        <f>AS210</f>
        <v>0</v>
      </c>
      <c r="AU210" s="183">
        <f>AT210</f>
        <v>0</v>
      </c>
      <c r="AV210" s="183">
        <f>AU210</f>
        <v>0</v>
      </c>
      <c r="AW210" s="183">
        <f>AV210</f>
        <v>0</v>
      </c>
      <c r="AX210" s="183">
        <f>AW210</f>
        <v>0</v>
      </c>
      <c r="AY210" s="183">
        <f>AX210</f>
        <v>0</v>
      </c>
      <c r="AZ210" s="183">
        <f>AY210</f>
        <v>0</v>
      </c>
      <c r="BA210" s="183">
        <f>AZ210</f>
        <v>0</v>
      </c>
      <c r="BB210" s="183">
        <f>BA210</f>
        <v>0</v>
      </c>
      <c r="BC210" s="183">
        <f>BB210</f>
        <v>0</v>
      </c>
      <c r="BD210" s="183">
        <f>BC210</f>
        <v>0</v>
      </c>
      <c r="BE210" s="183">
        <f>BD210</f>
        <v>0</v>
      </c>
      <c r="BF210" s="183">
        <f>BE210</f>
        <v>0</v>
      </c>
      <c r="BG210" s="183">
        <f>BF210</f>
        <v>0</v>
      </c>
      <c r="BH210" s="183">
        <f>BG210</f>
        <v>0</v>
      </c>
      <c r="BI210" s="183">
        <f>BH210</f>
        <v>0</v>
      </c>
      <c r="BJ210" s="183">
        <f>BI210</f>
        <v>0</v>
      </c>
      <c r="BK210" s="183">
        <f>BJ210</f>
        <v>0</v>
      </c>
      <c r="BL210" s="183">
        <f>BK210</f>
        <v>0</v>
      </c>
    </row>
    <row r="211" ht="14.7" customHeight="1">
      <c r="A211" s="50"/>
      <c r="B211" s="50"/>
      <c r="C211" s="183">
        <f>'Enter picks &amp; winners - Enter n'!E32</f>
        <v>0</v>
      </c>
      <c r="D211" s="183">
        <f>C211</f>
        <v>0</v>
      </c>
      <c r="E211" s="183">
        <f>D211</f>
        <v>0</v>
      </c>
      <c r="F211" s="183">
        <f>E211</f>
        <v>0</v>
      </c>
      <c r="G211" s="183">
        <f>F211</f>
        <v>0</v>
      </c>
      <c r="H211" s="183">
        <f>G211</f>
        <v>0</v>
      </c>
      <c r="I211" s="183">
        <f>H211</f>
        <v>0</v>
      </c>
      <c r="J211" s="183">
        <f>I211</f>
        <v>0</v>
      </c>
      <c r="K211" s="183">
        <f>J211</f>
        <v>0</v>
      </c>
      <c r="L211" s="183">
        <f>K211</f>
        <v>0</v>
      </c>
      <c r="M211" s="183">
        <f>L211</f>
        <v>0</v>
      </c>
      <c r="N211" s="183">
        <f>M211</f>
        <v>0</v>
      </c>
      <c r="O211" s="183">
        <f>N211</f>
        <v>0</v>
      </c>
      <c r="P211" s="183">
        <f>O211</f>
        <v>0</v>
      </c>
      <c r="Q211" s="183">
        <f>P211</f>
        <v>0</v>
      </c>
      <c r="R211" s="183">
        <f>Q211</f>
        <v>0</v>
      </c>
      <c r="S211" s="183">
        <f>R211</f>
        <v>0</v>
      </c>
      <c r="T211" s="183">
        <f>S211</f>
        <v>0</v>
      </c>
      <c r="U211" s="183">
        <f>T211</f>
        <v>0</v>
      </c>
      <c r="V211" s="183">
        <f>U211</f>
        <v>0</v>
      </c>
      <c r="W211" s="183">
        <f>V211</f>
        <v>0</v>
      </c>
      <c r="X211" s="183">
        <f>W211</f>
        <v>0</v>
      </c>
      <c r="Y211" s="183">
        <f>X211</f>
        <v>0</v>
      </c>
      <c r="Z211" s="183">
        <f>Y211</f>
        <v>0</v>
      </c>
      <c r="AA211" s="183">
        <f>Z211</f>
        <v>0</v>
      </c>
      <c r="AB211" s="183">
        <f>AA211</f>
        <v>0</v>
      </c>
      <c r="AC211" s="183">
        <f>AB211</f>
        <v>0</v>
      </c>
      <c r="AD211" s="183">
        <f>AC211</f>
        <v>0</v>
      </c>
      <c r="AE211" s="183">
        <f>AD211</f>
        <v>0</v>
      </c>
      <c r="AF211" s="183">
        <f>AE211</f>
        <v>0</v>
      </c>
      <c r="AG211" s="183">
        <f>AF211</f>
        <v>0</v>
      </c>
      <c r="AH211" s="183">
        <f>AG211</f>
        <v>0</v>
      </c>
      <c r="AI211" s="183">
        <f>AH211</f>
        <v>0</v>
      </c>
      <c r="AJ211" s="183">
        <f>AI211</f>
        <v>0</v>
      </c>
      <c r="AK211" s="183">
        <f>AJ211</f>
        <v>0</v>
      </c>
      <c r="AL211" s="183">
        <f>AK211</f>
        <v>0</v>
      </c>
      <c r="AM211" s="183">
        <f>AL211</f>
        <v>0</v>
      </c>
      <c r="AN211" s="183">
        <f>AM211</f>
        <v>0</v>
      </c>
      <c r="AO211" s="183">
        <f>AN211</f>
        <v>0</v>
      </c>
      <c r="AP211" s="183">
        <f>AO211</f>
        <v>0</v>
      </c>
      <c r="AQ211" s="183">
        <f>AP211</f>
        <v>0</v>
      </c>
      <c r="AR211" s="183">
        <f>AQ211</f>
        <v>0</v>
      </c>
      <c r="AS211" s="183">
        <f>AR211</f>
        <v>0</v>
      </c>
      <c r="AT211" s="183">
        <f>AS211</f>
        <v>0</v>
      </c>
      <c r="AU211" s="183">
        <f>AT211</f>
        <v>0</v>
      </c>
      <c r="AV211" s="183">
        <f>AU211</f>
        <v>0</v>
      </c>
      <c r="AW211" s="183">
        <f>AV211</f>
        <v>0</v>
      </c>
      <c r="AX211" s="183">
        <f>AW211</f>
        <v>0</v>
      </c>
      <c r="AY211" s="183">
        <f>AX211</f>
        <v>0</v>
      </c>
      <c r="AZ211" s="183">
        <f>AY211</f>
        <v>0</v>
      </c>
      <c r="BA211" s="183">
        <f>AZ211</f>
        <v>0</v>
      </c>
      <c r="BB211" s="183">
        <f>BA211</f>
        <v>0</v>
      </c>
      <c r="BC211" s="183">
        <f>BB211</f>
        <v>0</v>
      </c>
      <c r="BD211" s="183">
        <f>BC211</f>
        <v>0</v>
      </c>
      <c r="BE211" s="183">
        <f>BD211</f>
        <v>0</v>
      </c>
      <c r="BF211" s="183">
        <f>BE211</f>
        <v>0</v>
      </c>
      <c r="BG211" s="183">
        <f>BF211</f>
        <v>0</v>
      </c>
      <c r="BH211" s="183">
        <f>BG211</f>
        <v>0</v>
      </c>
      <c r="BI211" s="183">
        <f>BH211</f>
        <v>0</v>
      </c>
      <c r="BJ211" s="183">
        <f>BI211</f>
        <v>0</v>
      </c>
      <c r="BK211" s="183">
        <f>BJ211</f>
        <v>0</v>
      </c>
      <c r="BL211" s="183">
        <f>BK211</f>
        <v>0</v>
      </c>
    </row>
    <row r="212" ht="14.7" customHeight="1">
      <c r="A212" s="50"/>
      <c r="B212" s="50"/>
      <c r="C212" s="183">
        <f>'Enter picks &amp; winners - Enter n'!E33</f>
        <v>0</v>
      </c>
      <c r="D212" s="183">
        <f>C212</f>
        <v>0</v>
      </c>
      <c r="E212" s="183">
        <f>D212</f>
        <v>0</v>
      </c>
      <c r="F212" s="183">
        <f>E212</f>
        <v>0</v>
      </c>
      <c r="G212" s="183">
        <f>F212</f>
        <v>0</v>
      </c>
      <c r="H212" s="183">
        <f>G212</f>
        <v>0</v>
      </c>
      <c r="I212" s="183">
        <f>H212</f>
        <v>0</v>
      </c>
      <c r="J212" s="183">
        <f>I212</f>
        <v>0</v>
      </c>
      <c r="K212" s="183">
        <f>J212</f>
        <v>0</v>
      </c>
      <c r="L212" s="183">
        <f>K212</f>
        <v>0</v>
      </c>
      <c r="M212" s="183">
        <f>L212</f>
        <v>0</v>
      </c>
      <c r="N212" s="183">
        <f>M212</f>
        <v>0</v>
      </c>
      <c r="O212" s="183">
        <f>N212</f>
        <v>0</v>
      </c>
      <c r="P212" s="183">
        <f>O212</f>
        <v>0</v>
      </c>
      <c r="Q212" s="183">
        <f>P212</f>
        <v>0</v>
      </c>
      <c r="R212" s="183">
        <f>Q212</f>
        <v>0</v>
      </c>
      <c r="S212" s="183">
        <f>R212</f>
        <v>0</v>
      </c>
      <c r="T212" s="183">
        <f>S212</f>
        <v>0</v>
      </c>
      <c r="U212" s="183">
        <f>T212</f>
        <v>0</v>
      </c>
      <c r="V212" s="183">
        <f>U212</f>
        <v>0</v>
      </c>
      <c r="W212" s="183">
        <f>V212</f>
        <v>0</v>
      </c>
      <c r="X212" s="183">
        <f>W212</f>
        <v>0</v>
      </c>
      <c r="Y212" s="183">
        <f>X212</f>
        <v>0</v>
      </c>
      <c r="Z212" s="183">
        <f>Y212</f>
        <v>0</v>
      </c>
      <c r="AA212" s="183">
        <f>Z212</f>
        <v>0</v>
      </c>
      <c r="AB212" s="183">
        <f>AA212</f>
        <v>0</v>
      </c>
      <c r="AC212" s="183">
        <f>AB212</f>
        <v>0</v>
      </c>
      <c r="AD212" s="183">
        <f>AC212</f>
        <v>0</v>
      </c>
      <c r="AE212" s="183">
        <f>AD212</f>
        <v>0</v>
      </c>
      <c r="AF212" s="183">
        <f>AE212</f>
        <v>0</v>
      </c>
      <c r="AG212" s="183">
        <f>AF212</f>
        <v>0</v>
      </c>
      <c r="AH212" s="183">
        <f>AG212</f>
        <v>0</v>
      </c>
      <c r="AI212" s="183">
        <f>AH212</f>
        <v>0</v>
      </c>
      <c r="AJ212" s="183">
        <f>AI212</f>
        <v>0</v>
      </c>
      <c r="AK212" s="183">
        <f>AJ212</f>
        <v>0</v>
      </c>
      <c r="AL212" s="183">
        <f>AK212</f>
        <v>0</v>
      </c>
      <c r="AM212" s="183">
        <f>AL212</f>
        <v>0</v>
      </c>
      <c r="AN212" s="183">
        <f>AM212</f>
        <v>0</v>
      </c>
      <c r="AO212" s="183">
        <f>AN212</f>
        <v>0</v>
      </c>
      <c r="AP212" s="183">
        <f>AO212</f>
        <v>0</v>
      </c>
      <c r="AQ212" s="183">
        <f>AP212</f>
        <v>0</v>
      </c>
      <c r="AR212" s="183">
        <f>AQ212</f>
        <v>0</v>
      </c>
      <c r="AS212" s="183">
        <f>AR212</f>
        <v>0</v>
      </c>
      <c r="AT212" s="183">
        <f>AS212</f>
        <v>0</v>
      </c>
      <c r="AU212" s="183">
        <f>AT212</f>
        <v>0</v>
      </c>
      <c r="AV212" s="183">
        <f>AU212</f>
        <v>0</v>
      </c>
      <c r="AW212" s="183">
        <f>AV212</f>
        <v>0</v>
      </c>
      <c r="AX212" s="183">
        <f>AW212</f>
        <v>0</v>
      </c>
      <c r="AY212" s="183">
        <f>AX212</f>
        <v>0</v>
      </c>
      <c r="AZ212" s="183">
        <f>AY212</f>
        <v>0</v>
      </c>
      <c r="BA212" s="183">
        <f>AZ212</f>
        <v>0</v>
      </c>
      <c r="BB212" s="183">
        <f>BA212</f>
        <v>0</v>
      </c>
      <c r="BC212" s="183">
        <f>BB212</f>
        <v>0</v>
      </c>
      <c r="BD212" s="183">
        <f>BC212</f>
        <v>0</v>
      </c>
      <c r="BE212" s="183">
        <f>BD212</f>
        <v>0</v>
      </c>
      <c r="BF212" s="183">
        <f>BE212</f>
        <v>0</v>
      </c>
      <c r="BG212" s="183">
        <f>BF212</f>
        <v>0</v>
      </c>
      <c r="BH212" s="183">
        <f>BG212</f>
        <v>0</v>
      </c>
      <c r="BI212" s="183">
        <f>BH212</f>
        <v>0</v>
      </c>
      <c r="BJ212" s="183">
        <f>BI212</f>
        <v>0</v>
      </c>
      <c r="BK212" s="183">
        <f>BJ212</f>
        <v>0</v>
      </c>
      <c r="BL212" s="183">
        <f>BK212</f>
        <v>0</v>
      </c>
    </row>
    <row r="213" ht="14.7" customHeight="1">
      <c r="A213" s="50"/>
      <c r="B213" s="50"/>
      <c r="C213" t="s" s="108">
        <f>'Enter picks &amp; winners - Enter n'!E34</f>
        <v>235</v>
      </c>
      <c r="D213" t="s" s="108">
        <f>C213</f>
        <v>235</v>
      </c>
      <c r="E213" t="s" s="108">
        <f>D213</f>
        <v>235</v>
      </c>
      <c r="F213" t="s" s="108">
        <f>E213</f>
        <v>235</v>
      </c>
      <c r="G213" t="s" s="108">
        <f>F213</f>
        <v>235</v>
      </c>
      <c r="H213" t="s" s="108">
        <f>G213</f>
        <v>235</v>
      </c>
      <c r="I213" t="s" s="108">
        <f>H213</f>
        <v>235</v>
      </c>
      <c r="J213" t="s" s="108">
        <f>I213</f>
        <v>235</v>
      </c>
      <c r="K213" t="s" s="108">
        <f>J213</f>
        <v>235</v>
      </c>
      <c r="L213" t="s" s="108">
        <f>K213</f>
        <v>235</v>
      </c>
      <c r="M213" t="s" s="108">
        <f>L213</f>
        <v>235</v>
      </c>
      <c r="N213" t="s" s="108">
        <f>M213</f>
        <v>235</v>
      </c>
      <c r="O213" t="s" s="108">
        <f>N213</f>
        <v>235</v>
      </c>
      <c r="P213" t="s" s="108">
        <f>O213</f>
        <v>235</v>
      </c>
      <c r="Q213" t="s" s="108">
        <f>P213</f>
        <v>235</v>
      </c>
      <c r="R213" t="s" s="108">
        <f>Q213</f>
        <v>235</v>
      </c>
      <c r="S213" t="s" s="108">
        <f>R213</f>
        <v>235</v>
      </c>
      <c r="T213" t="s" s="108">
        <f>S213</f>
        <v>235</v>
      </c>
      <c r="U213" t="s" s="108">
        <f>T213</f>
        <v>235</v>
      </c>
      <c r="V213" t="s" s="108">
        <f>U213</f>
        <v>235</v>
      </c>
      <c r="W213" t="s" s="108">
        <f>V213</f>
        <v>235</v>
      </c>
      <c r="X213" t="s" s="108">
        <f>W213</f>
        <v>235</v>
      </c>
      <c r="Y213" t="s" s="108">
        <f>X213</f>
        <v>235</v>
      </c>
      <c r="Z213" t="s" s="108">
        <f>Y213</f>
        <v>235</v>
      </c>
      <c r="AA213" t="s" s="108">
        <f>Z213</f>
        <v>235</v>
      </c>
      <c r="AB213" t="s" s="108">
        <f>AA213</f>
        <v>235</v>
      </c>
      <c r="AC213" t="s" s="108">
        <f>AB213</f>
        <v>235</v>
      </c>
      <c r="AD213" t="s" s="108">
        <f>AC213</f>
        <v>235</v>
      </c>
      <c r="AE213" t="s" s="108">
        <f>AD213</f>
        <v>235</v>
      </c>
      <c r="AF213" t="s" s="108">
        <f>AE213</f>
        <v>235</v>
      </c>
      <c r="AG213" t="s" s="108">
        <f>AF213</f>
        <v>235</v>
      </c>
      <c r="AH213" t="s" s="108">
        <f>AG213</f>
        <v>235</v>
      </c>
      <c r="AI213" t="s" s="108">
        <f>AH213</f>
        <v>235</v>
      </c>
      <c r="AJ213" t="s" s="108">
        <f>AI213</f>
        <v>235</v>
      </c>
      <c r="AK213" t="s" s="108">
        <f>AJ213</f>
        <v>235</v>
      </c>
      <c r="AL213" t="s" s="108">
        <f>AK213</f>
        <v>235</v>
      </c>
      <c r="AM213" t="s" s="108">
        <f>AL213</f>
        <v>235</v>
      </c>
      <c r="AN213" t="s" s="108">
        <f>AM213</f>
        <v>235</v>
      </c>
      <c r="AO213" t="s" s="108">
        <f>AN213</f>
        <v>235</v>
      </c>
      <c r="AP213" t="s" s="108">
        <f>AO213</f>
        <v>235</v>
      </c>
      <c r="AQ213" t="s" s="108">
        <f>AP213</f>
        <v>235</v>
      </c>
      <c r="AR213" t="s" s="108">
        <f>AQ213</f>
        <v>235</v>
      </c>
      <c r="AS213" t="s" s="108">
        <f>AR213</f>
        <v>235</v>
      </c>
      <c r="AT213" t="s" s="108">
        <f>AS213</f>
        <v>235</v>
      </c>
      <c r="AU213" t="s" s="108">
        <f>AT213</f>
        <v>235</v>
      </c>
      <c r="AV213" t="s" s="108">
        <f>AU213</f>
        <v>235</v>
      </c>
      <c r="AW213" t="s" s="108">
        <f>AV213</f>
        <v>235</v>
      </c>
      <c r="AX213" t="s" s="108">
        <f>AW213</f>
        <v>235</v>
      </c>
      <c r="AY213" t="s" s="108">
        <f>AX213</f>
        <v>235</v>
      </c>
      <c r="AZ213" t="s" s="108">
        <f>AY213</f>
        <v>235</v>
      </c>
      <c r="BA213" t="s" s="108">
        <f>AZ213</f>
        <v>235</v>
      </c>
      <c r="BB213" t="s" s="108">
        <f>BA213</f>
        <v>235</v>
      </c>
      <c r="BC213" t="s" s="108">
        <f>BB213</f>
        <v>235</v>
      </c>
      <c r="BD213" t="s" s="108">
        <f>BC213</f>
        <v>235</v>
      </c>
      <c r="BE213" t="s" s="108">
        <f>BD213</f>
        <v>235</v>
      </c>
      <c r="BF213" t="s" s="108">
        <f>BE213</f>
        <v>235</v>
      </c>
      <c r="BG213" t="s" s="108">
        <f>BF213</f>
        <v>235</v>
      </c>
      <c r="BH213" t="s" s="108">
        <f>BG213</f>
        <v>235</v>
      </c>
      <c r="BI213" t="s" s="108">
        <f>BH213</f>
        <v>235</v>
      </c>
      <c r="BJ213" t="s" s="108">
        <f>BI213</f>
        <v>235</v>
      </c>
      <c r="BK213" t="s" s="108">
        <f>BJ213</f>
        <v>235</v>
      </c>
      <c r="BL213" t="s" s="108">
        <f>BK213</f>
        <v>235</v>
      </c>
    </row>
    <row r="214" ht="14.7" customHeight="1">
      <c r="A214" s="50"/>
      <c r="B214" s="50"/>
      <c r="C214" s="51">
        <f>'Enter picks &amp; winners - Enter n'!E35</f>
      </c>
      <c r="D214" s="51">
        <f>C214</f>
      </c>
      <c r="E214" s="51">
        <f>D214</f>
      </c>
      <c r="F214" s="51">
        <f>E214</f>
      </c>
      <c r="G214" s="51">
        <f>F214</f>
      </c>
      <c r="H214" s="51">
        <f>G214</f>
      </c>
      <c r="I214" s="51">
        <f>H214</f>
      </c>
      <c r="J214" s="51">
        <f>I214</f>
      </c>
      <c r="K214" s="51">
        <f>J214</f>
      </c>
      <c r="L214" s="51">
        <f>K214</f>
      </c>
      <c r="M214" s="51">
        <f>L214</f>
      </c>
      <c r="N214" s="51">
        <f>M214</f>
      </c>
      <c r="O214" s="51">
        <f>N214</f>
      </c>
      <c r="P214" s="51">
        <f>O214</f>
      </c>
      <c r="Q214" s="51">
        <f>P214</f>
      </c>
      <c r="R214" s="51">
        <f>Q214</f>
      </c>
      <c r="S214" s="51">
        <f>R214</f>
      </c>
      <c r="T214" s="51">
        <f>S214</f>
      </c>
      <c r="U214" s="51">
        <f>T214</f>
      </c>
      <c r="V214" s="51">
        <f>U214</f>
      </c>
      <c r="W214" s="51">
        <f>V214</f>
      </c>
      <c r="X214" s="51">
        <f>W214</f>
      </c>
      <c r="Y214" s="51">
        <f>X214</f>
      </c>
      <c r="Z214" s="51">
        <f>Y214</f>
      </c>
      <c r="AA214" s="51">
        <f>Z214</f>
      </c>
      <c r="AB214" s="51">
        <f>AA214</f>
      </c>
      <c r="AC214" s="51">
        <f>AB214</f>
      </c>
      <c r="AD214" s="51">
        <f>AC214</f>
      </c>
      <c r="AE214" s="51">
        <f>AD214</f>
      </c>
      <c r="AF214" s="51">
        <f>AE214</f>
      </c>
      <c r="AG214" s="51">
        <f>AF214</f>
      </c>
      <c r="AH214" s="51">
        <f>AG214</f>
      </c>
      <c r="AI214" s="51">
        <f>AH214</f>
      </c>
      <c r="AJ214" s="51">
        <f>AI214</f>
      </c>
      <c r="AK214" s="51">
        <f>AJ214</f>
      </c>
      <c r="AL214" s="51">
        <f>AK214</f>
      </c>
      <c r="AM214" s="51">
        <f>AL214</f>
      </c>
      <c r="AN214" s="51">
        <f>AM214</f>
      </c>
      <c r="AO214" s="51">
        <f>AN214</f>
      </c>
      <c r="AP214" s="51">
        <f>AO214</f>
      </c>
      <c r="AQ214" s="51">
        <f>AP214</f>
      </c>
      <c r="AR214" s="51">
        <f>AQ214</f>
      </c>
      <c r="AS214" s="51">
        <f>AR214</f>
      </c>
      <c r="AT214" s="51">
        <f>AS214</f>
      </c>
      <c r="AU214" s="51">
        <f>AT214</f>
      </c>
      <c r="AV214" s="51">
        <f>AU214</f>
      </c>
      <c r="AW214" s="51">
        <f>AV214</f>
      </c>
      <c r="AX214" s="51">
        <f>AW214</f>
      </c>
      <c r="AY214" s="51">
        <f>AX214</f>
      </c>
      <c r="AZ214" s="51">
        <f>AY214</f>
      </c>
      <c r="BA214" s="51">
        <f>AZ214</f>
      </c>
      <c r="BB214" s="51">
        <f>BA214</f>
      </c>
      <c r="BC214" s="51">
        <f>BB214</f>
      </c>
      <c r="BD214" s="51">
        <f>BC214</f>
      </c>
      <c r="BE214" s="51">
        <f>BD214</f>
      </c>
      <c r="BF214" s="51">
        <f>BE214</f>
      </c>
      <c r="BG214" s="51">
        <f>BF214</f>
      </c>
      <c r="BH214" s="51">
        <f>BG214</f>
      </c>
      <c r="BI214" s="51">
        <f>BH214</f>
      </c>
      <c r="BJ214" s="51">
        <f>BI214</f>
      </c>
      <c r="BK214" s="51">
        <f>BJ214</f>
      </c>
      <c r="BL214" s="51">
        <f>BK214</f>
      </c>
    </row>
    <row r="215" ht="14.7" customHeight="1">
      <c r="A215" s="50"/>
      <c r="B215" s="50"/>
      <c r="C215" s="183">
        <f>'Enter picks &amp; winners - Enter n'!E36</f>
        <v>0</v>
      </c>
      <c r="D215" s="183">
        <f>C215</f>
        <v>0</v>
      </c>
      <c r="E215" s="183">
        <f>D215</f>
        <v>0</v>
      </c>
      <c r="F215" s="183">
        <f>E215</f>
        <v>0</v>
      </c>
      <c r="G215" s="183">
        <f>F215</f>
        <v>0</v>
      </c>
      <c r="H215" s="183">
        <f>G215</f>
        <v>0</v>
      </c>
      <c r="I215" s="183">
        <f>H215</f>
        <v>0</v>
      </c>
      <c r="J215" s="183">
        <f>I215</f>
        <v>0</v>
      </c>
      <c r="K215" s="183">
        <f>J215</f>
        <v>0</v>
      </c>
      <c r="L215" s="183">
        <f>K215</f>
        <v>0</v>
      </c>
      <c r="M215" s="183">
        <f>L215</f>
        <v>0</v>
      </c>
      <c r="N215" s="183">
        <f>M215</f>
        <v>0</v>
      </c>
      <c r="O215" s="183">
        <f>N215</f>
        <v>0</v>
      </c>
      <c r="P215" s="183">
        <f>O215</f>
        <v>0</v>
      </c>
      <c r="Q215" s="183">
        <f>P215</f>
        <v>0</v>
      </c>
      <c r="R215" s="183">
        <f>Q215</f>
        <v>0</v>
      </c>
      <c r="S215" s="183">
        <f>R215</f>
        <v>0</v>
      </c>
      <c r="T215" s="183">
        <f>S215</f>
        <v>0</v>
      </c>
      <c r="U215" s="183">
        <f>T215</f>
        <v>0</v>
      </c>
      <c r="V215" s="183">
        <f>U215</f>
        <v>0</v>
      </c>
      <c r="W215" s="183">
        <f>V215</f>
        <v>0</v>
      </c>
      <c r="X215" s="183">
        <f>W215</f>
        <v>0</v>
      </c>
      <c r="Y215" s="183">
        <f>X215</f>
        <v>0</v>
      </c>
      <c r="Z215" s="183">
        <f>Y215</f>
        <v>0</v>
      </c>
      <c r="AA215" s="183">
        <f>Z215</f>
        <v>0</v>
      </c>
      <c r="AB215" s="183">
        <f>AA215</f>
        <v>0</v>
      </c>
      <c r="AC215" s="183">
        <f>AB215</f>
        <v>0</v>
      </c>
      <c r="AD215" s="183">
        <f>AC215</f>
        <v>0</v>
      </c>
      <c r="AE215" s="183">
        <f>AD215</f>
        <v>0</v>
      </c>
      <c r="AF215" s="183">
        <f>AE215</f>
        <v>0</v>
      </c>
      <c r="AG215" s="183">
        <f>AF215</f>
        <v>0</v>
      </c>
      <c r="AH215" s="183">
        <f>AG215</f>
        <v>0</v>
      </c>
      <c r="AI215" s="183">
        <f>AH215</f>
        <v>0</v>
      </c>
      <c r="AJ215" s="183">
        <f>AI215</f>
        <v>0</v>
      </c>
      <c r="AK215" s="183">
        <f>AJ215</f>
        <v>0</v>
      </c>
      <c r="AL215" s="183">
        <f>AK215</f>
        <v>0</v>
      </c>
      <c r="AM215" s="183">
        <f>AL215</f>
        <v>0</v>
      </c>
      <c r="AN215" s="183">
        <f>AM215</f>
        <v>0</v>
      </c>
      <c r="AO215" s="183">
        <f>AN215</f>
        <v>0</v>
      </c>
      <c r="AP215" s="183">
        <f>AO215</f>
        <v>0</v>
      </c>
      <c r="AQ215" s="183">
        <f>AP215</f>
        <v>0</v>
      </c>
      <c r="AR215" s="183">
        <f>AQ215</f>
        <v>0</v>
      </c>
      <c r="AS215" s="183">
        <f>AR215</f>
        <v>0</v>
      </c>
      <c r="AT215" s="183">
        <f>AS215</f>
        <v>0</v>
      </c>
      <c r="AU215" s="183">
        <f>AT215</f>
        <v>0</v>
      </c>
      <c r="AV215" s="183">
        <f>AU215</f>
        <v>0</v>
      </c>
      <c r="AW215" s="183">
        <f>AV215</f>
        <v>0</v>
      </c>
      <c r="AX215" s="183">
        <f>AW215</f>
        <v>0</v>
      </c>
      <c r="AY215" s="183">
        <f>AX215</f>
        <v>0</v>
      </c>
      <c r="AZ215" s="183">
        <f>AY215</f>
        <v>0</v>
      </c>
      <c r="BA215" s="183">
        <f>AZ215</f>
        <v>0</v>
      </c>
      <c r="BB215" s="183">
        <f>BA215</f>
        <v>0</v>
      </c>
      <c r="BC215" s="183">
        <f>BB215</f>
        <v>0</v>
      </c>
      <c r="BD215" s="183">
        <f>BC215</f>
        <v>0</v>
      </c>
      <c r="BE215" s="183">
        <f>BD215</f>
        <v>0</v>
      </c>
      <c r="BF215" s="183">
        <f>BE215</f>
        <v>0</v>
      </c>
      <c r="BG215" s="183">
        <f>BF215</f>
        <v>0</v>
      </c>
      <c r="BH215" s="183">
        <f>BG215</f>
        <v>0</v>
      </c>
      <c r="BI215" s="183">
        <f>BH215</f>
        <v>0</v>
      </c>
      <c r="BJ215" s="183">
        <f>BI215</f>
        <v>0</v>
      </c>
      <c r="BK215" s="183">
        <f>BJ215</f>
        <v>0</v>
      </c>
      <c r="BL215" s="183">
        <f>BK215</f>
        <v>0</v>
      </c>
    </row>
    <row r="216" ht="14.7" customHeight="1">
      <c r="A216" s="50"/>
      <c r="B216" s="50"/>
      <c r="C216" s="183">
        <f>'Enter picks &amp; winners - Enter n'!E37</f>
        <v>0</v>
      </c>
      <c r="D216" s="183">
        <f>C216</f>
        <v>0</v>
      </c>
      <c r="E216" s="183">
        <f>D216</f>
        <v>0</v>
      </c>
      <c r="F216" s="183">
        <f>E216</f>
        <v>0</v>
      </c>
      <c r="G216" s="183">
        <f>F216</f>
        <v>0</v>
      </c>
      <c r="H216" s="183">
        <f>G216</f>
        <v>0</v>
      </c>
      <c r="I216" s="183">
        <f>H216</f>
        <v>0</v>
      </c>
      <c r="J216" s="183">
        <f>I216</f>
        <v>0</v>
      </c>
      <c r="K216" s="183">
        <f>J216</f>
        <v>0</v>
      </c>
      <c r="L216" s="183">
        <f>K216</f>
        <v>0</v>
      </c>
      <c r="M216" s="183">
        <f>L216</f>
        <v>0</v>
      </c>
      <c r="N216" s="183">
        <f>M216</f>
        <v>0</v>
      </c>
      <c r="O216" s="183">
        <f>N216</f>
        <v>0</v>
      </c>
      <c r="P216" s="183">
        <f>O216</f>
        <v>0</v>
      </c>
      <c r="Q216" s="183">
        <f>P216</f>
        <v>0</v>
      </c>
      <c r="R216" s="183">
        <f>Q216</f>
        <v>0</v>
      </c>
      <c r="S216" s="183">
        <f>R216</f>
        <v>0</v>
      </c>
      <c r="T216" s="183">
        <f>S216</f>
        <v>0</v>
      </c>
      <c r="U216" s="183">
        <f>T216</f>
        <v>0</v>
      </c>
      <c r="V216" s="183">
        <f>U216</f>
        <v>0</v>
      </c>
      <c r="W216" s="183">
        <f>V216</f>
        <v>0</v>
      </c>
      <c r="X216" s="183">
        <f>W216</f>
        <v>0</v>
      </c>
      <c r="Y216" s="183">
        <f>X216</f>
        <v>0</v>
      </c>
      <c r="Z216" s="183">
        <f>Y216</f>
        <v>0</v>
      </c>
      <c r="AA216" s="183">
        <f>Z216</f>
        <v>0</v>
      </c>
      <c r="AB216" s="183">
        <f>AA216</f>
        <v>0</v>
      </c>
      <c r="AC216" s="183">
        <f>AB216</f>
        <v>0</v>
      </c>
      <c r="AD216" s="183">
        <f>AC216</f>
        <v>0</v>
      </c>
      <c r="AE216" s="183">
        <f>AD216</f>
        <v>0</v>
      </c>
      <c r="AF216" s="183">
        <f>AE216</f>
        <v>0</v>
      </c>
      <c r="AG216" s="183">
        <f>AF216</f>
        <v>0</v>
      </c>
      <c r="AH216" s="183">
        <f>AG216</f>
        <v>0</v>
      </c>
      <c r="AI216" s="183">
        <f>AH216</f>
        <v>0</v>
      </c>
      <c r="AJ216" s="183">
        <f>AI216</f>
        <v>0</v>
      </c>
      <c r="AK216" s="183">
        <f>AJ216</f>
        <v>0</v>
      </c>
      <c r="AL216" s="183">
        <f>AK216</f>
        <v>0</v>
      </c>
      <c r="AM216" s="183">
        <f>AL216</f>
        <v>0</v>
      </c>
      <c r="AN216" s="183">
        <f>AM216</f>
        <v>0</v>
      </c>
      <c r="AO216" s="183">
        <f>AN216</f>
        <v>0</v>
      </c>
      <c r="AP216" s="183">
        <f>AO216</f>
        <v>0</v>
      </c>
      <c r="AQ216" s="183">
        <f>AP216</f>
        <v>0</v>
      </c>
      <c r="AR216" s="183">
        <f>AQ216</f>
        <v>0</v>
      </c>
      <c r="AS216" s="183">
        <f>AR216</f>
        <v>0</v>
      </c>
      <c r="AT216" s="183">
        <f>AS216</f>
        <v>0</v>
      </c>
      <c r="AU216" s="183">
        <f>AT216</f>
        <v>0</v>
      </c>
      <c r="AV216" s="183">
        <f>AU216</f>
        <v>0</v>
      </c>
      <c r="AW216" s="183">
        <f>AV216</f>
        <v>0</v>
      </c>
      <c r="AX216" s="183">
        <f>AW216</f>
        <v>0</v>
      </c>
      <c r="AY216" s="183">
        <f>AX216</f>
        <v>0</v>
      </c>
      <c r="AZ216" s="183">
        <f>AY216</f>
        <v>0</v>
      </c>
      <c r="BA216" s="183">
        <f>AZ216</f>
        <v>0</v>
      </c>
      <c r="BB216" s="183">
        <f>BA216</f>
        <v>0</v>
      </c>
      <c r="BC216" s="183">
        <f>BB216</f>
        <v>0</v>
      </c>
      <c r="BD216" s="183">
        <f>BC216</f>
        <v>0</v>
      </c>
      <c r="BE216" s="183">
        <f>BD216</f>
        <v>0</v>
      </c>
      <c r="BF216" s="183">
        <f>BE216</f>
        <v>0</v>
      </c>
      <c r="BG216" s="183">
        <f>BF216</f>
        <v>0</v>
      </c>
      <c r="BH216" s="183">
        <f>BG216</f>
        <v>0</v>
      </c>
      <c r="BI216" s="183">
        <f>BH216</f>
        <v>0</v>
      </c>
      <c r="BJ216" s="183">
        <f>BI216</f>
        <v>0</v>
      </c>
      <c r="BK216" s="183">
        <f>BJ216</f>
        <v>0</v>
      </c>
      <c r="BL216" s="183">
        <f>BK216</f>
        <v>0</v>
      </c>
    </row>
    <row r="217" ht="14.7" customHeight="1">
      <c r="A217" s="50"/>
      <c r="B217" s="50"/>
      <c r="C217" s="183">
        <f>'Enter picks &amp; winners - Enter n'!E38</f>
        <v>0</v>
      </c>
      <c r="D217" s="183">
        <f>C217</f>
        <v>0</v>
      </c>
      <c r="E217" s="183">
        <f>D217</f>
        <v>0</v>
      </c>
      <c r="F217" s="183">
        <f>E217</f>
        <v>0</v>
      </c>
      <c r="G217" s="183">
        <f>F217</f>
        <v>0</v>
      </c>
      <c r="H217" s="183">
        <f>G217</f>
        <v>0</v>
      </c>
      <c r="I217" s="183">
        <f>H217</f>
        <v>0</v>
      </c>
      <c r="J217" s="183">
        <f>I217</f>
        <v>0</v>
      </c>
      <c r="K217" s="183">
        <f>J217</f>
        <v>0</v>
      </c>
      <c r="L217" s="183">
        <f>K217</f>
        <v>0</v>
      </c>
      <c r="M217" s="183">
        <f>L217</f>
        <v>0</v>
      </c>
      <c r="N217" s="183">
        <f>M217</f>
        <v>0</v>
      </c>
      <c r="O217" s="183">
        <f>N217</f>
        <v>0</v>
      </c>
      <c r="P217" s="183">
        <f>O217</f>
        <v>0</v>
      </c>
      <c r="Q217" s="183">
        <f>P217</f>
        <v>0</v>
      </c>
      <c r="R217" s="183">
        <f>Q217</f>
        <v>0</v>
      </c>
      <c r="S217" s="183">
        <f>R217</f>
        <v>0</v>
      </c>
      <c r="T217" s="183">
        <f>S217</f>
        <v>0</v>
      </c>
      <c r="U217" s="183">
        <f>T217</f>
        <v>0</v>
      </c>
      <c r="V217" s="183">
        <f>U217</f>
        <v>0</v>
      </c>
      <c r="W217" s="183">
        <f>V217</f>
        <v>0</v>
      </c>
      <c r="X217" s="183">
        <f>W217</f>
        <v>0</v>
      </c>
      <c r="Y217" s="183">
        <f>X217</f>
        <v>0</v>
      </c>
      <c r="Z217" s="183">
        <f>Y217</f>
        <v>0</v>
      </c>
      <c r="AA217" s="183">
        <f>Z217</f>
        <v>0</v>
      </c>
      <c r="AB217" s="183">
        <f>AA217</f>
        <v>0</v>
      </c>
      <c r="AC217" s="183">
        <f>AB217</f>
        <v>0</v>
      </c>
      <c r="AD217" s="183">
        <f>AC217</f>
        <v>0</v>
      </c>
      <c r="AE217" s="183">
        <f>AD217</f>
        <v>0</v>
      </c>
      <c r="AF217" s="183">
        <f>AE217</f>
        <v>0</v>
      </c>
      <c r="AG217" s="183">
        <f>AF217</f>
        <v>0</v>
      </c>
      <c r="AH217" s="183">
        <f>AG217</f>
        <v>0</v>
      </c>
      <c r="AI217" s="183">
        <f>AH217</f>
        <v>0</v>
      </c>
      <c r="AJ217" s="183">
        <f>AI217</f>
        <v>0</v>
      </c>
      <c r="AK217" s="183">
        <f>AJ217</f>
        <v>0</v>
      </c>
      <c r="AL217" s="183">
        <f>AK217</f>
        <v>0</v>
      </c>
      <c r="AM217" s="183">
        <f>AL217</f>
        <v>0</v>
      </c>
      <c r="AN217" s="183">
        <f>AM217</f>
        <v>0</v>
      </c>
      <c r="AO217" s="183">
        <f>AN217</f>
        <v>0</v>
      </c>
      <c r="AP217" s="183">
        <f>AO217</f>
        <v>0</v>
      </c>
      <c r="AQ217" s="183">
        <f>AP217</f>
        <v>0</v>
      </c>
      <c r="AR217" s="183">
        <f>AQ217</f>
        <v>0</v>
      </c>
      <c r="AS217" s="183">
        <f>AR217</f>
        <v>0</v>
      </c>
      <c r="AT217" s="183">
        <f>AS217</f>
        <v>0</v>
      </c>
      <c r="AU217" s="183">
        <f>AT217</f>
        <v>0</v>
      </c>
      <c r="AV217" s="183">
        <f>AU217</f>
        <v>0</v>
      </c>
      <c r="AW217" s="183">
        <f>AV217</f>
        <v>0</v>
      </c>
      <c r="AX217" s="183">
        <f>AW217</f>
        <v>0</v>
      </c>
      <c r="AY217" s="183">
        <f>AX217</f>
        <v>0</v>
      </c>
      <c r="AZ217" s="183">
        <f>AY217</f>
        <v>0</v>
      </c>
      <c r="BA217" s="183">
        <f>AZ217</f>
        <v>0</v>
      </c>
      <c r="BB217" s="183">
        <f>BA217</f>
        <v>0</v>
      </c>
      <c r="BC217" s="183">
        <f>BB217</f>
        <v>0</v>
      </c>
      <c r="BD217" s="183">
        <f>BC217</f>
        <v>0</v>
      </c>
      <c r="BE217" s="183">
        <f>BD217</f>
        <v>0</v>
      </c>
      <c r="BF217" s="183">
        <f>BE217</f>
        <v>0</v>
      </c>
      <c r="BG217" s="183">
        <f>BF217</f>
        <v>0</v>
      </c>
      <c r="BH217" s="183">
        <f>BG217</f>
        <v>0</v>
      </c>
      <c r="BI217" s="183">
        <f>BH217</f>
        <v>0</v>
      </c>
      <c r="BJ217" s="183">
        <f>BI217</f>
        <v>0</v>
      </c>
      <c r="BK217" s="183">
        <f>BJ217</f>
        <v>0</v>
      </c>
      <c r="BL217" s="183">
        <f>BK217</f>
        <v>0</v>
      </c>
    </row>
    <row r="218" ht="14.7" customHeight="1">
      <c r="A218" s="50"/>
      <c r="B218" s="50"/>
      <c r="C218" t="s" s="108">
        <f>'Enter picks &amp; winners - Enter n'!E39</f>
        <v>236</v>
      </c>
      <c r="D218" t="s" s="108">
        <f>C218</f>
        <v>236</v>
      </c>
      <c r="E218" t="s" s="108">
        <f>D218</f>
        <v>236</v>
      </c>
      <c r="F218" t="s" s="108">
        <f>E218</f>
        <v>236</v>
      </c>
      <c r="G218" t="s" s="108">
        <f>F218</f>
        <v>236</v>
      </c>
      <c r="H218" t="s" s="108">
        <f>G218</f>
        <v>236</v>
      </c>
      <c r="I218" t="s" s="108">
        <f>H218</f>
        <v>236</v>
      </c>
      <c r="J218" t="s" s="108">
        <f>I218</f>
        <v>236</v>
      </c>
      <c r="K218" t="s" s="108">
        <f>J218</f>
        <v>236</v>
      </c>
      <c r="L218" t="s" s="108">
        <f>K218</f>
        <v>236</v>
      </c>
      <c r="M218" t="s" s="108">
        <f>L218</f>
        <v>236</v>
      </c>
      <c r="N218" t="s" s="108">
        <f>M218</f>
        <v>236</v>
      </c>
      <c r="O218" t="s" s="108">
        <f>N218</f>
        <v>236</v>
      </c>
      <c r="P218" t="s" s="108">
        <f>O218</f>
        <v>236</v>
      </c>
      <c r="Q218" t="s" s="108">
        <f>P218</f>
        <v>236</v>
      </c>
      <c r="R218" t="s" s="108">
        <f>Q218</f>
        <v>236</v>
      </c>
      <c r="S218" t="s" s="108">
        <f>R218</f>
        <v>236</v>
      </c>
      <c r="T218" t="s" s="108">
        <f>S218</f>
        <v>236</v>
      </c>
      <c r="U218" t="s" s="108">
        <f>T218</f>
        <v>236</v>
      </c>
      <c r="V218" t="s" s="108">
        <f>U218</f>
        <v>236</v>
      </c>
      <c r="W218" t="s" s="108">
        <f>V218</f>
        <v>236</v>
      </c>
      <c r="X218" t="s" s="108">
        <f>W218</f>
        <v>236</v>
      </c>
      <c r="Y218" t="s" s="108">
        <f>X218</f>
        <v>236</v>
      </c>
      <c r="Z218" t="s" s="108">
        <f>Y218</f>
        <v>236</v>
      </c>
      <c r="AA218" t="s" s="108">
        <f>Z218</f>
        <v>236</v>
      </c>
      <c r="AB218" t="s" s="108">
        <f>AA218</f>
        <v>236</v>
      </c>
      <c r="AC218" t="s" s="108">
        <f>AB218</f>
        <v>236</v>
      </c>
      <c r="AD218" t="s" s="108">
        <f>AC218</f>
        <v>236</v>
      </c>
      <c r="AE218" t="s" s="108">
        <f>AD218</f>
        <v>236</v>
      </c>
      <c r="AF218" t="s" s="108">
        <f>AE218</f>
        <v>236</v>
      </c>
      <c r="AG218" t="s" s="108">
        <f>AF218</f>
        <v>236</v>
      </c>
      <c r="AH218" t="s" s="108">
        <f>AG218</f>
        <v>236</v>
      </c>
      <c r="AI218" t="s" s="108">
        <f>AH218</f>
        <v>236</v>
      </c>
      <c r="AJ218" t="s" s="108">
        <f>AI218</f>
        <v>236</v>
      </c>
      <c r="AK218" t="s" s="108">
        <f>AJ218</f>
        <v>236</v>
      </c>
      <c r="AL218" t="s" s="108">
        <f>AK218</f>
        <v>236</v>
      </c>
      <c r="AM218" t="s" s="108">
        <f>AL218</f>
        <v>236</v>
      </c>
      <c r="AN218" t="s" s="108">
        <f>AM218</f>
        <v>236</v>
      </c>
      <c r="AO218" t="s" s="108">
        <f>AN218</f>
        <v>236</v>
      </c>
      <c r="AP218" t="s" s="108">
        <f>AO218</f>
        <v>236</v>
      </c>
      <c r="AQ218" t="s" s="108">
        <f>AP218</f>
        <v>236</v>
      </c>
      <c r="AR218" t="s" s="108">
        <f>AQ218</f>
        <v>236</v>
      </c>
      <c r="AS218" t="s" s="108">
        <f>AR218</f>
        <v>236</v>
      </c>
      <c r="AT218" t="s" s="108">
        <f>AS218</f>
        <v>236</v>
      </c>
      <c r="AU218" t="s" s="108">
        <f>AT218</f>
        <v>236</v>
      </c>
      <c r="AV218" t="s" s="108">
        <f>AU218</f>
        <v>236</v>
      </c>
      <c r="AW218" t="s" s="108">
        <f>AV218</f>
        <v>236</v>
      </c>
      <c r="AX218" t="s" s="108">
        <f>AW218</f>
        <v>236</v>
      </c>
      <c r="AY218" t="s" s="108">
        <f>AX218</f>
        <v>236</v>
      </c>
      <c r="AZ218" t="s" s="108">
        <f>AY218</f>
        <v>236</v>
      </c>
      <c r="BA218" t="s" s="108">
        <f>AZ218</f>
        <v>236</v>
      </c>
      <c r="BB218" t="s" s="108">
        <f>BA218</f>
        <v>236</v>
      </c>
      <c r="BC218" t="s" s="108">
        <f>BB218</f>
        <v>236</v>
      </c>
      <c r="BD218" t="s" s="108">
        <f>BC218</f>
        <v>236</v>
      </c>
      <c r="BE218" t="s" s="108">
        <f>BD218</f>
        <v>236</v>
      </c>
      <c r="BF218" t="s" s="108">
        <f>BE218</f>
        <v>236</v>
      </c>
      <c r="BG218" t="s" s="108">
        <f>BF218</f>
        <v>236</v>
      </c>
      <c r="BH218" t="s" s="108">
        <f>BG218</f>
        <v>236</v>
      </c>
      <c r="BI218" t="s" s="108">
        <f>BH218</f>
        <v>236</v>
      </c>
      <c r="BJ218" t="s" s="108">
        <f>BI218</f>
        <v>236</v>
      </c>
      <c r="BK218" t="s" s="108">
        <f>BJ218</f>
        <v>236</v>
      </c>
      <c r="BL218" t="s" s="108">
        <f>BK218</f>
        <v>236</v>
      </c>
    </row>
    <row r="219" ht="14.7" customHeight="1">
      <c r="A219" s="50"/>
      <c r="B219" s="50"/>
      <c r="C219" s="51">
        <f>'Enter picks &amp; winners - Enter n'!E40</f>
      </c>
      <c r="D219" s="51">
        <f>C219</f>
      </c>
      <c r="E219" s="51">
        <f>D219</f>
      </c>
      <c r="F219" s="51">
        <f>E219</f>
      </c>
      <c r="G219" s="51">
        <f>F219</f>
      </c>
      <c r="H219" s="51">
        <f>G219</f>
      </c>
      <c r="I219" s="51">
        <f>H219</f>
      </c>
      <c r="J219" s="51">
        <f>I219</f>
      </c>
      <c r="K219" s="51">
        <f>J219</f>
      </c>
      <c r="L219" s="51">
        <f>K219</f>
      </c>
      <c r="M219" s="51">
        <f>L219</f>
      </c>
      <c r="N219" s="51">
        <f>M219</f>
      </c>
      <c r="O219" s="51">
        <f>N219</f>
      </c>
      <c r="P219" s="51">
        <f>O219</f>
      </c>
      <c r="Q219" s="51">
        <f>P219</f>
      </c>
      <c r="R219" s="51">
        <f>Q219</f>
      </c>
      <c r="S219" s="51">
        <f>R219</f>
      </c>
      <c r="T219" s="51">
        <f>S219</f>
      </c>
      <c r="U219" s="51">
        <f>T219</f>
      </c>
      <c r="V219" s="51">
        <f>U219</f>
      </c>
      <c r="W219" s="51">
        <f>V219</f>
      </c>
      <c r="X219" s="51">
        <f>W219</f>
      </c>
      <c r="Y219" s="51">
        <f>X219</f>
      </c>
      <c r="Z219" s="51">
        <f>Y219</f>
      </c>
      <c r="AA219" s="51">
        <f>Z219</f>
      </c>
      <c r="AB219" s="51">
        <f>AA219</f>
      </c>
      <c r="AC219" s="51">
        <f>AB219</f>
      </c>
      <c r="AD219" s="51">
        <f>AC219</f>
      </c>
      <c r="AE219" s="51">
        <f>AD219</f>
      </c>
      <c r="AF219" s="51">
        <f>AE219</f>
      </c>
      <c r="AG219" s="51">
        <f>AF219</f>
      </c>
      <c r="AH219" s="51">
        <f>AG219</f>
      </c>
      <c r="AI219" s="51">
        <f>AH219</f>
      </c>
      <c r="AJ219" s="51">
        <f>AI219</f>
      </c>
      <c r="AK219" s="51">
        <f>AJ219</f>
      </c>
      <c r="AL219" s="51">
        <f>AK219</f>
      </c>
      <c r="AM219" s="51">
        <f>AL219</f>
      </c>
      <c r="AN219" s="51">
        <f>AM219</f>
      </c>
      <c r="AO219" s="51">
        <f>AN219</f>
      </c>
      <c r="AP219" s="51">
        <f>AO219</f>
      </c>
      <c r="AQ219" s="51">
        <f>AP219</f>
      </c>
      <c r="AR219" s="51">
        <f>AQ219</f>
      </c>
      <c r="AS219" s="51">
        <f>AR219</f>
      </c>
      <c r="AT219" s="51">
        <f>AS219</f>
      </c>
      <c r="AU219" s="51">
        <f>AT219</f>
      </c>
      <c r="AV219" s="51">
        <f>AU219</f>
      </c>
      <c r="AW219" s="51">
        <f>AV219</f>
      </c>
      <c r="AX219" s="51">
        <f>AW219</f>
      </c>
      <c r="AY219" s="51">
        <f>AX219</f>
      </c>
      <c r="AZ219" s="51">
        <f>AY219</f>
      </c>
      <c r="BA219" s="51">
        <f>AZ219</f>
      </c>
      <c r="BB219" s="51">
        <f>BA219</f>
      </c>
      <c r="BC219" s="51">
        <f>BB219</f>
      </c>
      <c r="BD219" s="51">
        <f>BC219</f>
      </c>
      <c r="BE219" s="51">
        <f>BD219</f>
      </c>
      <c r="BF219" s="51">
        <f>BE219</f>
      </c>
      <c r="BG219" s="51">
        <f>BF219</f>
      </c>
      <c r="BH219" s="51">
        <f>BG219</f>
      </c>
      <c r="BI219" s="51">
        <f>BH219</f>
      </c>
      <c r="BJ219" s="51">
        <f>BI219</f>
      </c>
      <c r="BK219" s="51">
        <f>BJ219</f>
      </c>
      <c r="BL219" s="51">
        <f>BK219</f>
      </c>
    </row>
    <row r="220" ht="14.7" customHeight="1">
      <c r="A220" s="50"/>
      <c r="B220" s="50"/>
      <c r="C220" s="183">
        <f>'Enter picks &amp; winners - Enter n'!E41</f>
        <v>0</v>
      </c>
      <c r="D220" s="183">
        <f>C220</f>
        <v>0</v>
      </c>
      <c r="E220" s="183">
        <f>D220</f>
        <v>0</v>
      </c>
      <c r="F220" s="183">
        <f>E220</f>
        <v>0</v>
      </c>
      <c r="G220" s="183">
        <f>F220</f>
        <v>0</v>
      </c>
      <c r="H220" s="183">
        <f>G220</f>
        <v>0</v>
      </c>
      <c r="I220" s="183">
        <f>H220</f>
        <v>0</v>
      </c>
      <c r="J220" s="183">
        <f>I220</f>
        <v>0</v>
      </c>
      <c r="K220" s="183">
        <f>J220</f>
        <v>0</v>
      </c>
      <c r="L220" s="183">
        <f>K220</f>
        <v>0</v>
      </c>
      <c r="M220" s="183">
        <f>L220</f>
        <v>0</v>
      </c>
      <c r="N220" s="183">
        <f>M220</f>
        <v>0</v>
      </c>
      <c r="O220" s="183">
        <f>N220</f>
        <v>0</v>
      </c>
      <c r="P220" s="183">
        <f>O220</f>
        <v>0</v>
      </c>
      <c r="Q220" s="183">
        <f>P220</f>
        <v>0</v>
      </c>
      <c r="R220" s="183">
        <f>Q220</f>
        <v>0</v>
      </c>
      <c r="S220" s="183">
        <f>R220</f>
        <v>0</v>
      </c>
      <c r="T220" s="183">
        <f>S220</f>
        <v>0</v>
      </c>
      <c r="U220" s="183">
        <f>T220</f>
        <v>0</v>
      </c>
      <c r="V220" s="183">
        <f>U220</f>
        <v>0</v>
      </c>
      <c r="W220" s="183">
        <f>V220</f>
        <v>0</v>
      </c>
      <c r="X220" s="183">
        <f>W220</f>
        <v>0</v>
      </c>
      <c r="Y220" s="183">
        <f>X220</f>
        <v>0</v>
      </c>
      <c r="Z220" s="183">
        <f>Y220</f>
        <v>0</v>
      </c>
      <c r="AA220" s="183">
        <f>Z220</f>
        <v>0</v>
      </c>
      <c r="AB220" s="183">
        <f>AA220</f>
        <v>0</v>
      </c>
      <c r="AC220" s="183">
        <f>AB220</f>
        <v>0</v>
      </c>
      <c r="AD220" s="183">
        <f>AC220</f>
        <v>0</v>
      </c>
      <c r="AE220" s="183">
        <f>AD220</f>
        <v>0</v>
      </c>
      <c r="AF220" s="183">
        <f>AE220</f>
        <v>0</v>
      </c>
      <c r="AG220" s="183">
        <f>AF220</f>
        <v>0</v>
      </c>
      <c r="AH220" s="183">
        <f>AG220</f>
        <v>0</v>
      </c>
      <c r="AI220" s="183">
        <f>AH220</f>
        <v>0</v>
      </c>
      <c r="AJ220" s="183">
        <f>AI220</f>
        <v>0</v>
      </c>
      <c r="AK220" s="183">
        <f>AJ220</f>
        <v>0</v>
      </c>
      <c r="AL220" s="183">
        <f>AK220</f>
        <v>0</v>
      </c>
      <c r="AM220" s="183">
        <f>AL220</f>
        <v>0</v>
      </c>
      <c r="AN220" s="183">
        <f>AM220</f>
        <v>0</v>
      </c>
      <c r="AO220" s="183">
        <f>AN220</f>
        <v>0</v>
      </c>
      <c r="AP220" s="183">
        <f>AO220</f>
        <v>0</v>
      </c>
      <c r="AQ220" s="183">
        <f>AP220</f>
        <v>0</v>
      </c>
      <c r="AR220" s="183">
        <f>AQ220</f>
        <v>0</v>
      </c>
      <c r="AS220" s="183">
        <f>AR220</f>
        <v>0</v>
      </c>
      <c r="AT220" s="183">
        <f>AS220</f>
        <v>0</v>
      </c>
      <c r="AU220" s="183">
        <f>AT220</f>
        <v>0</v>
      </c>
      <c r="AV220" s="183">
        <f>AU220</f>
        <v>0</v>
      </c>
      <c r="AW220" s="183">
        <f>AV220</f>
        <v>0</v>
      </c>
      <c r="AX220" s="183">
        <f>AW220</f>
        <v>0</v>
      </c>
      <c r="AY220" s="183">
        <f>AX220</f>
        <v>0</v>
      </c>
      <c r="AZ220" s="183">
        <f>AY220</f>
        <v>0</v>
      </c>
      <c r="BA220" s="183">
        <f>AZ220</f>
        <v>0</v>
      </c>
      <c r="BB220" s="183">
        <f>BA220</f>
        <v>0</v>
      </c>
      <c r="BC220" s="183">
        <f>BB220</f>
        <v>0</v>
      </c>
      <c r="BD220" s="183">
        <f>BC220</f>
        <v>0</v>
      </c>
      <c r="BE220" s="183">
        <f>BD220</f>
        <v>0</v>
      </c>
      <c r="BF220" s="183">
        <f>BE220</f>
        <v>0</v>
      </c>
      <c r="BG220" s="183">
        <f>BF220</f>
        <v>0</v>
      </c>
      <c r="BH220" s="183">
        <f>BG220</f>
        <v>0</v>
      </c>
      <c r="BI220" s="183">
        <f>BH220</f>
        <v>0</v>
      </c>
      <c r="BJ220" s="183">
        <f>BI220</f>
        <v>0</v>
      </c>
      <c r="BK220" s="183">
        <f>BJ220</f>
        <v>0</v>
      </c>
      <c r="BL220" s="183">
        <f>BK220</f>
        <v>0</v>
      </c>
    </row>
    <row r="221" ht="14.7" customHeight="1">
      <c r="A221" s="50"/>
      <c r="B221" s="50"/>
      <c r="C221" s="183">
        <f>'Enter picks &amp; winners - Enter n'!E42</f>
        <v>0</v>
      </c>
      <c r="D221" s="183">
        <f>C221</f>
        <v>0</v>
      </c>
      <c r="E221" s="183">
        <f>D221</f>
        <v>0</v>
      </c>
      <c r="F221" s="183">
        <f>E221</f>
        <v>0</v>
      </c>
      <c r="G221" s="183">
        <f>F221</f>
        <v>0</v>
      </c>
      <c r="H221" s="183">
        <f>G221</f>
        <v>0</v>
      </c>
      <c r="I221" s="183">
        <f>H221</f>
        <v>0</v>
      </c>
      <c r="J221" s="183">
        <f>I221</f>
        <v>0</v>
      </c>
      <c r="K221" s="183">
        <f>J221</f>
        <v>0</v>
      </c>
      <c r="L221" s="183">
        <f>K221</f>
        <v>0</v>
      </c>
      <c r="M221" s="183">
        <f>L221</f>
        <v>0</v>
      </c>
      <c r="N221" s="183">
        <f>M221</f>
        <v>0</v>
      </c>
      <c r="O221" s="183">
        <f>N221</f>
        <v>0</v>
      </c>
      <c r="P221" s="183">
        <f>O221</f>
        <v>0</v>
      </c>
      <c r="Q221" s="183">
        <f>P221</f>
        <v>0</v>
      </c>
      <c r="R221" s="183">
        <f>Q221</f>
        <v>0</v>
      </c>
      <c r="S221" s="183">
        <f>R221</f>
        <v>0</v>
      </c>
      <c r="T221" s="183">
        <f>S221</f>
        <v>0</v>
      </c>
      <c r="U221" s="183">
        <f>T221</f>
        <v>0</v>
      </c>
      <c r="V221" s="183">
        <f>U221</f>
        <v>0</v>
      </c>
      <c r="W221" s="183">
        <f>V221</f>
        <v>0</v>
      </c>
      <c r="X221" s="183">
        <f>W221</f>
        <v>0</v>
      </c>
      <c r="Y221" s="183">
        <f>X221</f>
        <v>0</v>
      </c>
      <c r="Z221" s="183">
        <f>Y221</f>
        <v>0</v>
      </c>
      <c r="AA221" s="183">
        <f>Z221</f>
        <v>0</v>
      </c>
      <c r="AB221" s="183">
        <f>AA221</f>
        <v>0</v>
      </c>
      <c r="AC221" s="183">
        <f>AB221</f>
        <v>0</v>
      </c>
      <c r="AD221" s="183">
        <f>AC221</f>
        <v>0</v>
      </c>
      <c r="AE221" s="183">
        <f>AD221</f>
        <v>0</v>
      </c>
      <c r="AF221" s="183">
        <f>AE221</f>
        <v>0</v>
      </c>
      <c r="AG221" s="183">
        <f>AF221</f>
        <v>0</v>
      </c>
      <c r="AH221" s="183">
        <f>AG221</f>
        <v>0</v>
      </c>
      <c r="AI221" s="183">
        <f>AH221</f>
        <v>0</v>
      </c>
      <c r="AJ221" s="183">
        <f>AI221</f>
        <v>0</v>
      </c>
      <c r="AK221" s="183">
        <f>AJ221</f>
        <v>0</v>
      </c>
      <c r="AL221" s="183">
        <f>AK221</f>
        <v>0</v>
      </c>
      <c r="AM221" s="183">
        <f>AL221</f>
        <v>0</v>
      </c>
      <c r="AN221" s="183">
        <f>AM221</f>
        <v>0</v>
      </c>
      <c r="AO221" s="183">
        <f>AN221</f>
        <v>0</v>
      </c>
      <c r="AP221" s="183">
        <f>AO221</f>
        <v>0</v>
      </c>
      <c r="AQ221" s="183">
        <f>AP221</f>
        <v>0</v>
      </c>
      <c r="AR221" s="183">
        <f>AQ221</f>
        <v>0</v>
      </c>
      <c r="AS221" s="183">
        <f>AR221</f>
        <v>0</v>
      </c>
      <c r="AT221" s="183">
        <f>AS221</f>
        <v>0</v>
      </c>
      <c r="AU221" s="183">
        <f>AT221</f>
        <v>0</v>
      </c>
      <c r="AV221" s="183">
        <f>AU221</f>
        <v>0</v>
      </c>
      <c r="AW221" s="183">
        <f>AV221</f>
        <v>0</v>
      </c>
      <c r="AX221" s="183">
        <f>AW221</f>
        <v>0</v>
      </c>
      <c r="AY221" s="183">
        <f>AX221</f>
        <v>0</v>
      </c>
      <c r="AZ221" s="183">
        <f>AY221</f>
        <v>0</v>
      </c>
      <c r="BA221" s="183">
        <f>AZ221</f>
        <v>0</v>
      </c>
      <c r="BB221" s="183">
        <f>BA221</f>
        <v>0</v>
      </c>
      <c r="BC221" s="183">
        <f>BB221</f>
        <v>0</v>
      </c>
      <c r="BD221" s="183">
        <f>BC221</f>
        <v>0</v>
      </c>
      <c r="BE221" s="183">
        <f>BD221</f>
        <v>0</v>
      </c>
      <c r="BF221" s="183">
        <f>BE221</f>
        <v>0</v>
      </c>
      <c r="BG221" s="183">
        <f>BF221</f>
        <v>0</v>
      </c>
      <c r="BH221" s="183">
        <f>BG221</f>
        <v>0</v>
      </c>
      <c r="BI221" s="183">
        <f>BH221</f>
        <v>0</v>
      </c>
      <c r="BJ221" s="183">
        <f>BI221</f>
        <v>0</v>
      </c>
      <c r="BK221" s="183">
        <f>BJ221</f>
        <v>0</v>
      </c>
      <c r="BL221" s="183">
        <f>BK221</f>
        <v>0</v>
      </c>
    </row>
    <row r="222" ht="14.7" customHeight="1">
      <c r="A222" s="50"/>
      <c r="B222" s="50"/>
      <c r="C222" s="183">
        <f>'Enter picks &amp; winners - Enter n'!E43</f>
        <v>0</v>
      </c>
      <c r="D222" s="183">
        <f>C222</f>
        <v>0</v>
      </c>
      <c r="E222" s="183">
        <f>D222</f>
        <v>0</v>
      </c>
      <c r="F222" s="183">
        <f>E222</f>
        <v>0</v>
      </c>
      <c r="G222" s="183">
        <f>F222</f>
        <v>0</v>
      </c>
      <c r="H222" s="183">
        <f>G222</f>
        <v>0</v>
      </c>
      <c r="I222" s="183">
        <f>H222</f>
        <v>0</v>
      </c>
      <c r="J222" s="183">
        <f>I222</f>
        <v>0</v>
      </c>
      <c r="K222" s="183">
        <f>J222</f>
        <v>0</v>
      </c>
      <c r="L222" s="183">
        <f>K222</f>
        <v>0</v>
      </c>
      <c r="M222" s="183">
        <f>L222</f>
        <v>0</v>
      </c>
      <c r="N222" s="183">
        <f>M222</f>
        <v>0</v>
      </c>
      <c r="O222" s="183">
        <f>N222</f>
        <v>0</v>
      </c>
      <c r="P222" s="183">
        <f>O222</f>
        <v>0</v>
      </c>
      <c r="Q222" s="183">
        <f>P222</f>
        <v>0</v>
      </c>
      <c r="R222" s="183">
        <f>Q222</f>
        <v>0</v>
      </c>
      <c r="S222" s="183">
        <f>R222</f>
        <v>0</v>
      </c>
      <c r="T222" s="183">
        <f>S222</f>
        <v>0</v>
      </c>
      <c r="U222" s="183">
        <f>T222</f>
        <v>0</v>
      </c>
      <c r="V222" s="183">
        <f>U222</f>
        <v>0</v>
      </c>
      <c r="W222" s="183">
        <f>V222</f>
        <v>0</v>
      </c>
      <c r="X222" s="183">
        <f>W222</f>
        <v>0</v>
      </c>
      <c r="Y222" s="183">
        <f>X222</f>
        <v>0</v>
      </c>
      <c r="Z222" s="183">
        <f>Y222</f>
        <v>0</v>
      </c>
      <c r="AA222" s="183">
        <f>Z222</f>
        <v>0</v>
      </c>
      <c r="AB222" s="183">
        <f>AA222</f>
        <v>0</v>
      </c>
      <c r="AC222" s="183">
        <f>AB222</f>
        <v>0</v>
      </c>
      <c r="AD222" s="183">
        <f>AC222</f>
        <v>0</v>
      </c>
      <c r="AE222" s="183">
        <f>AD222</f>
        <v>0</v>
      </c>
      <c r="AF222" s="183">
        <f>AE222</f>
        <v>0</v>
      </c>
      <c r="AG222" s="183">
        <f>AF222</f>
        <v>0</v>
      </c>
      <c r="AH222" s="183">
        <f>AG222</f>
        <v>0</v>
      </c>
      <c r="AI222" s="183">
        <f>AH222</f>
        <v>0</v>
      </c>
      <c r="AJ222" s="183">
        <f>AI222</f>
        <v>0</v>
      </c>
      <c r="AK222" s="183">
        <f>AJ222</f>
        <v>0</v>
      </c>
      <c r="AL222" s="183">
        <f>AK222</f>
        <v>0</v>
      </c>
      <c r="AM222" s="183">
        <f>AL222</f>
        <v>0</v>
      </c>
      <c r="AN222" s="183">
        <f>AM222</f>
        <v>0</v>
      </c>
      <c r="AO222" s="183">
        <f>AN222</f>
        <v>0</v>
      </c>
      <c r="AP222" s="183">
        <f>AO222</f>
        <v>0</v>
      </c>
      <c r="AQ222" s="183">
        <f>AP222</f>
        <v>0</v>
      </c>
      <c r="AR222" s="183">
        <f>AQ222</f>
        <v>0</v>
      </c>
      <c r="AS222" s="183">
        <f>AR222</f>
        <v>0</v>
      </c>
      <c r="AT222" s="183">
        <f>AS222</f>
        <v>0</v>
      </c>
      <c r="AU222" s="183">
        <f>AT222</f>
        <v>0</v>
      </c>
      <c r="AV222" s="183">
        <f>AU222</f>
        <v>0</v>
      </c>
      <c r="AW222" s="183">
        <f>AV222</f>
        <v>0</v>
      </c>
      <c r="AX222" s="183">
        <f>AW222</f>
        <v>0</v>
      </c>
      <c r="AY222" s="183">
        <f>AX222</f>
        <v>0</v>
      </c>
      <c r="AZ222" s="183">
        <f>AY222</f>
        <v>0</v>
      </c>
      <c r="BA222" s="183">
        <f>AZ222</f>
        <v>0</v>
      </c>
      <c r="BB222" s="183">
        <f>BA222</f>
        <v>0</v>
      </c>
      <c r="BC222" s="183">
        <f>BB222</f>
        <v>0</v>
      </c>
      <c r="BD222" s="183">
        <f>BC222</f>
        <v>0</v>
      </c>
      <c r="BE222" s="183">
        <f>BD222</f>
        <v>0</v>
      </c>
      <c r="BF222" s="183">
        <f>BE222</f>
        <v>0</v>
      </c>
      <c r="BG222" s="183">
        <f>BF222</f>
        <v>0</v>
      </c>
      <c r="BH222" s="183">
        <f>BG222</f>
        <v>0</v>
      </c>
      <c r="BI222" s="183">
        <f>BH222</f>
        <v>0</v>
      </c>
      <c r="BJ222" s="183">
        <f>BI222</f>
        <v>0</v>
      </c>
      <c r="BK222" s="183">
        <f>BJ222</f>
        <v>0</v>
      </c>
      <c r="BL222" s="183">
        <f>BK222</f>
        <v>0</v>
      </c>
    </row>
    <row r="223" ht="14.7" customHeight="1">
      <c r="A223" s="50"/>
      <c r="B223" s="50"/>
      <c r="C223" s="183">
        <f>'Enter picks &amp; winners - Enter n'!E44</f>
        <v>0</v>
      </c>
      <c r="D223" s="183">
        <f>C223</f>
        <v>0</v>
      </c>
      <c r="E223" s="183">
        <f>D223</f>
        <v>0</v>
      </c>
      <c r="F223" s="183">
        <f>E223</f>
        <v>0</v>
      </c>
      <c r="G223" s="183">
        <f>F223</f>
        <v>0</v>
      </c>
      <c r="H223" s="183">
        <f>G223</f>
        <v>0</v>
      </c>
      <c r="I223" s="183">
        <f>H223</f>
        <v>0</v>
      </c>
      <c r="J223" s="183">
        <f>I223</f>
        <v>0</v>
      </c>
      <c r="K223" s="183">
        <f>J223</f>
        <v>0</v>
      </c>
      <c r="L223" s="183">
        <f>K223</f>
        <v>0</v>
      </c>
      <c r="M223" s="183">
        <f>L223</f>
        <v>0</v>
      </c>
      <c r="N223" s="183">
        <f>M223</f>
        <v>0</v>
      </c>
      <c r="O223" s="183">
        <f>N223</f>
        <v>0</v>
      </c>
      <c r="P223" s="183">
        <f>O223</f>
        <v>0</v>
      </c>
      <c r="Q223" s="183">
        <f>P223</f>
        <v>0</v>
      </c>
      <c r="R223" s="183">
        <f>Q223</f>
        <v>0</v>
      </c>
      <c r="S223" s="183">
        <f>R223</f>
        <v>0</v>
      </c>
      <c r="T223" s="183">
        <f>S223</f>
        <v>0</v>
      </c>
      <c r="U223" s="183">
        <f>T223</f>
        <v>0</v>
      </c>
      <c r="V223" s="183">
        <f>U223</f>
        <v>0</v>
      </c>
      <c r="W223" s="183">
        <f>V223</f>
        <v>0</v>
      </c>
      <c r="X223" s="183">
        <f>W223</f>
        <v>0</v>
      </c>
      <c r="Y223" s="183">
        <f>X223</f>
        <v>0</v>
      </c>
      <c r="Z223" s="183">
        <f>Y223</f>
        <v>0</v>
      </c>
      <c r="AA223" s="183">
        <f>Z223</f>
        <v>0</v>
      </c>
      <c r="AB223" s="183">
        <f>AA223</f>
        <v>0</v>
      </c>
      <c r="AC223" s="183">
        <f>AB223</f>
        <v>0</v>
      </c>
      <c r="AD223" s="183">
        <f>AC223</f>
        <v>0</v>
      </c>
      <c r="AE223" s="183">
        <f>AD223</f>
        <v>0</v>
      </c>
      <c r="AF223" s="183">
        <f>AE223</f>
        <v>0</v>
      </c>
      <c r="AG223" s="183">
        <f>AF223</f>
        <v>0</v>
      </c>
      <c r="AH223" s="183">
        <f>AG223</f>
        <v>0</v>
      </c>
      <c r="AI223" s="183">
        <f>AH223</f>
        <v>0</v>
      </c>
      <c r="AJ223" s="183">
        <f>AI223</f>
        <v>0</v>
      </c>
      <c r="AK223" s="183">
        <f>AJ223</f>
        <v>0</v>
      </c>
      <c r="AL223" s="183">
        <f>AK223</f>
        <v>0</v>
      </c>
      <c r="AM223" s="183">
        <f>AL223</f>
        <v>0</v>
      </c>
      <c r="AN223" s="183">
        <f>AM223</f>
        <v>0</v>
      </c>
      <c r="AO223" s="183">
        <f>AN223</f>
        <v>0</v>
      </c>
      <c r="AP223" s="183">
        <f>AO223</f>
        <v>0</v>
      </c>
      <c r="AQ223" s="183">
        <f>AP223</f>
        <v>0</v>
      </c>
      <c r="AR223" s="183">
        <f>AQ223</f>
        <v>0</v>
      </c>
      <c r="AS223" s="183">
        <f>AR223</f>
        <v>0</v>
      </c>
      <c r="AT223" s="183">
        <f>AS223</f>
        <v>0</v>
      </c>
      <c r="AU223" s="183">
        <f>AT223</f>
        <v>0</v>
      </c>
      <c r="AV223" s="183">
        <f>AU223</f>
        <v>0</v>
      </c>
      <c r="AW223" s="183">
        <f>AV223</f>
        <v>0</v>
      </c>
      <c r="AX223" s="183">
        <f>AW223</f>
        <v>0</v>
      </c>
      <c r="AY223" s="183">
        <f>AX223</f>
        <v>0</v>
      </c>
      <c r="AZ223" s="183">
        <f>AY223</f>
        <v>0</v>
      </c>
      <c r="BA223" s="183">
        <f>AZ223</f>
        <v>0</v>
      </c>
      <c r="BB223" s="183">
        <f>BA223</f>
        <v>0</v>
      </c>
      <c r="BC223" s="183">
        <f>BB223</f>
        <v>0</v>
      </c>
      <c r="BD223" s="183">
        <f>BC223</f>
        <v>0</v>
      </c>
      <c r="BE223" s="183">
        <f>BD223</f>
        <v>0</v>
      </c>
      <c r="BF223" s="183">
        <f>BE223</f>
        <v>0</v>
      </c>
      <c r="BG223" s="183">
        <f>BF223</f>
        <v>0</v>
      </c>
      <c r="BH223" s="183">
        <f>BG223</f>
        <v>0</v>
      </c>
      <c r="BI223" s="183">
        <f>BH223</f>
        <v>0</v>
      </c>
      <c r="BJ223" s="183">
        <f>BI223</f>
        <v>0</v>
      </c>
      <c r="BK223" s="183">
        <f>BJ223</f>
        <v>0</v>
      </c>
      <c r="BL223" s="183">
        <f>BK223</f>
        <v>0</v>
      </c>
    </row>
    <row r="224" ht="14.7" customHeight="1">
      <c r="A224" s="50"/>
      <c r="B224" s="50"/>
      <c r="C224" s="183">
        <f>'Enter picks &amp; winners - Enter n'!E45</f>
        <v>0</v>
      </c>
      <c r="D224" s="183">
        <f>C224</f>
        <v>0</v>
      </c>
      <c r="E224" s="183">
        <f>D224</f>
        <v>0</v>
      </c>
      <c r="F224" s="183">
        <f>E224</f>
        <v>0</v>
      </c>
      <c r="G224" s="183">
        <f>F224</f>
        <v>0</v>
      </c>
      <c r="H224" s="183">
        <f>G224</f>
        <v>0</v>
      </c>
      <c r="I224" s="183">
        <f>H224</f>
        <v>0</v>
      </c>
      <c r="J224" s="183">
        <f>I224</f>
        <v>0</v>
      </c>
      <c r="K224" s="183">
        <f>J224</f>
        <v>0</v>
      </c>
      <c r="L224" s="183">
        <f>K224</f>
        <v>0</v>
      </c>
      <c r="M224" s="183">
        <f>L224</f>
        <v>0</v>
      </c>
      <c r="N224" s="183">
        <f>M224</f>
        <v>0</v>
      </c>
      <c r="O224" s="183">
        <f>N224</f>
        <v>0</v>
      </c>
      <c r="P224" s="183">
        <f>O224</f>
        <v>0</v>
      </c>
      <c r="Q224" s="183">
        <f>P224</f>
        <v>0</v>
      </c>
      <c r="R224" s="183">
        <f>Q224</f>
        <v>0</v>
      </c>
      <c r="S224" s="183">
        <f>R224</f>
        <v>0</v>
      </c>
      <c r="T224" s="183">
        <f>S224</f>
        <v>0</v>
      </c>
      <c r="U224" s="183">
        <f>T224</f>
        <v>0</v>
      </c>
      <c r="V224" s="183">
        <f>U224</f>
        <v>0</v>
      </c>
      <c r="W224" s="183">
        <f>V224</f>
        <v>0</v>
      </c>
      <c r="X224" s="183">
        <f>W224</f>
        <v>0</v>
      </c>
      <c r="Y224" s="183">
        <f>X224</f>
        <v>0</v>
      </c>
      <c r="Z224" s="183">
        <f>Y224</f>
        <v>0</v>
      </c>
      <c r="AA224" s="183">
        <f>Z224</f>
        <v>0</v>
      </c>
      <c r="AB224" s="183">
        <f>AA224</f>
        <v>0</v>
      </c>
      <c r="AC224" s="183">
        <f>AB224</f>
        <v>0</v>
      </c>
      <c r="AD224" s="183">
        <f>AC224</f>
        <v>0</v>
      </c>
      <c r="AE224" s="183">
        <f>AD224</f>
        <v>0</v>
      </c>
      <c r="AF224" s="183">
        <f>AE224</f>
        <v>0</v>
      </c>
      <c r="AG224" s="183">
        <f>AF224</f>
        <v>0</v>
      </c>
      <c r="AH224" s="183">
        <f>AG224</f>
        <v>0</v>
      </c>
      <c r="AI224" s="183">
        <f>AH224</f>
        <v>0</v>
      </c>
      <c r="AJ224" s="183">
        <f>AI224</f>
        <v>0</v>
      </c>
      <c r="AK224" s="183">
        <f>AJ224</f>
        <v>0</v>
      </c>
      <c r="AL224" s="183">
        <f>AK224</f>
        <v>0</v>
      </c>
      <c r="AM224" s="183">
        <f>AL224</f>
        <v>0</v>
      </c>
      <c r="AN224" s="183">
        <f>AM224</f>
        <v>0</v>
      </c>
      <c r="AO224" s="183">
        <f>AN224</f>
        <v>0</v>
      </c>
      <c r="AP224" s="183">
        <f>AO224</f>
        <v>0</v>
      </c>
      <c r="AQ224" s="183">
        <f>AP224</f>
        <v>0</v>
      </c>
      <c r="AR224" s="183">
        <f>AQ224</f>
        <v>0</v>
      </c>
      <c r="AS224" s="183">
        <f>AR224</f>
        <v>0</v>
      </c>
      <c r="AT224" s="183">
        <f>AS224</f>
        <v>0</v>
      </c>
      <c r="AU224" s="183">
        <f>AT224</f>
        <v>0</v>
      </c>
      <c r="AV224" s="183">
        <f>AU224</f>
        <v>0</v>
      </c>
      <c r="AW224" s="183">
        <f>AV224</f>
        <v>0</v>
      </c>
      <c r="AX224" s="183">
        <f>AW224</f>
        <v>0</v>
      </c>
      <c r="AY224" s="183">
        <f>AX224</f>
        <v>0</v>
      </c>
      <c r="AZ224" s="183">
        <f>AY224</f>
        <v>0</v>
      </c>
      <c r="BA224" s="183">
        <f>AZ224</f>
        <v>0</v>
      </c>
      <c r="BB224" s="183">
        <f>BA224</f>
        <v>0</v>
      </c>
      <c r="BC224" s="183">
        <f>BB224</f>
        <v>0</v>
      </c>
      <c r="BD224" s="183">
        <f>BC224</f>
        <v>0</v>
      </c>
      <c r="BE224" s="183">
        <f>BD224</f>
        <v>0</v>
      </c>
      <c r="BF224" s="183">
        <f>BE224</f>
        <v>0</v>
      </c>
      <c r="BG224" s="183">
        <f>BF224</f>
        <v>0</v>
      </c>
      <c r="BH224" s="183">
        <f>BG224</f>
        <v>0</v>
      </c>
      <c r="BI224" s="183">
        <f>BH224</f>
        <v>0</v>
      </c>
      <c r="BJ224" s="183">
        <f>BI224</f>
        <v>0</v>
      </c>
      <c r="BK224" s="183">
        <f>BJ224</f>
        <v>0</v>
      </c>
      <c r="BL224" s="183">
        <f>BK224</f>
        <v>0</v>
      </c>
    </row>
    <row r="225" ht="14.7" customHeight="1">
      <c r="A225" s="50"/>
      <c r="B225" s="50"/>
      <c r="C225" s="51">
        <f>'Enter picks &amp; winners - Enter n'!E46</f>
      </c>
      <c r="D225" s="51">
        <f>C225</f>
      </c>
      <c r="E225" s="51">
        <f>D225</f>
      </c>
      <c r="F225" s="51">
        <f>E225</f>
      </c>
      <c r="G225" s="51">
        <f>F225</f>
      </c>
      <c r="H225" s="51">
        <f>G225</f>
      </c>
      <c r="I225" s="51">
        <f>H225</f>
      </c>
      <c r="J225" s="51">
        <f>I225</f>
      </c>
      <c r="K225" s="51">
        <f>J225</f>
      </c>
      <c r="L225" s="51">
        <f>K225</f>
      </c>
      <c r="M225" s="51">
        <f>L225</f>
      </c>
      <c r="N225" s="51">
        <f>M225</f>
      </c>
      <c r="O225" s="51">
        <f>N225</f>
      </c>
      <c r="P225" s="51">
        <f>O225</f>
      </c>
      <c r="Q225" s="51">
        <f>P225</f>
      </c>
      <c r="R225" s="51">
        <f>Q225</f>
      </c>
      <c r="S225" s="51">
        <f>R225</f>
      </c>
      <c r="T225" s="51">
        <f>S225</f>
      </c>
      <c r="U225" s="51">
        <f>T225</f>
      </c>
      <c r="V225" s="51">
        <f>U225</f>
      </c>
      <c r="W225" s="51">
        <f>V225</f>
      </c>
      <c r="X225" s="51">
        <f>W225</f>
      </c>
      <c r="Y225" s="51">
        <f>X225</f>
      </c>
      <c r="Z225" s="51">
        <f>Y225</f>
      </c>
      <c r="AA225" s="51">
        <f>Z225</f>
      </c>
      <c r="AB225" s="51">
        <f>AA225</f>
      </c>
      <c r="AC225" s="51">
        <f>AB225</f>
      </c>
      <c r="AD225" s="51">
        <f>AC225</f>
      </c>
      <c r="AE225" s="51">
        <f>AD225</f>
      </c>
      <c r="AF225" s="51">
        <f>AE225</f>
      </c>
      <c r="AG225" s="51">
        <f>AF225</f>
      </c>
      <c r="AH225" s="51">
        <f>AG225</f>
      </c>
      <c r="AI225" s="51">
        <f>AH225</f>
      </c>
      <c r="AJ225" s="51">
        <f>AI225</f>
      </c>
      <c r="AK225" s="51">
        <f>AJ225</f>
      </c>
      <c r="AL225" s="51">
        <f>AK225</f>
      </c>
      <c r="AM225" s="51">
        <f>AL225</f>
      </c>
      <c r="AN225" s="51">
        <f>AM225</f>
      </c>
      <c r="AO225" s="51">
        <f>AN225</f>
      </c>
      <c r="AP225" s="51">
        <f>AO225</f>
      </c>
      <c r="AQ225" s="51">
        <f>AP225</f>
      </c>
      <c r="AR225" s="51">
        <f>AQ225</f>
      </c>
      <c r="AS225" s="51">
        <f>AR225</f>
      </c>
      <c r="AT225" s="51">
        <f>AS225</f>
      </c>
      <c r="AU225" s="51">
        <f>AT225</f>
      </c>
      <c r="AV225" s="51">
        <f>AU225</f>
      </c>
      <c r="AW225" s="51">
        <f>AV225</f>
      </c>
      <c r="AX225" s="51">
        <f>AW225</f>
      </c>
      <c r="AY225" s="51">
        <f>AX225</f>
      </c>
      <c r="AZ225" s="51">
        <f>AY225</f>
      </c>
      <c r="BA225" s="51">
        <f>AZ225</f>
      </c>
      <c r="BB225" s="51">
        <f>BA225</f>
      </c>
      <c r="BC225" s="51">
        <f>BB225</f>
      </c>
      <c r="BD225" s="51">
        <f>BC225</f>
      </c>
      <c r="BE225" s="51">
        <f>BD225</f>
      </c>
      <c r="BF225" s="51">
        <f>BE225</f>
      </c>
      <c r="BG225" s="51">
        <f>BF225</f>
      </c>
      <c r="BH225" s="51">
        <f>BG225</f>
      </c>
      <c r="BI225" s="51">
        <f>BH225</f>
      </c>
      <c r="BJ225" s="51">
        <f>BI225</f>
      </c>
      <c r="BK225" s="51">
        <f>BJ225</f>
      </c>
      <c r="BL225" s="51">
        <f>BK225</f>
      </c>
    </row>
    <row r="226" ht="14.7" customHeight="1">
      <c r="A226" s="50"/>
      <c r="B226" s="50"/>
      <c r="C226" s="183">
        <f>'Enter picks &amp; winners - Enter n'!E47</f>
        <v>0</v>
      </c>
      <c r="D226" s="183">
        <f>C226</f>
        <v>0</v>
      </c>
      <c r="E226" s="183">
        <f>D226</f>
        <v>0</v>
      </c>
      <c r="F226" s="183">
        <f>E226</f>
        <v>0</v>
      </c>
      <c r="G226" s="183">
        <f>F226</f>
        <v>0</v>
      </c>
      <c r="H226" s="183">
        <f>G226</f>
        <v>0</v>
      </c>
      <c r="I226" s="183">
        <f>H226</f>
        <v>0</v>
      </c>
      <c r="J226" s="183">
        <f>I226</f>
        <v>0</v>
      </c>
      <c r="K226" s="183">
        <f>J226</f>
        <v>0</v>
      </c>
      <c r="L226" s="183">
        <f>K226</f>
        <v>0</v>
      </c>
      <c r="M226" s="183">
        <f>L226</f>
        <v>0</v>
      </c>
      <c r="N226" s="183">
        <f>M226</f>
        <v>0</v>
      </c>
      <c r="O226" s="183">
        <f>N226</f>
        <v>0</v>
      </c>
      <c r="P226" s="183">
        <f>O226</f>
        <v>0</v>
      </c>
      <c r="Q226" s="183">
        <f>P226</f>
        <v>0</v>
      </c>
      <c r="R226" s="183">
        <f>Q226</f>
        <v>0</v>
      </c>
      <c r="S226" s="183">
        <f>R226</f>
        <v>0</v>
      </c>
      <c r="T226" s="183">
        <f>S226</f>
        <v>0</v>
      </c>
      <c r="U226" s="183">
        <f>T226</f>
        <v>0</v>
      </c>
      <c r="V226" s="183">
        <f>U226</f>
        <v>0</v>
      </c>
      <c r="W226" s="183">
        <f>V226</f>
        <v>0</v>
      </c>
      <c r="X226" s="183">
        <f>W226</f>
        <v>0</v>
      </c>
      <c r="Y226" s="183">
        <f>X226</f>
        <v>0</v>
      </c>
      <c r="Z226" s="183">
        <f>Y226</f>
        <v>0</v>
      </c>
      <c r="AA226" s="183">
        <f>Z226</f>
        <v>0</v>
      </c>
      <c r="AB226" s="183">
        <f>AA226</f>
        <v>0</v>
      </c>
      <c r="AC226" s="183">
        <f>AB226</f>
        <v>0</v>
      </c>
      <c r="AD226" s="183">
        <f>AC226</f>
        <v>0</v>
      </c>
      <c r="AE226" s="183">
        <f>AD226</f>
        <v>0</v>
      </c>
      <c r="AF226" s="183">
        <f>AE226</f>
        <v>0</v>
      </c>
      <c r="AG226" s="183">
        <f>AF226</f>
        <v>0</v>
      </c>
      <c r="AH226" s="183">
        <f>AG226</f>
        <v>0</v>
      </c>
      <c r="AI226" s="183">
        <f>AH226</f>
        <v>0</v>
      </c>
      <c r="AJ226" s="183">
        <f>AI226</f>
        <v>0</v>
      </c>
      <c r="AK226" s="183">
        <f>AJ226</f>
        <v>0</v>
      </c>
      <c r="AL226" s="183">
        <f>AK226</f>
        <v>0</v>
      </c>
      <c r="AM226" s="183">
        <f>AL226</f>
        <v>0</v>
      </c>
      <c r="AN226" s="183">
        <f>AM226</f>
        <v>0</v>
      </c>
      <c r="AO226" s="183">
        <f>AN226</f>
        <v>0</v>
      </c>
      <c r="AP226" s="183">
        <f>AO226</f>
        <v>0</v>
      </c>
      <c r="AQ226" s="183">
        <f>AP226</f>
        <v>0</v>
      </c>
      <c r="AR226" s="183">
        <f>AQ226</f>
        <v>0</v>
      </c>
      <c r="AS226" s="183">
        <f>AR226</f>
        <v>0</v>
      </c>
      <c r="AT226" s="183">
        <f>AS226</f>
        <v>0</v>
      </c>
      <c r="AU226" s="183">
        <f>AT226</f>
        <v>0</v>
      </c>
      <c r="AV226" s="183">
        <f>AU226</f>
        <v>0</v>
      </c>
      <c r="AW226" s="183">
        <f>AV226</f>
        <v>0</v>
      </c>
      <c r="AX226" s="183">
        <f>AW226</f>
        <v>0</v>
      </c>
      <c r="AY226" s="183">
        <f>AX226</f>
        <v>0</v>
      </c>
      <c r="AZ226" s="183">
        <f>AY226</f>
        <v>0</v>
      </c>
      <c r="BA226" s="183">
        <f>AZ226</f>
        <v>0</v>
      </c>
      <c r="BB226" s="183">
        <f>BA226</f>
        <v>0</v>
      </c>
      <c r="BC226" s="183">
        <f>BB226</f>
        <v>0</v>
      </c>
      <c r="BD226" s="183">
        <f>BC226</f>
        <v>0</v>
      </c>
      <c r="BE226" s="183">
        <f>BD226</f>
        <v>0</v>
      </c>
      <c r="BF226" s="183">
        <f>BE226</f>
        <v>0</v>
      </c>
      <c r="BG226" s="183">
        <f>BF226</f>
        <v>0</v>
      </c>
      <c r="BH226" s="183">
        <f>BG226</f>
        <v>0</v>
      </c>
      <c r="BI226" s="183">
        <f>BH226</f>
        <v>0</v>
      </c>
      <c r="BJ226" s="183">
        <f>BI226</f>
        <v>0</v>
      </c>
      <c r="BK226" s="183">
        <f>BJ226</f>
        <v>0</v>
      </c>
      <c r="BL226" s="183">
        <f>BK226</f>
        <v>0</v>
      </c>
    </row>
    <row r="227" ht="14.7" customHeight="1">
      <c r="A227" s="50"/>
      <c r="B227" s="50"/>
      <c r="C227" s="183">
        <f>'Enter picks &amp; winners - Enter n'!E48</f>
        <v>0</v>
      </c>
      <c r="D227" s="183">
        <f>C227</f>
        <v>0</v>
      </c>
      <c r="E227" s="183">
        <f>D227</f>
        <v>0</v>
      </c>
      <c r="F227" s="183">
        <f>E227</f>
        <v>0</v>
      </c>
      <c r="G227" s="183">
        <f>F227</f>
        <v>0</v>
      </c>
      <c r="H227" s="183">
        <f>G227</f>
        <v>0</v>
      </c>
      <c r="I227" s="183">
        <f>H227</f>
        <v>0</v>
      </c>
      <c r="J227" s="183">
        <f>I227</f>
        <v>0</v>
      </c>
      <c r="K227" s="183">
        <f>J227</f>
        <v>0</v>
      </c>
      <c r="L227" s="183">
        <f>K227</f>
        <v>0</v>
      </c>
      <c r="M227" s="183">
        <f>L227</f>
        <v>0</v>
      </c>
      <c r="N227" s="183">
        <f>M227</f>
        <v>0</v>
      </c>
      <c r="O227" s="183">
        <f>N227</f>
        <v>0</v>
      </c>
      <c r="P227" s="183">
        <f>O227</f>
        <v>0</v>
      </c>
      <c r="Q227" s="183">
        <f>P227</f>
        <v>0</v>
      </c>
      <c r="R227" s="183">
        <f>Q227</f>
        <v>0</v>
      </c>
      <c r="S227" s="183">
        <f>R227</f>
        <v>0</v>
      </c>
      <c r="T227" s="183">
        <f>S227</f>
        <v>0</v>
      </c>
      <c r="U227" s="183">
        <f>T227</f>
        <v>0</v>
      </c>
      <c r="V227" s="183">
        <f>U227</f>
        <v>0</v>
      </c>
      <c r="W227" s="183">
        <f>V227</f>
        <v>0</v>
      </c>
      <c r="X227" s="183">
        <f>W227</f>
        <v>0</v>
      </c>
      <c r="Y227" s="183">
        <f>X227</f>
        <v>0</v>
      </c>
      <c r="Z227" s="183">
        <f>Y227</f>
        <v>0</v>
      </c>
      <c r="AA227" s="183">
        <f>Z227</f>
        <v>0</v>
      </c>
      <c r="AB227" s="183">
        <f>AA227</f>
        <v>0</v>
      </c>
      <c r="AC227" s="183">
        <f>AB227</f>
        <v>0</v>
      </c>
      <c r="AD227" s="183">
        <f>AC227</f>
        <v>0</v>
      </c>
      <c r="AE227" s="183">
        <f>AD227</f>
        <v>0</v>
      </c>
      <c r="AF227" s="183">
        <f>AE227</f>
        <v>0</v>
      </c>
      <c r="AG227" s="183">
        <f>AF227</f>
        <v>0</v>
      </c>
      <c r="AH227" s="183">
        <f>AG227</f>
        <v>0</v>
      </c>
      <c r="AI227" s="183">
        <f>AH227</f>
        <v>0</v>
      </c>
      <c r="AJ227" s="183">
        <f>AI227</f>
        <v>0</v>
      </c>
      <c r="AK227" s="183">
        <f>AJ227</f>
        <v>0</v>
      </c>
      <c r="AL227" s="183">
        <f>AK227</f>
        <v>0</v>
      </c>
      <c r="AM227" s="183">
        <f>AL227</f>
        <v>0</v>
      </c>
      <c r="AN227" s="183">
        <f>AM227</f>
        <v>0</v>
      </c>
      <c r="AO227" s="183">
        <f>AN227</f>
        <v>0</v>
      </c>
      <c r="AP227" s="183">
        <f>AO227</f>
        <v>0</v>
      </c>
      <c r="AQ227" s="183">
        <f>AP227</f>
        <v>0</v>
      </c>
      <c r="AR227" s="183">
        <f>AQ227</f>
        <v>0</v>
      </c>
      <c r="AS227" s="183">
        <f>AR227</f>
        <v>0</v>
      </c>
      <c r="AT227" s="183">
        <f>AS227</f>
        <v>0</v>
      </c>
      <c r="AU227" s="183">
        <f>AT227</f>
        <v>0</v>
      </c>
      <c r="AV227" s="183">
        <f>AU227</f>
        <v>0</v>
      </c>
      <c r="AW227" s="183">
        <f>AV227</f>
        <v>0</v>
      </c>
      <c r="AX227" s="183">
        <f>AW227</f>
        <v>0</v>
      </c>
      <c r="AY227" s="183">
        <f>AX227</f>
        <v>0</v>
      </c>
      <c r="AZ227" s="183">
        <f>AY227</f>
        <v>0</v>
      </c>
      <c r="BA227" s="183">
        <f>AZ227</f>
        <v>0</v>
      </c>
      <c r="BB227" s="183">
        <f>BA227</f>
        <v>0</v>
      </c>
      <c r="BC227" s="183">
        <f>BB227</f>
        <v>0</v>
      </c>
      <c r="BD227" s="183">
        <f>BC227</f>
        <v>0</v>
      </c>
      <c r="BE227" s="183">
        <f>BD227</f>
        <v>0</v>
      </c>
      <c r="BF227" s="183">
        <f>BE227</f>
        <v>0</v>
      </c>
      <c r="BG227" s="183">
        <f>BF227</f>
        <v>0</v>
      </c>
      <c r="BH227" s="183">
        <f>BG227</f>
        <v>0</v>
      </c>
      <c r="BI227" s="183">
        <f>BH227</f>
        <v>0</v>
      </c>
      <c r="BJ227" s="183">
        <f>BI227</f>
        <v>0</v>
      </c>
      <c r="BK227" s="183">
        <f>BJ227</f>
        <v>0</v>
      </c>
      <c r="BL227" s="183">
        <f>BK227</f>
        <v>0</v>
      </c>
    </row>
    <row r="228" ht="14.7" customHeight="1">
      <c r="A228" s="50"/>
      <c r="B228" s="50"/>
      <c r="C228" s="183">
        <f>'Enter picks &amp; winners - Enter n'!E49</f>
        <v>0</v>
      </c>
      <c r="D228" s="183">
        <f>C228</f>
        <v>0</v>
      </c>
      <c r="E228" s="183">
        <f>D228</f>
        <v>0</v>
      </c>
      <c r="F228" s="183">
        <f>E228</f>
        <v>0</v>
      </c>
      <c r="G228" s="183">
        <f>F228</f>
        <v>0</v>
      </c>
      <c r="H228" s="183">
        <f>G228</f>
        <v>0</v>
      </c>
      <c r="I228" s="183">
        <f>H228</f>
        <v>0</v>
      </c>
      <c r="J228" s="183">
        <f>I228</f>
        <v>0</v>
      </c>
      <c r="K228" s="183">
        <f>J228</f>
        <v>0</v>
      </c>
      <c r="L228" s="183">
        <f>K228</f>
        <v>0</v>
      </c>
      <c r="M228" s="183">
        <f>L228</f>
        <v>0</v>
      </c>
      <c r="N228" s="183">
        <f>M228</f>
        <v>0</v>
      </c>
      <c r="O228" s="183">
        <f>N228</f>
        <v>0</v>
      </c>
      <c r="P228" s="183">
        <f>O228</f>
        <v>0</v>
      </c>
      <c r="Q228" s="183">
        <f>P228</f>
        <v>0</v>
      </c>
      <c r="R228" s="183">
        <f>Q228</f>
        <v>0</v>
      </c>
      <c r="S228" s="183">
        <f>R228</f>
        <v>0</v>
      </c>
      <c r="T228" s="183">
        <f>S228</f>
        <v>0</v>
      </c>
      <c r="U228" s="183">
        <f>T228</f>
        <v>0</v>
      </c>
      <c r="V228" s="183">
        <f>U228</f>
        <v>0</v>
      </c>
      <c r="W228" s="183">
        <f>V228</f>
        <v>0</v>
      </c>
      <c r="X228" s="183">
        <f>W228</f>
        <v>0</v>
      </c>
      <c r="Y228" s="183">
        <f>X228</f>
        <v>0</v>
      </c>
      <c r="Z228" s="183">
        <f>Y228</f>
        <v>0</v>
      </c>
      <c r="AA228" s="183">
        <f>Z228</f>
        <v>0</v>
      </c>
      <c r="AB228" s="183">
        <f>AA228</f>
        <v>0</v>
      </c>
      <c r="AC228" s="183">
        <f>AB228</f>
        <v>0</v>
      </c>
      <c r="AD228" s="183">
        <f>AC228</f>
        <v>0</v>
      </c>
      <c r="AE228" s="183">
        <f>AD228</f>
        <v>0</v>
      </c>
      <c r="AF228" s="183">
        <f>AE228</f>
        <v>0</v>
      </c>
      <c r="AG228" s="183">
        <f>AF228</f>
        <v>0</v>
      </c>
      <c r="AH228" s="183">
        <f>AG228</f>
        <v>0</v>
      </c>
      <c r="AI228" s="183">
        <f>AH228</f>
        <v>0</v>
      </c>
      <c r="AJ228" s="183">
        <f>AI228</f>
        <v>0</v>
      </c>
      <c r="AK228" s="183">
        <f>AJ228</f>
        <v>0</v>
      </c>
      <c r="AL228" s="183">
        <f>AK228</f>
        <v>0</v>
      </c>
      <c r="AM228" s="183">
        <f>AL228</f>
        <v>0</v>
      </c>
      <c r="AN228" s="183">
        <f>AM228</f>
        <v>0</v>
      </c>
      <c r="AO228" s="183">
        <f>AN228</f>
        <v>0</v>
      </c>
      <c r="AP228" s="183">
        <f>AO228</f>
        <v>0</v>
      </c>
      <c r="AQ228" s="183">
        <f>AP228</f>
        <v>0</v>
      </c>
      <c r="AR228" s="183">
        <f>AQ228</f>
        <v>0</v>
      </c>
      <c r="AS228" s="183">
        <f>AR228</f>
        <v>0</v>
      </c>
      <c r="AT228" s="183">
        <f>AS228</f>
        <v>0</v>
      </c>
      <c r="AU228" s="183">
        <f>AT228</f>
        <v>0</v>
      </c>
      <c r="AV228" s="183">
        <f>AU228</f>
        <v>0</v>
      </c>
      <c r="AW228" s="183">
        <f>AV228</f>
        <v>0</v>
      </c>
      <c r="AX228" s="183">
        <f>AW228</f>
        <v>0</v>
      </c>
      <c r="AY228" s="183">
        <f>AX228</f>
        <v>0</v>
      </c>
      <c r="AZ228" s="183">
        <f>AY228</f>
        <v>0</v>
      </c>
      <c r="BA228" s="183">
        <f>AZ228</f>
        <v>0</v>
      </c>
      <c r="BB228" s="183">
        <f>BA228</f>
        <v>0</v>
      </c>
      <c r="BC228" s="183">
        <f>BB228</f>
        <v>0</v>
      </c>
      <c r="BD228" s="183">
        <f>BC228</f>
        <v>0</v>
      </c>
      <c r="BE228" s="183">
        <f>BD228</f>
        <v>0</v>
      </c>
      <c r="BF228" s="183">
        <f>BE228</f>
        <v>0</v>
      </c>
      <c r="BG228" s="183">
        <f>BF228</f>
        <v>0</v>
      </c>
      <c r="BH228" s="183">
        <f>BG228</f>
        <v>0</v>
      </c>
      <c r="BI228" s="183">
        <f>BH228</f>
        <v>0</v>
      </c>
      <c r="BJ228" s="183">
        <f>BI228</f>
        <v>0</v>
      </c>
      <c r="BK228" s="183">
        <f>BJ228</f>
        <v>0</v>
      </c>
      <c r="BL228" s="183">
        <f>BK228</f>
        <v>0</v>
      </c>
    </row>
    <row r="229" ht="14.7" customHeight="1">
      <c r="A229" s="50"/>
      <c r="B229" s="50"/>
      <c r="C229" s="183">
        <f>'Enter picks &amp; winners - Enter n'!E50</f>
        <v>0</v>
      </c>
      <c r="D229" s="183">
        <f>C229</f>
        <v>0</v>
      </c>
      <c r="E229" s="183">
        <f>D229</f>
        <v>0</v>
      </c>
      <c r="F229" s="183">
        <f>E229</f>
        <v>0</v>
      </c>
      <c r="G229" s="183">
        <f>F229</f>
        <v>0</v>
      </c>
      <c r="H229" s="183">
        <f>G229</f>
        <v>0</v>
      </c>
      <c r="I229" s="183">
        <f>H229</f>
        <v>0</v>
      </c>
      <c r="J229" s="183">
        <f>I229</f>
        <v>0</v>
      </c>
      <c r="K229" s="183">
        <f>J229</f>
        <v>0</v>
      </c>
      <c r="L229" s="183">
        <f>K229</f>
        <v>0</v>
      </c>
      <c r="M229" s="183">
        <f>L229</f>
        <v>0</v>
      </c>
      <c r="N229" s="183">
        <f>M229</f>
        <v>0</v>
      </c>
      <c r="O229" s="183">
        <f>N229</f>
        <v>0</v>
      </c>
      <c r="P229" s="183">
        <f>O229</f>
        <v>0</v>
      </c>
      <c r="Q229" s="183">
        <f>P229</f>
        <v>0</v>
      </c>
      <c r="R229" s="183">
        <f>Q229</f>
        <v>0</v>
      </c>
      <c r="S229" s="183">
        <f>R229</f>
        <v>0</v>
      </c>
      <c r="T229" s="183">
        <f>S229</f>
        <v>0</v>
      </c>
      <c r="U229" s="183">
        <f>T229</f>
        <v>0</v>
      </c>
      <c r="V229" s="183">
        <f>U229</f>
        <v>0</v>
      </c>
      <c r="W229" s="183">
        <f>V229</f>
        <v>0</v>
      </c>
      <c r="X229" s="183">
        <f>W229</f>
        <v>0</v>
      </c>
      <c r="Y229" s="183">
        <f>X229</f>
        <v>0</v>
      </c>
      <c r="Z229" s="183">
        <f>Y229</f>
        <v>0</v>
      </c>
      <c r="AA229" s="183">
        <f>Z229</f>
        <v>0</v>
      </c>
      <c r="AB229" s="183">
        <f>AA229</f>
        <v>0</v>
      </c>
      <c r="AC229" s="183">
        <f>AB229</f>
        <v>0</v>
      </c>
      <c r="AD229" s="183">
        <f>AC229</f>
        <v>0</v>
      </c>
      <c r="AE229" s="183">
        <f>AD229</f>
        <v>0</v>
      </c>
      <c r="AF229" s="183">
        <f>AE229</f>
        <v>0</v>
      </c>
      <c r="AG229" s="183">
        <f>AF229</f>
        <v>0</v>
      </c>
      <c r="AH229" s="183">
        <f>AG229</f>
        <v>0</v>
      </c>
      <c r="AI229" s="183">
        <f>AH229</f>
        <v>0</v>
      </c>
      <c r="AJ229" s="183">
        <f>AI229</f>
        <v>0</v>
      </c>
      <c r="AK229" s="183">
        <f>AJ229</f>
        <v>0</v>
      </c>
      <c r="AL229" s="183">
        <f>AK229</f>
        <v>0</v>
      </c>
      <c r="AM229" s="183">
        <f>AL229</f>
        <v>0</v>
      </c>
      <c r="AN229" s="183">
        <f>AM229</f>
        <v>0</v>
      </c>
      <c r="AO229" s="183">
        <f>AN229</f>
        <v>0</v>
      </c>
      <c r="AP229" s="183">
        <f>AO229</f>
        <v>0</v>
      </c>
      <c r="AQ229" s="183">
        <f>AP229</f>
        <v>0</v>
      </c>
      <c r="AR229" s="183">
        <f>AQ229</f>
        <v>0</v>
      </c>
      <c r="AS229" s="183">
        <f>AR229</f>
        <v>0</v>
      </c>
      <c r="AT229" s="183">
        <f>AS229</f>
        <v>0</v>
      </c>
      <c r="AU229" s="183">
        <f>AT229</f>
        <v>0</v>
      </c>
      <c r="AV229" s="183">
        <f>AU229</f>
        <v>0</v>
      </c>
      <c r="AW229" s="183">
        <f>AV229</f>
        <v>0</v>
      </c>
      <c r="AX229" s="183">
        <f>AW229</f>
        <v>0</v>
      </c>
      <c r="AY229" s="183">
        <f>AX229</f>
        <v>0</v>
      </c>
      <c r="AZ229" s="183">
        <f>AY229</f>
        <v>0</v>
      </c>
      <c r="BA229" s="183">
        <f>AZ229</f>
        <v>0</v>
      </c>
      <c r="BB229" s="183">
        <f>BA229</f>
        <v>0</v>
      </c>
      <c r="BC229" s="183">
        <f>BB229</f>
        <v>0</v>
      </c>
      <c r="BD229" s="183">
        <f>BC229</f>
        <v>0</v>
      </c>
      <c r="BE229" s="183">
        <f>BD229</f>
        <v>0</v>
      </c>
      <c r="BF229" s="183">
        <f>BE229</f>
        <v>0</v>
      </c>
      <c r="BG229" s="183">
        <f>BF229</f>
        <v>0</v>
      </c>
      <c r="BH229" s="183">
        <f>BG229</f>
        <v>0</v>
      </c>
      <c r="BI229" s="183">
        <f>BH229</f>
        <v>0</v>
      </c>
      <c r="BJ229" s="183">
        <f>BI229</f>
        <v>0</v>
      </c>
      <c r="BK229" s="183">
        <f>BJ229</f>
        <v>0</v>
      </c>
      <c r="BL229" s="183">
        <f>BK229</f>
        <v>0</v>
      </c>
    </row>
    <row r="230" ht="14.7" customHeight="1">
      <c r="A230" s="50"/>
      <c r="B230" s="50"/>
      <c r="C230" s="51">
        <f>'Enter picks &amp; winners - Enter n'!E51</f>
      </c>
      <c r="D230" s="51">
        <f>C230</f>
      </c>
      <c r="E230" s="51">
        <f>D230</f>
      </c>
      <c r="F230" s="51">
        <f>E230</f>
      </c>
      <c r="G230" s="51">
        <f>F230</f>
      </c>
      <c r="H230" s="51">
        <f>G230</f>
      </c>
      <c r="I230" s="51">
        <f>H230</f>
      </c>
      <c r="J230" s="51">
        <f>I230</f>
      </c>
      <c r="K230" s="51">
        <f>J230</f>
      </c>
      <c r="L230" s="51">
        <f>K230</f>
      </c>
      <c r="M230" s="51">
        <f>L230</f>
      </c>
      <c r="N230" s="51">
        <f>M230</f>
      </c>
      <c r="O230" s="51">
        <f>N230</f>
      </c>
      <c r="P230" s="51">
        <f>O230</f>
      </c>
      <c r="Q230" s="51">
        <f>P230</f>
      </c>
      <c r="R230" s="51">
        <f>Q230</f>
      </c>
      <c r="S230" s="51">
        <f>R230</f>
      </c>
      <c r="T230" s="51">
        <f>S230</f>
      </c>
      <c r="U230" s="51">
        <f>T230</f>
      </c>
      <c r="V230" s="51">
        <f>U230</f>
      </c>
      <c r="W230" s="51">
        <f>V230</f>
      </c>
      <c r="X230" s="51">
        <f>W230</f>
      </c>
      <c r="Y230" s="51">
        <f>X230</f>
      </c>
      <c r="Z230" s="51">
        <f>Y230</f>
      </c>
      <c r="AA230" s="51">
        <f>Z230</f>
      </c>
      <c r="AB230" s="51">
        <f>AA230</f>
      </c>
      <c r="AC230" s="51">
        <f>AB230</f>
      </c>
      <c r="AD230" s="51">
        <f>AC230</f>
      </c>
      <c r="AE230" s="51">
        <f>AD230</f>
      </c>
      <c r="AF230" s="51">
        <f>AE230</f>
      </c>
      <c r="AG230" s="51">
        <f>AF230</f>
      </c>
      <c r="AH230" s="51">
        <f>AG230</f>
      </c>
      <c r="AI230" s="51">
        <f>AH230</f>
      </c>
      <c r="AJ230" s="51">
        <f>AI230</f>
      </c>
      <c r="AK230" s="51">
        <f>AJ230</f>
      </c>
      <c r="AL230" s="51">
        <f>AK230</f>
      </c>
      <c r="AM230" s="51">
        <f>AL230</f>
      </c>
      <c r="AN230" s="51">
        <f>AM230</f>
      </c>
      <c r="AO230" s="51">
        <f>AN230</f>
      </c>
      <c r="AP230" s="51">
        <f>AO230</f>
      </c>
      <c r="AQ230" s="51">
        <f>AP230</f>
      </c>
      <c r="AR230" s="51">
        <f>AQ230</f>
      </c>
      <c r="AS230" s="51">
        <f>AR230</f>
      </c>
      <c r="AT230" s="51">
        <f>AS230</f>
      </c>
      <c r="AU230" s="51">
        <f>AT230</f>
      </c>
      <c r="AV230" s="51">
        <f>AU230</f>
      </c>
      <c r="AW230" s="51">
        <f>AV230</f>
      </c>
      <c r="AX230" s="51">
        <f>AW230</f>
      </c>
      <c r="AY230" s="51">
        <f>AX230</f>
      </c>
      <c r="AZ230" s="51">
        <f>AY230</f>
      </c>
      <c r="BA230" s="51">
        <f>AZ230</f>
      </c>
      <c r="BB230" s="51">
        <f>BA230</f>
      </c>
      <c r="BC230" s="51">
        <f>BB230</f>
      </c>
      <c r="BD230" s="51">
        <f>BC230</f>
      </c>
      <c r="BE230" s="51">
        <f>BD230</f>
      </c>
      <c r="BF230" s="51">
        <f>BE230</f>
      </c>
      <c r="BG230" s="51">
        <f>BF230</f>
      </c>
      <c r="BH230" s="51">
        <f>BG230</f>
      </c>
      <c r="BI230" s="51">
        <f>BH230</f>
      </c>
      <c r="BJ230" s="51">
        <f>BI230</f>
      </c>
      <c r="BK230" s="51">
        <f>BJ230</f>
      </c>
      <c r="BL230" s="51">
        <f>BK230</f>
      </c>
    </row>
    <row r="231" ht="14.7" customHeight="1">
      <c r="A231" s="50"/>
      <c r="B231" s="50"/>
      <c r="C231" s="183">
        <f>'Enter picks &amp; winners - Enter n'!E52</f>
        <v>0</v>
      </c>
      <c r="D231" s="183">
        <f>C231</f>
        <v>0</v>
      </c>
      <c r="E231" s="183">
        <f>D231</f>
        <v>0</v>
      </c>
      <c r="F231" s="183">
        <f>E231</f>
        <v>0</v>
      </c>
      <c r="G231" s="183">
        <f>F231</f>
        <v>0</v>
      </c>
      <c r="H231" s="183">
        <f>G231</f>
        <v>0</v>
      </c>
      <c r="I231" s="183">
        <f>H231</f>
        <v>0</v>
      </c>
      <c r="J231" s="183">
        <f>I231</f>
        <v>0</v>
      </c>
      <c r="K231" s="183">
        <f>J231</f>
        <v>0</v>
      </c>
      <c r="L231" s="183">
        <f>K231</f>
        <v>0</v>
      </c>
      <c r="M231" s="183">
        <f>L231</f>
        <v>0</v>
      </c>
      <c r="N231" s="183">
        <f>M231</f>
        <v>0</v>
      </c>
      <c r="O231" s="183">
        <f>N231</f>
        <v>0</v>
      </c>
      <c r="P231" s="183">
        <f>O231</f>
        <v>0</v>
      </c>
      <c r="Q231" s="183">
        <f>P231</f>
        <v>0</v>
      </c>
      <c r="R231" s="183">
        <f>Q231</f>
        <v>0</v>
      </c>
      <c r="S231" s="183">
        <f>R231</f>
        <v>0</v>
      </c>
      <c r="T231" s="183">
        <f>S231</f>
        <v>0</v>
      </c>
      <c r="U231" s="183">
        <f>T231</f>
        <v>0</v>
      </c>
      <c r="V231" s="183">
        <f>U231</f>
        <v>0</v>
      </c>
      <c r="W231" s="183">
        <f>V231</f>
        <v>0</v>
      </c>
      <c r="X231" s="183">
        <f>W231</f>
        <v>0</v>
      </c>
      <c r="Y231" s="183">
        <f>X231</f>
        <v>0</v>
      </c>
      <c r="Z231" s="183">
        <f>Y231</f>
        <v>0</v>
      </c>
      <c r="AA231" s="183">
        <f>Z231</f>
        <v>0</v>
      </c>
      <c r="AB231" s="183">
        <f>AA231</f>
        <v>0</v>
      </c>
      <c r="AC231" s="183">
        <f>AB231</f>
        <v>0</v>
      </c>
      <c r="AD231" s="183">
        <f>AC231</f>
        <v>0</v>
      </c>
      <c r="AE231" s="183">
        <f>AD231</f>
        <v>0</v>
      </c>
      <c r="AF231" s="183">
        <f>AE231</f>
        <v>0</v>
      </c>
      <c r="AG231" s="183">
        <f>AF231</f>
        <v>0</v>
      </c>
      <c r="AH231" s="183">
        <f>AG231</f>
        <v>0</v>
      </c>
      <c r="AI231" s="183">
        <f>AH231</f>
        <v>0</v>
      </c>
      <c r="AJ231" s="183">
        <f>AI231</f>
        <v>0</v>
      </c>
      <c r="AK231" s="183">
        <f>AJ231</f>
        <v>0</v>
      </c>
      <c r="AL231" s="183">
        <f>AK231</f>
        <v>0</v>
      </c>
      <c r="AM231" s="183">
        <f>AL231</f>
        <v>0</v>
      </c>
      <c r="AN231" s="183">
        <f>AM231</f>
        <v>0</v>
      </c>
      <c r="AO231" s="183">
        <f>AN231</f>
        <v>0</v>
      </c>
      <c r="AP231" s="183">
        <f>AO231</f>
        <v>0</v>
      </c>
      <c r="AQ231" s="183">
        <f>AP231</f>
        <v>0</v>
      </c>
      <c r="AR231" s="183">
        <f>AQ231</f>
        <v>0</v>
      </c>
      <c r="AS231" s="183">
        <f>AR231</f>
        <v>0</v>
      </c>
      <c r="AT231" s="183">
        <f>AS231</f>
        <v>0</v>
      </c>
      <c r="AU231" s="183">
        <f>AT231</f>
        <v>0</v>
      </c>
      <c r="AV231" s="183">
        <f>AU231</f>
        <v>0</v>
      </c>
      <c r="AW231" s="183">
        <f>AV231</f>
        <v>0</v>
      </c>
      <c r="AX231" s="183">
        <f>AW231</f>
        <v>0</v>
      </c>
      <c r="AY231" s="183">
        <f>AX231</f>
        <v>0</v>
      </c>
      <c r="AZ231" s="183">
        <f>AY231</f>
        <v>0</v>
      </c>
      <c r="BA231" s="183">
        <f>AZ231</f>
        <v>0</v>
      </c>
      <c r="BB231" s="183">
        <f>BA231</f>
        <v>0</v>
      </c>
      <c r="BC231" s="183">
        <f>BB231</f>
        <v>0</v>
      </c>
      <c r="BD231" s="183">
        <f>BC231</f>
        <v>0</v>
      </c>
      <c r="BE231" s="183">
        <f>BD231</f>
        <v>0</v>
      </c>
      <c r="BF231" s="183">
        <f>BE231</f>
        <v>0</v>
      </c>
      <c r="BG231" s="183">
        <f>BF231</f>
        <v>0</v>
      </c>
      <c r="BH231" s="183">
        <f>BG231</f>
        <v>0</v>
      </c>
      <c r="BI231" s="183">
        <f>BH231</f>
        <v>0</v>
      </c>
      <c r="BJ231" s="183">
        <f>BI231</f>
        <v>0</v>
      </c>
      <c r="BK231" s="183">
        <f>BJ231</f>
        <v>0</v>
      </c>
      <c r="BL231" s="183">
        <f>BK231</f>
        <v>0</v>
      </c>
    </row>
    <row r="232" ht="14.7" customHeight="1">
      <c r="A232" s="50"/>
      <c r="B232" s="50"/>
      <c r="C232" s="183">
        <f>'Enter picks &amp; winners - Enter n'!E53</f>
        <v>0</v>
      </c>
      <c r="D232" s="183">
        <f>C232</f>
        <v>0</v>
      </c>
      <c r="E232" s="183">
        <f>D232</f>
        <v>0</v>
      </c>
      <c r="F232" s="183">
        <f>E232</f>
        <v>0</v>
      </c>
      <c r="G232" s="183">
        <f>F232</f>
        <v>0</v>
      </c>
      <c r="H232" s="183">
        <f>G232</f>
        <v>0</v>
      </c>
      <c r="I232" s="183">
        <f>H232</f>
        <v>0</v>
      </c>
      <c r="J232" s="183">
        <f>I232</f>
        <v>0</v>
      </c>
      <c r="K232" s="183">
        <f>J232</f>
        <v>0</v>
      </c>
      <c r="L232" s="183">
        <f>K232</f>
        <v>0</v>
      </c>
      <c r="M232" s="183">
        <f>L232</f>
        <v>0</v>
      </c>
      <c r="N232" s="183">
        <f>M232</f>
        <v>0</v>
      </c>
      <c r="O232" s="183">
        <f>N232</f>
        <v>0</v>
      </c>
      <c r="P232" s="183">
        <f>O232</f>
        <v>0</v>
      </c>
      <c r="Q232" s="183">
        <f>P232</f>
        <v>0</v>
      </c>
      <c r="R232" s="183">
        <f>Q232</f>
        <v>0</v>
      </c>
      <c r="S232" s="183">
        <f>R232</f>
        <v>0</v>
      </c>
      <c r="T232" s="183">
        <f>S232</f>
        <v>0</v>
      </c>
      <c r="U232" s="183">
        <f>T232</f>
        <v>0</v>
      </c>
      <c r="V232" s="183">
        <f>U232</f>
        <v>0</v>
      </c>
      <c r="W232" s="183">
        <f>V232</f>
        <v>0</v>
      </c>
      <c r="X232" s="183">
        <f>W232</f>
        <v>0</v>
      </c>
      <c r="Y232" s="183">
        <f>X232</f>
        <v>0</v>
      </c>
      <c r="Z232" s="183">
        <f>Y232</f>
        <v>0</v>
      </c>
      <c r="AA232" s="183">
        <f>Z232</f>
        <v>0</v>
      </c>
      <c r="AB232" s="183">
        <f>AA232</f>
        <v>0</v>
      </c>
      <c r="AC232" s="183">
        <f>AB232</f>
        <v>0</v>
      </c>
      <c r="AD232" s="183">
        <f>AC232</f>
        <v>0</v>
      </c>
      <c r="AE232" s="183">
        <f>AD232</f>
        <v>0</v>
      </c>
      <c r="AF232" s="183">
        <f>AE232</f>
        <v>0</v>
      </c>
      <c r="AG232" s="183">
        <f>AF232</f>
        <v>0</v>
      </c>
      <c r="AH232" s="183">
        <f>AG232</f>
        <v>0</v>
      </c>
      <c r="AI232" s="183">
        <f>AH232</f>
        <v>0</v>
      </c>
      <c r="AJ232" s="183">
        <f>AI232</f>
        <v>0</v>
      </c>
      <c r="AK232" s="183">
        <f>AJ232</f>
        <v>0</v>
      </c>
      <c r="AL232" s="183">
        <f>AK232</f>
        <v>0</v>
      </c>
      <c r="AM232" s="183">
        <f>AL232</f>
        <v>0</v>
      </c>
      <c r="AN232" s="183">
        <f>AM232</f>
        <v>0</v>
      </c>
      <c r="AO232" s="183">
        <f>AN232</f>
        <v>0</v>
      </c>
      <c r="AP232" s="183">
        <f>AO232</f>
        <v>0</v>
      </c>
      <c r="AQ232" s="183">
        <f>AP232</f>
        <v>0</v>
      </c>
      <c r="AR232" s="183">
        <f>AQ232</f>
        <v>0</v>
      </c>
      <c r="AS232" s="183">
        <f>AR232</f>
        <v>0</v>
      </c>
      <c r="AT232" s="183">
        <f>AS232</f>
        <v>0</v>
      </c>
      <c r="AU232" s="183">
        <f>AT232</f>
        <v>0</v>
      </c>
      <c r="AV232" s="183">
        <f>AU232</f>
        <v>0</v>
      </c>
      <c r="AW232" s="183">
        <f>AV232</f>
        <v>0</v>
      </c>
      <c r="AX232" s="183">
        <f>AW232</f>
        <v>0</v>
      </c>
      <c r="AY232" s="183">
        <f>AX232</f>
        <v>0</v>
      </c>
      <c r="AZ232" s="183">
        <f>AY232</f>
        <v>0</v>
      </c>
      <c r="BA232" s="183">
        <f>AZ232</f>
        <v>0</v>
      </c>
      <c r="BB232" s="183">
        <f>BA232</f>
        <v>0</v>
      </c>
      <c r="BC232" s="183">
        <f>BB232</f>
        <v>0</v>
      </c>
      <c r="BD232" s="183">
        <f>BC232</f>
        <v>0</v>
      </c>
      <c r="BE232" s="183">
        <f>BD232</f>
        <v>0</v>
      </c>
      <c r="BF232" s="183">
        <f>BE232</f>
        <v>0</v>
      </c>
      <c r="BG232" s="183">
        <f>BF232</f>
        <v>0</v>
      </c>
      <c r="BH232" s="183">
        <f>BG232</f>
        <v>0</v>
      </c>
      <c r="BI232" s="183">
        <f>BH232</f>
        <v>0</v>
      </c>
      <c r="BJ232" s="183">
        <f>BI232</f>
        <v>0</v>
      </c>
      <c r="BK232" s="183">
        <f>BJ232</f>
        <v>0</v>
      </c>
      <c r="BL232" s="183">
        <f>BK232</f>
        <v>0</v>
      </c>
    </row>
    <row r="233" ht="14.7" customHeight="1">
      <c r="A233" s="50"/>
      <c r="B233" s="50"/>
      <c r="C233" s="183">
        <f>'Enter picks &amp; winners - Enter n'!E54</f>
        <v>0</v>
      </c>
      <c r="D233" s="183">
        <f>C233</f>
        <v>0</v>
      </c>
      <c r="E233" s="183">
        <f>D233</f>
        <v>0</v>
      </c>
      <c r="F233" s="183">
        <f>E233</f>
        <v>0</v>
      </c>
      <c r="G233" s="183">
        <f>F233</f>
        <v>0</v>
      </c>
      <c r="H233" s="183">
        <f>G233</f>
        <v>0</v>
      </c>
      <c r="I233" s="183">
        <f>H233</f>
        <v>0</v>
      </c>
      <c r="J233" s="183">
        <f>I233</f>
        <v>0</v>
      </c>
      <c r="K233" s="183">
        <f>J233</f>
        <v>0</v>
      </c>
      <c r="L233" s="183">
        <f>K233</f>
        <v>0</v>
      </c>
      <c r="M233" s="183">
        <f>L233</f>
        <v>0</v>
      </c>
      <c r="N233" s="183">
        <f>M233</f>
        <v>0</v>
      </c>
      <c r="O233" s="183">
        <f>N233</f>
        <v>0</v>
      </c>
      <c r="P233" s="183">
        <f>O233</f>
        <v>0</v>
      </c>
      <c r="Q233" s="183">
        <f>P233</f>
        <v>0</v>
      </c>
      <c r="R233" s="183">
        <f>Q233</f>
        <v>0</v>
      </c>
      <c r="S233" s="183">
        <f>R233</f>
        <v>0</v>
      </c>
      <c r="T233" s="183">
        <f>S233</f>
        <v>0</v>
      </c>
      <c r="U233" s="183">
        <f>T233</f>
        <v>0</v>
      </c>
      <c r="V233" s="183">
        <f>U233</f>
        <v>0</v>
      </c>
      <c r="W233" s="183">
        <f>V233</f>
        <v>0</v>
      </c>
      <c r="X233" s="183">
        <f>W233</f>
        <v>0</v>
      </c>
      <c r="Y233" s="183">
        <f>X233</f>
        <v>0</v>
      </c>
      <c r="Z233" s="183">
        <f>Y233</f>
        <v>0</v>
      </c>
      <c r="AA233" s="183">
        <f>Z233</f>
        <v>0</v>
      </c>
      <c r="AB233" s="183">
        <f>AA233</f>
        <v>0</v>
      </c>
      <c r="AC233" s="183">
        <f>AB233</f>
        <v>0</v>
      </c>
      <c r="AD233" s="183">
        <f>AC233</f>
        <v>0</v>
      </c>
      <c r="AE233" s="183">
        <f>AD233</f>
        <v>0</v>
      </c>
      <c r="AF233" s="183">
        <f>AE233</f>
        <v>0</v>
      </c>
      <c r="AG233" s="183">
        <f>AF233</f>
        <v>0</v>
      </c>
      <c r="AH233" s="183">
        <f>AG233</f>
        <v>0</v>
      </c>
      <c r="AI233" s="183">
        <f>AH233</f>
        <v>0</v>
      </c>
      <c r="AJ233" s="183">
        <f>AI233</f>
        <v>0</v>
      </c>
      <c r="AK233" s="183">
        <f>AJ233</f>
        <v>0</v>
      </c>
      <c r="AL233" s="183">
        <f>AK233</f>
        <v>0</v>
      </c>
      <c r="AM233" s="183">
        <f>AL233</f>
        <v>0</v>
      </c>
      <c r="AN233" s="183">
        <f>AM233</f>
        <v>0</v>
      </c>
      <c r="AO233" s="183">
        <f>AN233</f>
        <v>0</v>
      </c>
      <c r="AP233" s="183">
        <f>AO233</f>
        <v>0</v>
      </c>
      <c r="AQ233" s="183">
        <f>AP233</f>
        <v>0</v>
      </c>
      <c r="AR233" s="183">
        <f>AQ233</f>
        <v>0</v>
      </c>
      <c r="AS233" s="183">
        <f>AR233</f>
        <v>0</v>
      </c>
      <c r="AT233" s="183">
        <f>AS233</f>
        <v>0</v>
      </c>
      <c r="AU233" s="183">
        <f>AT233</f>
        <v>0</v>
      </c>
      <c r="AV233" s="183">
        <f>AU233</f>
        <v>0</v>
      </c>
      <c r="AW233" s="183">
        <f>AV233</f>
        <v>0</v>
      </c>
      <c r="AX233" s="183">
        <f>AW233</f>
        <v>0</v>
      </c>
      <c r="AY233" s="183">
        <f>AX233</f>
        <v>0</v>
      </c>
      <c r="AZ233" s="183">
        <f>AY233</f>
        <v>0</v>
      </c>
      <c r="BA233" s="183">
        <f>AZ233</f>
        <v>0</v>
      </c>
      <c r="BB233" s="183">
        <f>BA233</f>
        <v>0</v>
      </c>
      <c r="BC233" s="183">
        <f>BB233</f>
        <v>0</v>
      </c>
      <c r="BD233" s="183">
        <f>BC233</f>
        <v>0</v>
      </c>
      <c r="BE233" s="183">
        <f>BD233</f>
        <v>0</v>
      </c>
      <c r="BF233" s="183">
        <f>BE233</f>
        <v>0</v>
      </c>
      <c r="BG233" s="183">
        <f>BF233</f>
        <v>0</v>
      </c>
      <c r="BH233" s="183">
        <f>BG233</f>
        <v>0</v>
      </c>
      <c r="BI233" s="183">
        <f>BH233</f>
        <v>0</v>
      </c>
      <c r="BJ233" s="183">
        <f>BI233</f>
        <v>0</v>
      </c>
      <c r="BK233" s="183">
        <f>BJ233</f>
        <v>0</v>
      </c>
      <c r="BL233" s="183">
        <f>BK233</f>
        <v>0</v>
      </c>
    </row>
    <row r="234" ht="14.7" customHeight="1">
      <c r="A234" s="50"/>
      <c r="B234" s="50"/>
      <c r="C234" s="183">
        <f>'Enter picks &amp; winners - Enter n'!E55</f>
        <v>0</v>
      </c>
      <c r="D234" s="183">
        <f>C234</f>
        <v>0</v>
      </c>
      <c r="E234" s="183">
        <f>D234</f>
        <v>0</v>
      </c>
      <c r="F234" s="183">
        <f>E234</f>
        <v>0</v>
      </c>
      <c r="G234" s="183">
        <f>F234</f>
        <v>0</v>
      </c>
      <c r="H234" s="183">
        <f>G234</f>
        <v>0</v>
      </c>
      <c r="I234" s="183">
        <f>H234</f>
        <v>0</v>
      </c>
      <c r="J234" s="183">
        <f>I234</f>
        <v>0</v>
      </c>
      <c r="K234" s="183">
        <f>J234</f>
        <v>0</v>
      </c>
      <c r="L234" s="183">
        <f>K234</f>
        <v>0</v>
      </c>
      <c r="M234" s="183">
        <f>L234</f>
        <v>0</v>
      </c>
      <c r="N234" s="183">
        <f>M234</f>
        <v>0</v>
      </c>
      <c r="O234" s="183">
        <f>N234</f>
        <v>0</v>
      </c>
      <c r="P234" s="183">
        <f>O234</f>
        <v>0</v>
      </c>
      <c r="Q234" s="183">
        <f>P234</f>
        <v>0</v>
      </c>
      <c r="R234" s="183">
        <f>Q234</f>
        <v>0</v>
      </c>
      <c r="S234" s="183">
        <f>R234</f>
        <v>0</v>
      </c>
      <c r="T234" s="183">
        <f>S234</f>
        <v>0</v>
      </c>
      <c r="U234" s="183">
        <f>T234</f>
        <v>0</v>
      </c>
      <c r="V234" s="183">
        <f>U234</f>
        <v>0</v>
      </c>
      <c r="W234" s="183">
        <f>V234</f>
        <v>0</v>
      </c>
      <c r="X234" s="183">
        <f>W234</f>
        <v>0</v>
      </c>
      <c r="Y234" s="183">
        <f>X234</f>
        <v>0</v>
      </c>
      <c r="Z234" s="183">
        <f>Y234</f>
        <v>0</v>
      </c>
      <c r="AA234" s="183">
        <f>Z234</f>
        <v>0</v>
      </c>
      <c r="AB234" s="183">
        <f>AA234</f>
        <v>0</v>
      </c>
      <c r="AC234" s="183">
        <f>AB234</f>
        <v>0</v>
      </c>
      <c r="AD234" s="183">
        <f>AC234</f>
        <v>0</v>
      </c>
      <c r="AE234" s="183">
        <f>AD234</f>
        <v>0</v>
      </c>
      <c r="AF234" s="183">
        <f>AE234</f>
        <v>0</v>
      </c>
      <c r="AG234" s="183">
        <f>AF234</f>
        <v>0</v>
      </c>
      <c r="AH234" s="183">
        <f>AG234</f>
        <v>0</v>
      </c>
      <c r="AI234" s="183">
        <f>AH234</f>
        <v>0</v>
      </c>
      <c r="AJ234" s="183">
        <f>AI234</f>
        <v>0</v>
      </c>
      <c r="AK234" s="183">
        <f>AJ234</f>
        <v>0</v>
      </c>
      <c r="AL234" s="183">
        <f>AK234</f>
        <v>0</v>
      </c>
      <c r="AM234" s="183">
        <f>AL234</f>
        <v>0</v>
      </c>
      <c r="AN234" s="183">
        <f>AM234</f>
        <v>0</v>
      </c>
      <c r="AO234" s="183">
        <f>AN234</f>
        <v>0</v>
      </c>
      <c r="AP234" s="183">
        <f>AO234</f>
        <v>0</v>
      </c>
      <c r="AQ234" s="183">
        <f>AP234</f>
        <v>0</v>
      </c>
      <c r="AR234" s="183">
        <f>AQ234</f>
        <v>0</v>
      </c>
      <c r="AS234" s="183">
        <f>AR234</f>
        <v>0</v>
      </c>
      <c r="AT234" s="183">
        <f>AS234</f>
        <v>0</v>
      </c>
      <c r="AU234" s="183">
        <f>AT234</f>
        <v>0</v>
      </c>
      <c r="AV234" s="183">
        <f>AU234</f>
        <v>0</v>
      </c>
      <c r="AW234" s="183">
        <f>AV234</f>
        <v>0</v>
      </c>
      <c r="AX234" s="183">
        <f>AW234</f>
        <v>0</v>
      </c>
      <c r="AY234" s="183">
        <f>AX234</f>
        <v>0</v>
      </c>
      <c r="AZ234" s="183">
        <f>AY234</f>
        <v>0</v>
      </c>
      <c r="BA234" s="183">
        <f>AZ234</f>
        <v>0</v>
      </c>
      <c r="BB234" s="183">
        <f>BA234</f>
        <v>0</v>
      </c>
      <c r="BC234" s="183">
        <f>BB234</f>
        <v>0</v>
      </c>
      <c r="BD234" s="183">
        <f>BC234</f>
        <v>0</v>
      </c>
      <c r="BE234" s="183">
        <f>BD234</f>
        <v>0</v>
      </c>
      <c r="BF234" s="183">
        <f>BE234</f>
        <v>0</v>
      </c>
      <c r="BG234" s="183">
        <f>BF234</f>
        <v>0</v>
      </c>
      <c r="BH234" s="183">
        <f>BG234</f>
        <v>0</v>
      </c>
      <c r="BI234" s="183">
        <f>BH234</f>
        <v>0</v>
      </c>
      <c r="BJ234" s="183">
        <f>BI234</f>
        <v>0</v>
      </c>
      <c r="BK234" s="183">
        <f>BJ234</f>
        <v>0</v>
      </c>
      <c r="BL234" s="183">
        <f>BK234</f>
        <v>0</v>
      </c>
    </row>
    <row r="235" ht="14.7" customHeight="1">
      <c r="A235" s="50"/>
      <c r="B235" s="50"/>
      <c r="C235" s="183">
        <f>'Enter picks &amp; winners - Enter n'!E56</f>
        <v>0</v>
      </c>
      <c r="D235" s="183">
        <f>C235</f>
        <v>0</v>
      </c>
      <c r="E235" s="183">
        <f>D235</f>
        <v>0</v>
      </c>
      <c r="F235" s="183">
        <f>E235</f>
        <v>0</v>
      </c>
      <c r="G235" s="183">
        <f>F235</f>
        <v>0</v>
      </c>
      <c r="H235" s="183">
        <f>G235</f>
        <v>0</v>
      </c>
      <c r="I235" s="183">
        <f>H235</f>
        <v>0</v>
      </c>
      <c r="J235" s="183">
        <f>I235</f>
        <v>0</v>
      </c>
      <c r="K235" s="183">
        <f>J235</f>
        <v>0</v>
      </c>
      <c r="L235" s="183">
        <f>K235</f>
        <v>0</v>
      </c>
      <c r="M235" s="183">
        <f>L235</f>
        <v>0</v>
      </c>
      <c r="N235" s="183">
        <f>M235</f>
        <v>0</v>
      </c>
      <c r="O235" s="183">
        <f>N235</f>
        <v>0</v>
      </c>
      <c r="P235" s="183">
        <f>O235</f>
        <v>0</v>
      </c>
      <c r="Q235" s="183">
        <f>P235</f>
        <v>0</v>
      </c>
      <c r="R235" s="183">
        <f>Q235</f>
        <v>0</v>
      </c>
      <c r="S235" s="183">
        <f>R235</f>
        <v>0</v>
      </c>
      <c r="T235" s="183">
        <f>S235</f>
        <v>0</v>
      </c>
      <c r="U235" s="183">
        <f>T235</f>
        <v>0</v>
      </c>
      <c r="V235" s="183">
        <f>U235</f>
        <v>0</v>
      </c>
      <c r="W235" s="183">
        <f>V235</f>
        <v>0</v>
      </c>
      <c r="X235" s="183">
        <f>W235</f>
        <v>0</v>
      </c>
      <c r="Y235" s="183">
        <f>X235</f>
        <v>0</v>
      </c>
      <c r="Z235" s="183">
        <f>Y235</f>
        <v>0</v>
      </c>
      <c r="AA235" s="183">
        <f>Z235</f>
        <v>0</v>
      </c>
      <c r="AB235" s="183">
        <f>AA235</f>
        <v>0</v>
      </c>
      <c r="AC235" s="183">
        <f>AB235</f>
        <v>0</v>
      </c>
      <c r="AD235" s="183">
        <f>AC235</f>
        <v>0</v>
      </c>
      <c r="AE235" s="183">
        <f>AD235</f>
        <v>0</v>
      </c>
      <c r="AF235" s="183">
        <f>AE235</f>
        <v>0</v>
      </c>
      <c r="AG235" s="183">
        <f>AF235</f>
        <v>0</v>
      </c>
      <c r="AH235" s="183">
        <f>AG235</f>
        <v>0</v>
      </c>
      <c r="AI235" s="183">
        <f>AH235</f>
        <v>0</v>
      </c>
      <c r="AJ235" s="183">
        <f>AI235</f>
        <v>0</v>
      </c>
      <c r="AK235" s="183">
        <f>AJ235</f>
        <v>0</v>
      </c>
      <c r="AL235" s="183">
        <f>AK235</f>
        <v>0</v>
      </c>
      <c r="AM235" s="183">
        <f>AL235</f>
        <v>0</v>
      </c>
      <c r="AN235" s="183">
        <f>AM235</f>
        <v>0</v>
      </c>
      <c r="AO235" s="183">
        <f>AN235</f>
        <v>0</v>
      </c>
      <c r="AP235" s="183">
        <f>AO235</f>
        <v>0</v>
      </c>
      <c r="AQ235" s="183">
        <f>AP235</f>
        <v>0</v>
      </c>
      <c r="AR235" s="183">
        <f>AQ235</f>
        <v>0</v>
      </c>
      <c r="AS235" s="183">
        <f>AR235</f>
        <v>0</v>
      </c>
      <c r="AT235" s="183">
        <f>AS235</f>
        <v>0</v>
      </c>
      <c r="AU235" s="183">
        <f>AT235</f>
        <v>0</v>
      </c>
      <c r="AV235" s="183">
        <f>AU235</f>
        <v>0</v>
      </c>
      <c r="AW235" s="183">
        <f>AV235</f>
        <v>0</v>
      </c>
      <c r="AX235" s="183">
        <f>AW235</f>
        <v>0</v>
      </c>
      <c r="AY235" s="183">
        <f>AX235</f>
        <v>0</v>
      </c>
      <c r="AZ235" s="183">
        <f>AY235</f>
        <v>0</v>
      </c>
      <c r="BA235" s="183">
        <f>AZ235</f>
        <v>0</v>
      </c>
      <c r="BB235" s="183">
        <f>BA235</f>
        <v>0</v>
      </c>
      <c r="BC235" s="183">
        <f>BB235</f>
        <v>0</v>
      </c>
      <c r="BD235" s="183">
        <f>BC235</f>
        <v>0</v>
      </c>
      <c r="BE235" s="183">
        <f>BD235</f>
        <v>0</v>
      </c>
      <c r="BF235" s="183">
        <f>BE235</f>
        <v>0</v>
      </c>
      <c r="BG235" s="183">
        <f>BF235</f>
        <v>0</v>
      </c>
      <c r="BH235" s="183">
        <f>BG235</f>
        <v>0</v>
      </c>
      <c r="BI235" s="183">
        <f>BH235</f>
        <v>0</v>
      </c>
      <c r="BJ235" s="183">
        <f>BI235</f>
        <v>0</v>
      </c>
      <c r="BK235" s="183">
        <f>BJ235</f>
        <v>0</v>
      </c>
      <c r="BL235" s="183">
        <f>BK235</f>
        <v>0</v>
      </c>
    </row>
    <row r="236" ht="14.7" customHeight="1">
      <c r="A236" s="50"/>
      <c r="B236" s="50"/>
      <c r="C236" s="51">
        <f>'Enter picks &amp; winners - Enter n'!E57</f>
      </c>
      <c r="D236" s="51">
        <f>C236</f>
      </c>
      <c r="E236" s="51">
        <f>D236</f>
      </c>
      <c r="F236" s="51">
        <f>E236</f>
      </c>
      <c r="G236" s="51">
        <f>F236</f>
      </c>
      <c r="H236" s="51">
        <f>G236</f>
      </c>
      <c r="I236" s="51">
        <f>H236</f>
      </c>
      <c r="J236" s="51">
        <f>I236</f>
      </c>
      <c r="K236" s="51">
        <f>J236</f>
      </c>
      <c r="L236" s="51">
        <f>K236</f>
      </c>
      <c r="M236" s="51">
        <f>L236</f>
      </c>
      <c r="N236" s="51">
        <f>M236</f>
      </c>
      <c r="O236" s="51">
        <f>N236</f>
      </c>
      <c r="P236" s="51">
        <f>O236</f>
      </c>
      <c r="Q236" s="51">
        <f>P236</f>
      </c>
      <c r="R236" s="51">
        <f>Q236</f>
      </c>
      <c r="S236" s="51">
        <f>R236</f>
      </c>
      <c r="T236" s="51">
        <f>S236</f>
      </c>
      <c r="U236" s="51">
        <f>T236</f>
      </c>
      <c r="V236" s="51">
        <f>U236</f>
      </c>
      <c r="W236" s="51">
        <f>V236</f>
      </c>
      <c r="X236" s="51">
        <f>W236</f>
      </c>
      <c r="Y236" s="51">
        <f>X236</f>
      </c>
      <c r="Z236" s="51">
        <f>Y236</f>
      </c>
      <c r="AA236" s="51">
        <f>Z236</f>
      </c>
      <c r="AB236" s="51">
        <f>AA236</f>
      </c>
      <c r="AC236" s="51">
        <f>AB236</f>
      </c>
      <c r="AD236" s="51">
        <f>AC236</f>
      </c>
      <c r="AE236" s="51">
        <f>AD236</f>
      </c>
      <c r="AF236" s="51">
        <f>AE236</f>
      </c>
      <c r="AG236" s="51">
        <f>AF236</f>
      </c>
      <c r="AH236" s="51">
        <f>AG236</f>
      </c>
      <c r="AI236" s="51">
        <f>AH236</f>
      </c>
      <c r="AJ236" s="51">
        <f>AI236</f>
      </c>
      <c r="AK236" s="51">
        <f>AJ236</f>
      </c>
      <c r="AL236" s="51">
        <f>AK236</f>
      </c>
      <c r="AM236" s="51">
        <f>AL236</f>
      </c>
      <c r="AN236" s="51">
        <f>AM236</f>
      </c>
      <c r="AO236" s="51">
        <f>AN236</f>
      </c>
      <c r="AP236" s="51">
        <f>AO236</f>
      </c>
      <c r="AQ236" s="51">
        <f>AP236</f>
      </c>
      <c r="AR236" s="51">
        <f>AQ236</f>
      </c>
      <c r="AS236" s="51">
        <f>AR236</f>
      </c>
      <c r="AT236" s="51">
        <f>AS236</f>
      </c>
      <c r="AU236" s="51">
        <f>AT236</f>
      </c>
      <c r="AV236" s="51">
        <f>AU236</f>
      </c>
      <c r="AW236" s="51">
        <f>AV236</f>
      </c>
      <c r="AX236" s="51">
        <f>AW236</f>
      </c>
      <c r="AY236" s="51">
        <f>AX236</f>
      </c>
      <c r="AZ236" s="51">
        <f>AY236</f>
      </c>
      <c r="BA236" s="51">
        <f>AZ236</f>
      </c>
      <c r="BB236" s="51">
        <f>BA236</f>
      </c>
      <c r="BC236" s="51">
        <f>BB236</f>
      </c>
      <c r="BD236" s="51">
        <f>BC236</f>
      </c>
      <c r="BE236" s="51">
        <f>BD236</f>
      </c>
      <c r="BF236" s="51">
        <f>BE236</f>
      </c>
      <c r="BG236" s="51">
        <f>BF236</f>
      </c>
      <c r="BH236" s="51">
        <f>BG236</f>
      </c>
      <c r="BI236" s="51">
        <f>BH236</f>
      </c>
      <c r="BJ236" s="51">
        <f>BI236</f>
      </c>
      <c r="BK236" s="51">
        <f>BJ236</f>
      </c>
      <c r="BL236" s="51">
        <f>BK236</f>
      </c>
    </row>
    <row r="237" ht="14.7" customHeight="1">
      <c r="A237" s="50"/>
      <c r="B237" s="50"/>
      <c r="C237" s="183">
        <f>'Enter picks &amp; winners - Enter n'!E58</f>
        <v>0</v>
      </c>
      <c r="D237" s="183">
        <f>C237</f>
        <v>0</v>
      </c>
      <c r="E237" s="183">
        <f>D237</f>
        <v>0</v>
      </c>
      <c r="F237" s="183">
        <f>E237</f>
        <v>0</v>
      </c>
      <c r="G237" s="183">
        <f>F237</f>
        <v>0</v>
      </c>
      <c r="H237" s="183">
        <f>G237</f>
        <v>0</v>
      </c>
      <c r="I237" s="183">
        <f>H237</f>
        <v>0</v>
      </c>
      <c r="J237" s="183">
        <f>I237</f>
        <v>0</v>
      </c>
      <c r="K237" s="183">
        <f>J237</f>
        <v>0</v>
      </c>
      <c r="L237" s="183">
        <f>K237</f>
        <v>0</v>
      </c>
      <c r="M237" s="183">
        <f>L237</f>
        <v>0</v>
      </c>
      <c r="N237" s="183">
        <f>M237</f>
        <v>0</v>
      </c>
      <c r="O237" s="183">
        <f>N237</f>
        <v>0</v>
      </c>
      <c r="P237" s="183">
        <f>O237</f>
        <v>0</v>
      </c>
      <c r="Q237" s="183">
        <f>P237</f>
        <v>0</v>
      </c>
      <c r="R237" s="183">
        <f>Q237</f>
        <v>0</v>
      </c>
      <c r="S237" s="183">
        <f>R237</f>
        <v>0</v>
      </c>
      <c r="T237" s="183">
        <f>S237</f>
        <v>0</v>
      </c>
      <c r="U237" s="183">
        <f>T237</f>
        <v>0</v>
      </c>
      <c r="V237" s="183">
        <f>U237</f>
        <v>0</v>
      </c>
      <c r="W237" s="183">
        <f>V237</f>
        <v>0</v>
      </c>
      <c r="X237" s="183">
        <f>W237</f>
        <v>0</v>
      </c>
      <c r="Y237" s="183">
        <f>X237</f>
        <v>0</v>
      </c>
      <c r="Z237" s="183">
        <f>Y237</f>
        <v>0</v>
      </c>
      <c r="AA237" s="183">
        <f>Z237</f>
        <v>0</v>
      </c>
      <c r="AB237" s="183">
        <f>AA237</f>
        <v>0</v>
      </c>
      <c r="AC237" s="183">
        <f>AB237</f>
        <v>0</v>
      </c>
      <c r="AD237" s="183">
        <f>AC237</f>
        <v>0</v>
      </c>
      <c r="AE237" s="183">
        <f>AD237</f>
        <v>0</v>
      </c>
      <c r="AF237" s="183">
        <f>AE237</f>
        <v>0</v>
      </c>
      <c r="AG237" s="183">
        <f>AF237</f>
        <v>0</v>
      </c>
      <c r="AH237" s="183">
        <f>AG237</f>
        <v>0</v>
      </c>
      <c r="AI237" s="183">
        <f>AH237</f>
        <v>0</v>
      </c>
      <c r="AJ237" s="183">
        <f>AI237</f>
        <v>0</v>
      </c>
      <c r="AK237" s="183">
        <f>AJ237</f>
        <v>0</v>
      </c>
      <c r="AL237" s="183">
        <f>AK237</f>
        <v>0</v>
      </c>
      <c r="AM237" s="183">
        <f>AL237</f>
        <v>0</v>
      </c>
      <c r="AN237" s="183">
        <f>AM237</f>
        <v>0</v>
      </c>
      <c r="AO237" s="183">
        <f>AN237</f>
        <v>0</v>
      </c>
      <c r="AP237" s="183">
        <f>AO237</f>
        <v>0</v>
      </c>
      <c r="AQ237" s="183">
        <f>AP237</f>
        <v>0</v>
      </c>
      <c r="AR237" s="183">
        <f>AQ237</f>
        <v>0</v>
      </c>
      <c r="AS237" s="183">
        <f>AR237</f>
        <v>0</v>
      </c>
      <c r="AT237" s="183">
        <f>AS237</f>
        <v>0</v>
      </c>
      <c r="AU237" s="183">
        <f>AT237</f>
        <v>0</v>
      </c>
      <c r="AV237" s="183">
        <f>AU237</f>
        <v>0</v>
      </c>
      <c r="AW237" s="183">
        <f>AV237</f>
        <v>0</v>
      </c>
      <c r="AX237" s="183">
        <f>AW237</f>
        <v>0</v>
      </c>
      <c r="AY237" s="183">
        <f>AX237</f>
        <v>0</v>
      </c>
      <c r="AZ237" s="183">
        <f>AY237</f>
        <v>0</v>
      </c>
      <c r="BA237" s="183">
        <f>AZ237</f>
        <v>0</v>
      </c>
      <c r="BB237" s="183">
        <f>BA237</f>
        <v>0</v>
      </c>
      <c r="BC237" s="183">
        <f>BB237</f>
        <v>0</v>
      </c>
      <c r="BD237" s="183">
        <f>BC237</f>
        <v>0</v>
      </c>
      <c r="BE237" s="183">
        <f>BD237</f>
        <v>0</v>
      </c>
      <c r="BF237" s="183">
        <f>BE237</f>
        <v>0</v>
      </c>
      <c r="BG237" s="183">
        <f>BF237</f>
        <v>0</v>
      </c>
      <c r="BH237" s="183">
        <f>BG237</f>
        <v>0</v>
      </c>
      <c r="BI237" s="183">
        <f>BH237</f>
        <v>0</v>
      </c>
      <c r="BJ237" s="183">
        <f>BI237</f>
        <v>0</v>
      </c>
      <c r="BK237" s="183">
        <f>BJ237</f>
        <v>0</v>
      </c>
      <c r="BL237" s="183">
        <f>BK237</f>
        <v>0</v>
      </c>
    </row>
    <row r="238" ht="14.7" customHeight="1">
      <c r="A238" s="50"/>
      <c r="B238" s="50"/>
      <c r="C238" s="183">
        <f>'Enter picks &amp; winners - Enter n'!E59</f>
        <v>0</v>
      </c>
      <c r="D238" s="183">
        <f>C238</f>
        <v>0</v>
      </c>
      <c r="E238" s="183">
        <f>D238</f>
        <v>0</v>
      </c>
      <c r="F238" s="183">
        <f>E238</f>
        <v>0</v>
      </c>
      <c r="G238" s="183">
        <f>F238</f>
        <v>0</v>
      </c>
      <c r="H238" s="183">
        <f>G238</f>
        <v>0</v>
      </c>
      <c r="I238" s="183">
        <f>H238</f>
        <v>0</v>
      </c>
      <c r="J238" s="183">
        <f>I238</f>
        <v>0</v>
      </c>
      <c r="K238" s="183">
        <f>J238</f>
        <v>0</v>
      </c>
      <c r="L238" s="183">
        <f>K238</f>
        <v>0</v>
      </c>
      <c r="M238" s="183">
        <f>L238</f>
        <v>0</v>
      </c>
      <c r="N238" s="183">
        <f>M238</f>
        <v>0</v>
      </c>
      <c r="O238" s="183">
        <f>N238</f>
        <v>0</v>
      </c>
      <c r="P238" s="183">
        <f>O238</f>
        <v>0</v>
      </c>
      <c r="Q238" s="183">
        <f>P238</f>
        <v>0</v>
      </c>
      <c r="R238" s="183">
        <f>Q238</f>
        <v>0</v>
      </c>
      <c r="S238" s="183">
        <f>R238</f>
        <v>0</v>
      </c>
      <c r="T238" s="183">
        <f>S238</f>
        <v>0</v>
      </c>
      <c r="U238" s="183">
        <f>T238</f>
        <v>0</v>
      </c>
      <c r="V238" s="183">
        <f>U238</f>
        <v>0</v>
      </c>
      <c r="W238" s="183">
        <f>V238</f>
        <v>0</v>
      </c>
      <c r="X238" s="183">
        <f>W238</f>
        <v>0</v>
      </c>
      <c r="Y238" s="183">
        <f>X238</f>
        <v>0</v>
      </c>
      <c r="Z238" s="183">
        <f>Y238</f>
        <v>0</v>
      </c>
      <c r="AA238" s="183">
        <f>Z238</f>
        <v>0</v>
      </c>
      <c r="AB238" s="183">
        <f>AA238</f>
        <v>0</v>
      </c>
      <c r="AC238" s="183">
        <f>AB238</f>
        <v>0</v>
      </c>
      <c r="AD238" s="183">
        <f>AC238</f>
        <v>0</v>
      </c>
      <c r="AE238" s="183">
        <f>AD238</f>
        <v>0</v>
      </c>
      <c r="AF238" s="183">
        <f>AE238</f>
        <v>0</v>
      </c>
      <c r="AG238" s="183">
        <f>AF238</f>
        <v>0</v>
      </c>
      <c r="AH238" s="183">
        <f>AG238</f>
        <v>0</v>
      </c>
      <c r="AI238" s="183">
        <f>AH238</f>
        <v>0</v>
      </c>
      <c r="AJ238" s="183">
        <f>AI238</f>
        <v>0</v>
      </c>
      <c r="AK238" s="183">
        <f>AJ238</f>
        <v>0</v>
      </c>
      <c r="AL238" s="183">
        <f>AK238</f>
        <v>0</v>
      </c>
      <c r="AM238" s="183">
        <f>AL238</f>
        <v>0</v>
      </c>
      <c r="AN238" s="183">
        <f>AM238</f>
        <v>0</v>
      </c>
      <c r="AO238" s="183">
        <f>AN238</f>
        <v>0</v>
      </c>
      <c r="AP238" s="183">
        <f>AO238</f>
        <v>0</v>
      </c>
      <c r="AQ238" s="183">
        <f>AP238</f>
        <v>0</v>
      </c>
      <c r="AR238" s="183">
        <f>AQ238</f>
        <v>0</v>
      </c>
      <c r="AS238" s="183">
        <f>AR238</f>
        <v>0</v>
      </c>
      <c r="AT238" s="183">
        <f>AS238</f>
        <v>0</v>
      </c>
      <c r="AU238" s="183">
        <f>AT238</f>
        <v>0</v>
      </c>
      <c r="AV238" s="183">
        <f>AU238</f>
        <v>0</v>
      </c>
      <c r="AW238" s="183">
        <f>AV238</f>
        <v>0</v>
      </c>
      <c r="AX238" s="183">
        <f>AW238</f>
        <v>0</v>
      </c>
      <c r="AY238" s="183">
        <f>AX238</f>
        <v>0</v>
      </c>
      <c r="AZ238" s="183">
        <f>AY238</f>
        <v>0</v>
      </c>
      <c r="BA238" s="183">
        <f>AZ238</f>
        <v>0</v>
      </c>
      <c r="BB238" s="183">
        <f>BA238</f>
        <v>0</v>
      </c>
      <c r="BC238" s="183">
        <f>BB238</f>
        <v>0</v>
      </c>
      <c r="BD238" s="183">
        <f>BC238</f>
        <v>0</v>
      </c>
      <c r="BE238" s="183">
        <f>BD238</f>
        <v>0</v>
      </c>
      <c r="BF238" s="183">
        <f>BE238</f>
        <v>0</v>
      </c>
      <c r="BG238" s="183">
        <f>BF238</f>
        <v>0</v>
      </c>
      <c r="BH238" s="183">
        <f>BG238</f>
        <v>0</v>
      </c>
      <c r="BI238" s="183">
        <f>BH238</f>
        <v>0</v>
      </c>
      <c r="BJ238" s="183">
        <f>BI238</f>
        <v>0</v>
      </c>
      <c r="BK238" s="183">
        <f>BJ238</f>
        <v>0</v>
      </c>
      <c r="BL238" s="183">
        <f>BK238</f>
        <v>0</v>
      </c>
    </row>
    <row r="239" ht="14.7" customHeight="1">
      <c r="A239" s="50"/>
      <c r="B239" s="50"/>
      <c r="C239" s="183">
        <f>'Enter picks &amp; winners - Enter n'!E60</f>
        <v>0</v>
      </c>
      <c r="D239" s="183">
        <f>C239</f>
        <v>0</v>
      </c>
      <c r="E239" s="183">
        <f>D239</f>
        <v>0</v>
      </c>
      <c r="F239" s="183">
        <f>E239</f>
        <v>0</v>
      </c>
      <c r="G239" s="183">
        <f>F239</f>
        <v>0</v>
      </c>
      <c r="H239" s="183">
        <f>G239</f>
        <v>0</v>
      </c>
      <c r="I239" s="183">
        <f>H239</f>
        <v>0</v>
      </c>
      <c r="J239" s="183">
        <f>I239</f>
        <v>0</v>
      </c>
      <c r="K239" s="183">
        <f>J239</f>
        <v>0</v>
      </c>
      <c r="L239" s="183">
        <f>K239</f>
        <v>0</v>
      </c>
      <c r="M239" s="183">
        <f>L239</f>
        <v>0</v>
      </c>
      <c r="N239" s="183">
        <f>M239</f>
        <v>0</v>
      </c>
      <c r="O239" s="183">
        <f>N239</f>
        <v>0</v>
      </c>
      <c r="P239" s="183">
        <f>O239</f>
        <v>0</v>
      </c>
      <c r="Q239" s="183">
        <f>P239</f>
        <v>0</v>
      </c>
      <c r="R239" s="183">
        <f>Q239</f>
        <v>0</v>
      </c>
      <c r="S239" s="183">
        <f>R239</f>
        <v>0</v>
      </c>
      <c r="T239" s="183">
        <f>S239</f>
        <v>0</v>
      </c>
      <c r="U239" s="183">
        <f>T239</f>
        <v>0</v>
      </c>
      <c r="V239" s="183">
        <f>U239</f>
        <v>0</v>
      </c>
      <c r="W239" s="183">
        <f>V239</f>
        <v>0</v>
      </c>
      <c r="X239" s="183">
        <f>W239</f>
        <v>0</v>
      </c>
      <c r="Y239" s="183">
        <f>X239</f>
        <v>0</v>
      </c>
      <c r="Z239" s="183">
        <f>Y239</f>
        <v>0</v>
      </c>
      <c r="AA239" s="183">
        <f>Z239</f>
        <v>0</v>
      </c>
      <c r="AB239" s="183">
        <f>AA239</f>
        <v>0</v>
      </c>
      <c r="AC239" s="183">
        <f>AB239</f>
        <v>0</v>
      </c>
      <c r="AD239" s="183">
        <f>AC239</f>
        <v>0</v>
      </c>
      <c r="AE239" s="183">
        <f>AD239</f>
        <v>0</v>
      </c>
      <c r="AF239" s="183">
        <f>AE239</f>
        <v>0</v>
      </c>
      <c r="AG239" s="183">
        <f>AF239</f>
        <v>0</v>
      </c>
      <c r="AH239" s="183">
        <f>AG239</f>
        <v>0</v>
      </c>
      <c r="AI239" s="183">
        <f>AH239</f>
        <v>0</v>
      </c>
      <c r="AJ239" s="183">
        <f>AI239</f>
        <v>0</v>
      </c>
      <c r="AK239" s="183">
        <f>AJ239</f>
        <v>0</v>
      </c>
      <c r="AL239" s="183">
        <f>AK239</f>
        <v>0</v>
      </c>
      <c r="AM239" s="183">
        <f>AL239</f>
        <v>0</v>
      </c>
      <c r="AN239" s="183">
        <f>AM239</f>
        <v>0</v>
      </c>
      <c r="AO239" s="183">
        <f>AN239</f>
        <v>0</v>
      </c>
      <c r="AP239" s="183">
        <f>AO239</f>
        <v>0</v>
      </c>
      <c r="AQ239" s="183">
        <f>AP239</f>
        <v>0</v>
      </c>
      <c r="AR239" s="183">
        <f>AQ239</f>
        <v>0</v>
      </c>
      <c r="AS239" s="183">
        <f>AR239</f>
        <v>0</v>
      </c>
      <c r="AT239" s="183">
        <f>AS239</f>
        <v>0</v>
      </c>
      <c r="AU239" s="183">
        <f>AT239</f>
        <v>0</v>
      </c>
      <c r="AV239" s="183">
        <f>AU239</f>
        <v>0</v>
      </c>
      <c r="AW239" s="183">
        <f>AV239</f>
        <v>0</v>
      </c>
      <c r="AX239" s="183">
        <f>AW239</f>
        <v>0</v>
      </c>
      <c r="AY239" s="183">
        <f>AX239</f>
        <v>0</v>
      </c>
      <c r="AZ239" s="183">
        <f>AY239</f>
        <v>0</v>
      </c>
      <c r="BA239" s="183">
        <f>AZ239</f>
        <v>0</v>
      </c>
      <c r="BB239" s="183">
        <f>BA239</f>
        <v>0</v>
      </c>
      <c r="BC239" s="183">
        <f>BB239</f>
        <v>0</v>
      </c>
      <c r="BD239" s="183">
        <f>BC239</f>
        <v>0</v>
      </c>
      <c r="BE239" s="183">
        <f>BD239</f>
        <v>0</v>
      </c>
      <c r="BF239" s="183">
        <f>BE239</f>
        <v>0</v>
      </c>
      <c r="BG239" s="183">
        <f>BF239</f>
        <v>0</v>
      </c>
      <c r="BH239" s="183">
        <f>BG239</f>
        <v>0</v>
      </c>
      <c r="BI239" s="183">
        <f>BH239</f>
        <v>0</v>
      </c>
      <c r="BJ239" s="183">
        <f>BI239</f>
        <v>0</v>
      </c>
      <c r="BK239" s="183">
        <f>BJ239</f>
        <v>0</v>
      </c>
      <c r="BL239" s="183">
        <f>BK239</f>
        <v>0</v>
      </c>
    </row>
    <row r="240" ht="14.7" customHeight="1">
      <c r="A240" s="50"/>
      <c r="B240" s="50"/>
      <c r="C240" s="183">
        <f>'Enter picks &amp; winners - Enter n'!E61</f>
        <v>0</v>
      </c>
      <c r="D240" s="183">
        <f>C240</f>
        <v>0</v>
      </c>
      <c r="E240" s="183">
        <f>D240</f>
        <v>0</v>
      </c>
      <c r="F240" s="183">
        <f>E240</f>
        <v>0</v>
      </c>
      <c r="G240" s="183">
        <f>F240</f>
        <v>0</v>
      </c>
      <c r="H240" s="183">
        <f>G240</f>
        <v>0</v>
      </c>
      <c r="I240" s="183">
        <f>H240</f>
        <v>0</v>
      </c>
      <c r="J240" s="183">
        <f>I240</f>
        <v>0</v>
      </c>
      <c r="K240" s="183">
        <f>J240</f>
        <v>0</v>
      </c>
      <c r="L240" s="183">
        <f>K240</f>
        <v>0</v>
      </c>
      <c r="M240" s="183">
        <f>L240</f>
        <v>0</v>
      </c>
      <c r="N240" s="183">
        <f>M240</f>
        <v>0</v>
      </c>
      <c r="O240" s="183">
        <f>N240</f>
        <v>0</v>
      </c>
      <c r="P240" s="183">
        <f>O240</f>
        <v>0</v>
      </c>
      <c r="Q240" s="183">
        <f>P240</f>
        <v>0</v>
      </c>
      <c r="R240" s="183">
        <f>Q240</f>
        <v>0</v>
      </c>
      <c r="S240" s="183">
        <f>R240</f>
        <v>0</v>
      </c>
      <c r="T240" s="183">
        <f>S240</f>
        <v>0</v>
      </c>
      <c r="U240" s="183">
        <f>T240</f>
        <v>0</v>
      </c>
      <c r="V240" s="183">
        <f>U240</f>
        <v>0</v>
      </c>
      <c r="W240" s="183">
        <f>V240</f>
        <v>0</v>
      </c>
      <c r="X240" s="183">
        <f>W240</f>
        <v>0</v>
      </c>
      <c r="Y240" s="183">
        <f>X240</f>
        <v>0</v>
      </c>
      <c r="Z240" s="183">
        <f>Y240</f>
        <v>0</v>
      </c>
      <c r="AA240" s="183">
        <f>Z240</f>
        <v>0</v>
      </c>
      <c r="AB240" s="183">
        <f>AA240</f>
        <v>0</v>
      </c>
      <c r="AC240" s="183">
        <f>AB240</f>
        <v>0</v>
      </c>
      <c r="AD240" s="183">
        <f>AC240</f>
        <v>0</v>
      </c>
      <c r="AE240" s="183">
        <f>AD240</f>
        <v>0</v>
      </c>
      <c r="AF240" s="183">
        <f>AE240</f>
        <v>0</v>
      </c>
      <c r="AG240" s="183">
        <f>AF240</f>
        <v>0</v>
      </c>
      <c r="AH240" s="183">
        <f>AG240</f>
        <v>0</v>
      </c>
      <c r="AI240" s="183">
        <f>AH240</f>
        <v>0</v>
      </c>
      <c r="AJ240" s="183">
        <f>AI240</f>
        <v>0</v>
      </c>
      <c r="AK240" s="183">
        <f>AJ240</f>
        <v>0</v>
      </c>
      <c r="AL240" s="183">
        <f>AK240</f>
        <v>0</v>
      </c>
      <c r="AM240" s="183">
        <f>AL240</f>
        <v>0</v>
      </c>
      <c r="AN240" s="183">
        <f>AM240</f>
        <v>0</v>
      </c>
      <c r="AO240" s="183">
        <f>AN240</f>
        <v>0</v>
      </c>
      <c r="AP240" s="183">
        <f>AO240</f>
        <v>0</v>
      </c>
      <c r="AQ240" s="183">
        <f>AP240</f>
        <v>0</v>
      </c>
      <c r="AR240" s="183">
        <f>AQ240</f>
        <v>0</v>
      </c>
      <c r="AS240" s="183">
        <f>AR240</f>
        <v>0</v>
      </c>
      <c r="AT240" s="183">
        <f>AS240</f>
        <v>0</v>
      </c>
      <c r="AU240" s="183">
        <f>AT240</f>
        <v>0</v>
      </c>
      <c r="AV240" s="183">
        <f>AU240</f>
        <v>0</v>
      </c>
      <c r="AW240" s="183">
        <f>AV240</f>
        <v>0</v>
      </c>
      <c r="AX240" s="183">
        <f>AW240</f>
        <v>0</v>
      </c>
      <c r="AY240" s="183">
        <f>AX240</f>
        <v>0</v>
      </c>
      <c r="AZ240" s="183">
        <f>AY240</f>
        <v>0</v>
      </c>
      <c r="BA240" s="183">
        <f>AZ240</f>
        <v>0</v>
      </c>
      <c r="BB240" s="183">
        <f>BA240</f>
        <v>0</v>
      </c>
      <c r="BC240" s="183">
        <f>BB240</f>
        <v>0</v>
      </c>
      <c r="BD240" s="183">
        <f>BC240</f>
        <v>0</v>
      </c>
      <c r="BE240" s="183">
        <f>BD240</f>
        <v>0</v>
      </c>
      <c r="BF240" s="183">
        <f>BE240</f>
        <v>0</v>
      </c>
      <c r="BG240" s="183">
        <f>BF240</f>
        <v>0</v>
      </c>
      <c r="BH240" s="183">
        <f>BG240</f>
        <v>0</v>
      </c>
      <c r="BI240" s="183">
        <f>BH240</f>
        <v>0</v>
      </c>
      <c r="BJ240" s="183">
        <f>BI240</f>
        <v>0</v>
      </c>
      <c r="BK240" s="183">
        <f>BJ240</f>
        <v>0</v>
      </c>
      <c r="BL240" s="183">
        <f>BK240</f>
        <v>0</v>
      </c>
    </row>
    <row r="241" ht="14.7" customHeight="1">
      <c r="A241" s="50"/>
      <c r="B241" s="50"/>
      <c r="C241" s="183">
        <f>'Enter picks &amp; winners - Enter n'!E62</f>
        <v>0</v>
      </c>
      <c r="D241" s="183">
        <f>C241</f>
        <v>0</v>
      </c>
      <c r="E241" s="183">
        <f>D241</f>
        <v>0</v>
      </c>
      <c r="F241" s="183">
        <f>E241</f>
        <v>0</v>
      </c>
      <c r="G241" s="183">
        <f>F241</f>
        <v>0</v>
      </c>
      <c r="H241" s="183">
        <f>G241</f>
        <v>0</v>
      </c>
      <c r="I241" s="183">
        <f>H241</f>
        <v>0</v>
      </c>
      <c r="J241" s="183">
        <f>I241</f>
        <v>0</v>
      </c>
      <c r="K241" s="183">
        <f>J241</f>
        <v>0</v>
      </c>
      <c r="L241" s="183">
        <f>K241</f>
        <v>0</v>
      </c>
      <c r="M241" s="183">
        <f>L241</f>
        <v>0</v>
      </c>
      <c r="N241" s="183">
        <f>M241</f>
        <v>0</v>
      </c>
      <c r="O241" s="183">
        <f>N241</f>
        <v>0</v>
      </c>
      <c r="P241" s="183">
        <f>O241</f>
        <v>0</v>
      </c>
      <c r="Q241" s="183">
        <f>P241</f>
        <v>0</v>
      </c>
      <c r="R241" s="183">
        <f>Q241</f>
        <v>0</v>
      </c>
      <c r="S241" s="183">
        <f>R241</f>
        <v>0</v>
      </c>
      <c r="T241" s="183">
        <f>S241</f>
        <v>0</v>
      </c>
      <c r="U241" s="183">
        <f>T241</f>
        <v>0</v>
      </c>
      <c r="V241" s="183">
        <f>U241</f>
        <v>0</v>
      </c>
      <c r="W241" s="183">
        <f>V241</f>
        <v>0</v>
      </c>
      <c r="X241" s="183">
        <f>W241</f>
        <v>0</v>
      </c>
      <c r="Y241" s="183">
        <f>X241</f>
        <v>0</v>
      </c>
      <c r="Z241" s="183">
        <f>Y241</f>
        <v>0</v>
      </c>
      <c r="AA241" s="183">
        <f>Z241</f>
        <v>0</v>
      </c>
      <c r="AB241" s="183">
        <f>AA241</f>
        <v>0</v>
      </c>
      <c r="AC241" s="183">
        <f>AB241</f>
        <v>0</v>
      </c>
      <c r="AD241" s="183">
        <f>AC241</f>
        <v>0</v>
      </c>
      <c r="AE241" s="183">
        <f>AD241</f>
        <v>0</v>
      </c>
      <c r="AF241" s="183">
        <f>AE241</f>
        <v>0</v>
      </c>
      <c r="AG241" s="183">
        <f>AF241</f>
        <v>0</v>
      </c>
      <c r="AH241" s="183">
        <f>AG241</f>
        <v>0</v>
      </c>
      <c r="AI241" s="183">
        <f>AH241</f>
        <v>0</v>
      </c>
      <c r="AJ241" s="183">
        <f>AI241</f>
        <v>0</v>
      </c>
      <c r="AK241" s="183">
        <f>AJ241</f>
        <v>0</v>
      </c>
      <c r="AL241" s="183">
        <f>AK241</f>
        <v>0</v>
      </c>
      <c r="AM241" s="183">
        <f>AL241</f>
        <v>0</v>
      </c>
      <c r="AN241" s="183">
        <f>AM241</f>
        <v>0</v>
      </c>
      <c r="AO241" s="183">
        <f>AN241</f>
        <v>0</v>
      </c>
      <c r="AP241" s="183">
        <f>AO241</f>
        <v>0</v>
      </c>
      <c r="AQ241" s="183">
        <f>AP241</f>
        <v>0</v>
      </c>
      <c r="AR241" s="183">
        <f>AQ241</f>
        <v>0</v>
      </c>
      <c r="AS241" s="183">
        <f>AR241</f>
        <v>0</v>
      </c>
      <c r="AT241" s="183">
        <f>AS241</f>
        <v>0</v>
      </c>
      <c r="AU241" s="183">
        <f>AT241</f>
        <v>0</v>
      </c>
      <c r="AV241" s="183">
        <f>AU241</f>
        <v>0</v>
      </c>
      <c r="AW241" s="183">
        <f>AV241</f>
        <v>0</v>
      </c>
      <c r="AX241" s="183">
        <f>AW241</f>
        <v>0</v>
      </c>
      <c r="AY241" s="183">
        <f>AX241</f>
        <v>0</v>
      </c>
      <c r="AZ241" s="183">
        <f>AY241</f>
        <v>0</v>
      </c>
      <c r="BA241" s="183">
        <f>AZ241</f>
        <v>0</v>
      </c>
      <c r="BB241" s="183">
        <f>BA241</f>
        <v>0</v>
      </c>
      <c r="BC241" s="183">
        <f>BB241</f>
        <v>0</v>
      </c>
      <c r="BD241" s="183">
        <f>BC241</f>
        <v>0</v>
      </c>
      <c r="BE241" s="183">
        <f>BD241</f>
        <v>0</v>
      </c>
      <c r="BF241" s="183">
        <f>BE241</f>
        <v>0</v>
      </c>
      <c r="BG241" s="183">
        <f>BF241</f>
        <v>0</v>
      </c>
      <c r="BH241" s="183">
        <f>BG241</f>
        <v>0</v>
      </c>
      <c r="BI241" s="183">
        <f>BH241</f>
        <v>0</v>
      </c>
      <c r="BJ241" s="183">
        <f>BI241</f>
        <v>0</v>
      </c>
      <c r="BK241" s="183">
        <f>BJ241</f>
        <v>0</v>
      </c>
      <c r="BL241" s="183">
        <f>BK241</f>
        <v>0</v>
      </c>
    </row>
    <row r="242" ht="14.7" customHeight="1">
      <c r="A242" s="50"/>
      <c r="B242" s="50"/>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51"/>
      <c r="AP242" s="51"/>
      <c r="AQ242" s="51"/>
      <c r="AR242" s="51"/>
      <c r="AS242" s="51"/>
      <c r="AT242" s="51"/>
      <c r="AU242" s="51"/>
      <c r="AV242" s="51"/>
      <c r="AW242" s="51"/>
      <c r="AX242" s="51"/>
      <c r="AY242" s="51"/>
      <c r="AZ242" s="51"/>
      <c r="BA242" s="51"/>
      <c r="BB242" s="51"/>
      <c r="BC242" s="51"/>
      <c r="BD242" s="51"/>
      <c r="BE242" s="51"/>
      <c r="BF242" s="51"/>
      <c r="BG242" s="51"/>
      <c r="BH242" s="51"/>
      <c r="BI242" s="51"/>
      <c r="BJ242" s="51"/>
      <c r="BK242" s="51"/>
      <c r="BL242" s="51"/>
    </row>
    <row r="243" ht="26.7" customHeight="1">
      <c r="A243" s="50"/>
      <c r="B243" t="s" s="182">
        <v>237</v>
      </c>
      <c r="C243" s="183">
        <f>'Enter picks &amp; winners - Enter n'!E67</f>
        <v>2</v>
      </c>
      <c r="D243" s="183">
        <f>C243</f>
        <v>2</v>
      </c>
      <c r="E243" s="183">
        <f>D243</f>
        <v>2</v>
      </c>
      <c r="F243" s="183">
        <f>E243</f>
        <v>2</v>
      </c>
      <c r="G243" s="183">
        <f>F243</f>
        <v>2</v>
      </c>
      <c r="H243" s="183">
        <f>G243</f>
        <v>2</v>
      </c>
      <c r="I243" s="183">
        <f>H243</f>
        <v>2</v>
      </c>
      <c r="J243" s="183">
        <f>I243</f>
        <v>2</v>
      </c>
      <c r="K243" s="183">
        <f>J243</f>
        <v>2</v>
      </c>
      <c r="L243" s="183">
        <f>K243</f>
        <v>2</v>
      </c>
      <c r="M243" s="183">
        <f>L243</f>
        <v>2</v>
      </c>
      <c r="N243" s="183">
        <f>M243</f>
        <v>2</v>
      </c>
      <c r="O243" s="183">
        <f>N243</f>
        <v>2</v>
      </c>
      <c r="P243" s="183">
        <f>O243</f>
        <v>2</v>
      </c>
      <c r="Q243" s="183">
        <f>P243</f>
        <v>2</v>
      </c>
      <c r="R243" s="183">
        <f>Q243</f>
        <v>2</v>
      </c>
      <c r="S243" s="183">
        <f>R243</f>
        <v>2</v>
      </c>
      <c r="T243" s="183">
        <f>S243</f>
        <v>2</v>
      </c>
      <c r="U243" s="183">
        <f>T243</f>
        <v>2</v>
      </c>
      <c r="V243" s="183">
        <f>U243</f>
        <v>2</v>
      </c>
      <c r="W243" s="183">
        <f>V243</f>
        <v>2</v>
      </c>
      <c r="X243" s="183">
        <f>W243</f>
        <v>2</v>
      </c>
      <c r="Y243" s="183">
        <f>X243</f>
        <v>2</v>
      </c>
      <c r="Z243" s="183">
        <f>Y243</f>
        <v>2</v>
      </c>
      <c r="AA243" s="183">
        <f>Z243</f>
        <v>2</v>
      </c>
      <c r="AB243" s="183">
        <f>AA243</f>
        <v>2</v>
      </c>
      <c r="AC243" s="183">
        <f>AB243</f>
        <v>2</v>
      </c>
      <c r="AD243" s="183">
        <f>AC243</f>
        <v>2</v>
      </c>
      <c r="AE243" s="183">
        <f>AD243</f>
        <v>2</v>
      </c>
      <c r="AF243" s="183">
        <f>AE243</f>
        <v>2</v>
      </c>
      <c r="AG243" s="183">
        <f>AF243</f>
        <v>2</v>
      </c>
      <c r="AH243" s="183">
        <f>AG243</f>
        <v>2</v>
      </c>
      <c r="AI243" s="183">
        <f>AH243</f>
        <v>2</v>
      </c>
      <c r="AJ243" s="183">
        <f>AI243</f>
        <v>2</v>
      </c>
      <c r="AK243" s="183">
        <f>AJ243</f>
        <v>2</v>
      </c>
      <c r="AL243" s="183">
        <f>AK243</f>
        <v>2</v>
      </c>
      <c r="AM243" s="183">
        <f>AL243</f>
        <v>2</v>
      </c>
      <c r="AN243" s="183">
        <f>AM243</f>
        <v>2</v>
      </c>
      <c r="AO243" s="183">
        <f>AN243</f>
        <v>2</v>
      </c>
      <c r="AP243" s="183">
        <f>AO243</f>
        <v>2</v>
      </c>
      <c r="AQ243" s="183">
        <f>AP243</f>
        <v>2</v>
      </c>
      <c r="AR243" s="183">
        <f>AQ243</f>
        <v>2</v>
      </c>
      <c r="AS243" s="183">
        <f>AR243</f>
        <v>2</v>
      </c>
      <c r="AT243" s="183">
        <f>AS243</f>
        <v>2</v>
      </c>
      <c r="AU243" s="183">
        <f>AT243</f>
        <v>2</v>
      </c>
      <c r="AV243" s="183">
        <f>AU243</f>
        <v>2</v>
      </c>
      <c r="AW243" s="183">
        <f>AV243</f>
        <v>2</v>
      </c>
      <c r="AX243" s="183">
        <f>AW243</f>
        <v>2</v>
      </c>
      <c r="AY243" s="183">
        <f>AX243</f>
        <v>2</v>
      </c>
      <c r="AZ243" s="183">
        <f>AY243</f>
        <v>2</v>
      </c>
      <c r="BA243" s="183">
        <f>AZ243</f>
        <v>2</v>
      </c>
      <c r="BB243" s="183">
        <f>BA243</f>
        <v>2</v>
      </c>
      <c r="BC243" s="183">
        <f>BB243</f>
        <v>2</v>
      </c>
      <c r="BD243" s="183">
        <f>BC243</f>
        <v>2</v>
      </c>
      <c r="BE243" s="183">
        <f>BD243</f>
        <v>2</v>
      </c>
      <c r="BF243" s="183">
        <f>BE243</f>
        <v>2</v>
      </c>
      <c r="BG243" s="183">
        <f>BF243</f>
        <v>2</v>
      </c>
      <c r="BH243" s="183">
        <f>BG243</f>
        <v>2</v>
      </c>
      <c r="BI243" s="183">
        <f>BH243</f>
        <v>2</v>
      </c>
      <c r="BJ243" s="183">
        <f>BI243</f>
        <v>2</v>
      </c>
      <c r="BK243" s="183">
        <f>BJ243</f>
        <v>2</v>
      </c>
      <c r="BL243" s="183">
        <f>BK243</f>
        <v>2</v>
      </c>
    </row>
    <row r="244" ht="14.7" customHeight="1">
      <c r="A244" s="50"/>
      <c r="B244" s="50"/>
      <c r="C244" s="183">
        <f>C243</f>
        <v>2</v>
      </c>
      <c r="D244" s="183">
        <f>C244</f>
        <v>2</v>
      </c>
      <c r="E244" s="183">
        <f>D244</f>
        <v>2</v>
      </c>
      <c r="F244" s="183">
        <f>E244</f>
        <v>2</v>
      </c>
      <c r="G244" s="183">
        <f>F244</f>
        <v>2</v>
      </c>
      <c r="H244" s="183">
        <f>G244</f>
        <v>2</v>
      </c>
      <c r="I244" s="183">
        <f>H244</f>
        <v>2</v>
      </c>
      <c r="J244" s="183">
        <f>I244</f>
        <v>2</v>
      </c>
      <c r="K244" s="183">
        <f>J244</f>
        <v>2</v>
      </c>
      <c r="L244" s="183">
        <f>K244</f>
        <v>2</v>
      </c>
      <c r="M244" s="183">
        <f>L244</f>
        <v>2</v>
      </c>
      <c r="N244" s="183">
        <f>M244</f>
        <v>2</v>
      </c>
      <c r="O244" s="183">
        <f>N244</f>
        <v>2</v>
      </c>
      <c r="P244" s="183">
        <f>O244</f>
        <v>2</v>
      </c>
      <c r="Q244" s="183">
        <f>P244</f>
        <v>2</v>
      </c>
      <c r="R244" s="183">
        <f>Q244</f>
        <v>2</v>
      </c>
      <c r="S244" s="183">
        <f>R244</f>
        <v>2</v>
      </c>
      <c r="T244" s="183">
        <f>S244</f>
        <v>2</v>
      </c>
      <c r="U244" s="183">
        <f>T244</f>
        <v>2</v>
      </c>
      <c r="V244" s="183">
        <f>U244</f>
        <v>2</v>
      </c>
      <c r="W244" s="183">
        <f>V244</f>
        <v>2</v>
      </c>
      <c r="X244" s="183">
        <f>W244</f>
        <v>2</v>
      </c>
      <c r="Y244" s="183">
        <f>X244</f>
        <v>2</v>
      </c>
      <c r="Z244" s="183">
        <f>Y244</f>
        <v>2</v>
      </c>
      <c r="AA244" s="183">
        <f>Z244</f>
        <v>2</v>
      </c>
      <c r="AB244" s="183">
        <f>AA244</f>
        <v>2</v>
      </c>
      <c r="AC244" s="183">
        <f>AB244</f>
        <v>2</v>
      </c>
      <c r="AD244" s="183">
        <f>AC244</f>
        <v>2</v>
      </c>
      <c r="AE244" s="183">
        <f>AD244</f>
        <v>2</v>
      </c>
      <c r="AF244" s="183">
        <f>AE244</f>
        <v>2</v>
      </c>
      <c r="AG244" s="183">
        <f>AF244</f>
        <v>2</v>
      </c>
      <c r="AH244" s="183">
        <f>AG244</f>
        <v>2</v>
      </c>
      <c r="AI244" s="183">
        <f>AH244</f>
        <v>2</v>
      </c>
      <c r="AJ244" s="183">
        <f>AI244</f>
        <v>2</v>
      </c>
      <c r="AK244" s="183">
        <f>AJ244</f>
        <v>2</v>
      </c>
      <c r="AL244" s="183">
        <f>AK244</f>
        <v>2</v>
      </c>
      <c r="AM244" s="183">
        <f>AL244</f>
        <v>2</v>
      </c>
      <c r="AN244" s="183">
        <f>AM244</f>
        <v>2</v>
      </c>
      <c r="AO244" s="183">
        <f>AN244</f>
        <v>2</v>
      </c>
      <c r="AP244" s="183">
        <f>AO244</f>
        <v>2</v>
      </c>
      <c r="AQ244" s="183">
        <f>AP244</f>
        <v>2</v>
      </c>
      <c r="AR244" s="183">
        <f>AQ244</f>
        <v>2</v>
      </c>
      <c r="AS244" s="183">
        <f>AR244</f>
        <v>2</v>
      </c>
      <c r="AT244" s="183">
        <f>AS244</f>
        <v>2</v>
      </c>
      <c r="AU244" s="183">
        <f>AT244</f>
        <v>2</v>
      </c>
      <c r="AV244" s="183">
        <f>AU244</f>
        <v>2</v>
      </c>
      <c r="AW244" s="183">
        <f>AV244</f>
        <v>2</v>
      </c>
      <c r="AX244" s="183">
        <f>AW244</f>
        <v>2</v>
      </c>
      <c r="AY244" s="183">
        <f>AX244</f>
        <v>2</v>
      </c>
      <c r="AZ244" s="183">
        <f>AY244</f>
        <v>2</v>
      </c>
      <c r="BA244" s="183">
        <f>AZ244</f>
        <v>2</v>
      </c>
      <c r="BB244" s="183">
        <f>BA244</f>
        <v>2</v>
      </c>
      <c r="BC244" s="183">
        <f>BB244</f>
        <v>2</v>
      </c>
      <c r="BD244" s="183">
        <f>BC244</f>
        <v>2</v>
      </c>
      <c r="BE244" s="183">
        <f>BD244</f>
        <v>2</v>
      </c>
      <c r="BF244" s="183">
        <f>BE244</f>
        <v>2</v>
      </c>
      <c r="BG244" s="183">
        <f>BF244</f>
        <v>2</v>
      </c>
      <c r="BH244" s="183">
        <f>BG244</f>
        <v>2</v>
      </c>
      <c r="BI244" s="183">
        <f>BH244</f>
        <v>2</v>
      </c>
      <c r="BJ244" s="183">
        <f>BI244</f>
        <v>2</v>
      </c>
      <c r="BK244" s="183">
        <f>BJ244</f>
        <v>2</v>
      </c>
      <c r="BL244" s="183">
        <f>BK244</f>
        <v>2</v>
      </c>
    </row>
    <row r="245" ht="14.7" customHeight="1">
      <c r="A245" s="50"/>
      <c r="B245" s="50"/>
      <c r="C245" s="183">
        <f>C244</f>
        <v>2</v>
      </c>
      <c r="D245" s="183">
        <f>C245</f>
        <v>2</v>
      </c>
      <c r="E245" s="183">
        <f>D245</f>
        <v>2</v>
      </c>
      <c r="F245" s="183">
        <f>E245</f>
        <v>2</v>
      </c>
      <c r="G245" s="183">
        <f>F245</f>
        <v>2</v>
      </c>
      <c r="H245" s="183">
        <f>G245</f>
        <v>2</v>
      </c>
      <c r="I245" s="183">
        <f>H245</f>
        <v>2</v>
      </c>
      <c r="J245" s="183">
        <f>I245</f>
        <v>2</v>
      </c>
      <c r="K245" s="183">
        <f>J245</f>
        <v>2</v>
      </c>
      <c r="L245" s="183">
        <f>K245</f>
        <v>2</v>
      </c>
      <c r="M245" s="183">
        <f>L245</f>
        <v>2</v>
      </c>
      <c r="N245" s="183">
        <f>M245</f>
        <v>2</v>
      </c>
      <c r="O245" s="183">
        <f>N245</f>
        <v>2</v>
      </c>
      <c r="P245" s="183">
        <f>O245</f>
        <v>2</v>
      </c>
      <c r="Q245" s="183">
        <f>P245</f>
        <v>2</v>
      </c>
      <c r="R245" s="183">
        <f>Q245</f>
        <v>2</v>
      </c>
      <c r="S245" s="183">
        <f>R245</f>
        <v>2</v>
      </c>
      <c r="T245" s="183">
        <f>S245</f>
        <v>2</v>
      </c>
      <c r="U245" s="183">
        <f>T245</f>
        <v>2</v>
      </c>
      <c r="V245" s="183">
        <f>U245</f>
        <v>2</v>
      </c>
      <c r="W245" s="183">
        <f>V245</f>
        <v>2</v>
      </c>
      <c r="X245" s="183">
        <f>W245</f>
        <v>2</v>
      </c>
      <c r="Y245" s="183">
        <f>X245</f>
        <v>2</v>
      </c>
      <c r="Z245" s="183">
        <f>Y245</f>
        <v>2</v>
      </c>
      <c r="AA245" s="183">
        <f>Z245</f>
        <v>2</v>
      </c>
      <c r="AB245" s="183">
        <f>AA245</f>
        <v>2</v>
      </c>
      <c r="AC245" s="183">
        <f>AB245</f>
        <v>2</v>
      </c>
      <c r="AD245" s="183">
        <f>AC245</f>
        <v>2</v>
      </c>
      <c r="AE245" s="183">
        <f>AD245</f>
        <v>2</v>
      </c>
      <c r="AF245" s="183">
        <f>AE245</f>
        <v>2</v>
      </c>
      <c r="AG245" s="183">
        <f>AF245</f>
        <v>2</v>
      </c>
      <c r="AH245" s="183">
        <f>AG245</f>
        <v>2</v>
      </c>
      <c r="AI245" s="183">
        <f>AH245</f>
        <v>2</v>
      </c>
      <c r="AJ245" s="183">
        <f>AI245</f>
        <v>2</v>
      </c>
      <c r="AK245" s="183">
        <f>AJ245</f>
        <v>2</v>
      </c>
      <c r="AL245" s="183">
        <f>AK245</f>
        <v>2</v>
      </c>
      <c r="AM245" s="183">
        <f>AL245</f>
        <v>2</v>
      </c>
      <c r="AN245" s="183">
        <f>AM245</f>
        <v>2</v>
      </c>
      <c r="AO245" s="183">
        <f>AN245</f>
        <v>2</v>
      </c>
      <c r="AP245" s="183">
        <f>AO245</f>
        <v>2</v>
      </c>
      <c r="AQ245" s="183">
        <f>AP245</f>
        <v>2</v>
      </c>
      <c r="AR245" s="183">
        <f>AQ245</f>
        <v>2</v>
      </c>
      <c r="AS245" s="183">
        <f>AR245</f>
        <v>2</v>
      </c>
      <c r="AT245" s="183">
        <f>AS245</f>
        <v>2</v>
      </c>
      <c r="AU245" s="183">
        <f>AT245</f>
        <v>2</v>
      </c>
      <c r="AV245" s="183">
        <f>AU245</f>
        <v>2</v>
      </c>
      <c r="AW245" s="183">
        <f>AV245</f>
        <v>2</v>
      </c>
      <c r="AX245" s="183">
        <f>AW245</f>
        <v>2</v>
      </c>
      <c r="AY245" s="183">
        <f>AX245</f>
        <v>2</v>
      </c>
      <c r="AZ245" s="183">
        <f>AY245</f>
        <v>2</v>
      </c>
      <c r="BA245" s="183">
        <f>AZ245</f>
        <v>2</v>
      </c>
      <c r="BB245" s="183">
        <f>BA245</f>
        <v>2</v>
      </c>
      <c r="BC245" s="183">
        <f>BB245</f>
        <v>2</v>
      </c>
      <c r="BD245" s="183">
        <f>BC245</f>
        <v>2</v>
      </c>
      <c r="BE245" s="183">
        <f>BD245</f>
        <v>2</v>
      </c>
      <c r="BF245" s="183">
        <f>BE245</f>
        <v>2</v>
      </c>
      <c r="BG245" s="183">
        <f>BF245</f>
        <v>2</v>
      </c>
      <c r="BH245" s="183">
        <f>BG245</f>
        <v>2</v>
      </c>
      <c r="BI245" s="183">
        <f>BH245</f>
        <v>2</v>
      </c>
      <c r="BJ245" s="183">
        <f>BI245</f>
        <v>2</v>
      </c>
      <c r="BK245" s="183">
        <f>BJ245</f>
        <v>2</v>
      </c>
      <c r="BL245" s="183">
        <f>BK245</f>
        <v>2</v>
      </c>
    </row>
    <row r="246" ht="14.7" customHeight="1">
      <c r="A246" s="50"/>
      <c r="B246" s="50"/>
      <c r="C246" s="183">
        <f>C245</f>
        <v>2</v>
      </c>
      <c r="D246" s="183">
        <f>C246</f>
        <v>2</v>
      </c>
      <c r="E246" s="183">
        <f>D246</f>
        <v>2</v>
      </c>
      <c r="F246" s="183">
        <f>E246</f>
        <v>2</v>
      </c>
      <c r="G246" s="183">
        <f>F246</f>
        <v>2</v>
      </c>
      <c r="H246" s="183">
        <f>G246</f>
        <v>2</v>
      </c>
      <c r="I246" s="183">
        <f>H246</f>
        <v>2</v>
      </c>
      <c r="J246" s="183">
        <f>I246</f>
        <v>2</v>
      </c>
      <c r="K246" s="183">
        <f>J246</f>
        <v>2</v>
      </c>
      <c r="L246" s="183">
        <f>K246</f>
        <v>2</v>
      </c>
      <c r="M246" s="183">
        <f>L246</f>
        <v>2</v>
      </c>
      <c r="N246" s="183">
        <f>M246</f>
        <v>2</v>
      </c>
      <c r="O246" s="183">
        <f>N246</f>
        <v>2</v>
      </c>
      <c r="P246" s="183">
        <f>O246</f>
        <v>2</v>
      </c>
      <c r="Q246" s="183">
        <f>P246</f>
        <v>2</v>
      </c>
      <c r="R246" s="183">
        <f>Q246</f>
        <v>2</v>
      </c>
      <c r="S246" s="183">
        <f>R246</f>
        <v>2</v>
      </c>
      <c r="T246" s="183">
        <f>S246</f>
        <v>2</v>
      </c>
      <c r="U246" s="183">
        <f>T246</f>
        <v>2</v>
      </c>
      <c r="V246" s="183">
        <f>U246</f>
        <v>2</v>
      </c>
      <c r="W246" s="183">
        <f>V246</f>
        <v>2</v>
      </c>
      <c r="X246" s="183">
        <f>W246</f>
        <v>2</v>
      </c>
      <c r="Y246" s="183">
        <f>X246</f>
        <v>2</v>
      </c>
      <c r="Z246" s="183">
        <f>Y246</f>
        <v>2</v>
      </c>
      <c r="AA246" s="183">
        <f>Z246</f>
        <v>2</v>
      </c>
      <c r="AB246" s="183">
        <f>AA246</f>
        <v>2</v>
      </c>
      <c r="AC246" s="183">
        <f>AB246</f>
        <v>2</v>
      </c>
      <c r="AD246" s="183">
        <f>AC246</f>
        <v>2</v>
      </c>
      <c r="AE246" s="183">
        <f>AD246</f>
        <v>2</v>
      </c>
      <c r="AF246" s="183">
        <f>AE246</f>
        <v>2</v>
      </c>
      <c r="AG246" s="183">
        <f>AF246</f>
        <v>2</v>
      </c>
      <c r="AH246" s="183">
        <f>AG246</f>
        <v>2</v>
      </c>
      <c r="AI246" s="183">
        <f>AH246</f>
        <v>2</v>
      </c>
      <c r="AJ246" s="183">
        <f>AI246</f>
        <v>2</v>
      </c>
      <c r="AK246" s="183">
        <f>AJ246</f>
        <v>2</v>
      </c>
      <c r="AL246" s="183">
        <f>AK246</f>
        <v>2</v>
      </c>
      <c r="AM246" s="183">
        <f>AL246</f>
        <v>2</v>
      </c>
      <c r="AN246" s="183">
        <f>AM246</f>
        <v>2</v>
      </c>
      <c r="AO246" s="183">
        <f>AN246</f>
        <v>2</v>
      </c>
      <c r="AP246" s="183">
        <f>AO246</f>
        <v>2</v>
      </c>
      <c r="AQ246" s="183">
        <f>AP246</f>
        <v>2</v>
      </c>
      <c r="AR246" s="183">
        <f>AQ246</f>
        <v>2</v>
      </c>
      <c r="AS246" s="183">
        <f>AR246</f>
        <v>2</v>
      </c>
      <c r="AT246" s="183">
        <f>AS246</f>
        <v>2</v>
      </c>
      <c r="AU246" s="183">
        <f>AT246</f>
        <v>2</v>
      </c>
      <c r="AV246" s="183">
        <f>AU246</f>
        <v>2</v>
      </c>
      <c r="AW246" s="183">
        <f>AV246</f>
        <v>2</v>
      </c>
      <c r="AX246" s="183">
        <f>AW246</f>
        <v>2</v>
      </c>
      <c r="AY246" s="183">
        <f>AX246</f>
        <v>2</v>
      </c>
      <c r="AZ246" s="183">
        <f>AY246</f>
        <v>2</v>
      </c>
      <c r="BA246" s="183">
        <f>AZ246</f>
        <v>2</v>
      </c>
      <c r="BB246" s="183">
        <f>BA246</f>
        <v>2</v>
      </c>
      <c r="BC246" s="183">
        <f>BB246</f>
        <v>2</v>
      </c>
      <c r="BD246" s="183">
        <f>BC246</f>
        <v>2</v>
      </c>
      <c r="BE246" s="183">
        <f>BD246</f>
        <v>2</v>
      </c>
      <c r="BF246" s="183">
        <f>BE246</f>
        <v>2</v>
      </c>
      <c r="BG246" s="183">
        <f>BF246</f>
        <v>2</v>
      </c>
      <c r="BH246" s="183">
        <f>BG246</f>
        <v>2</v>
      </c>
      <c r="BI246" s="183">
        <f>BH246</f>
        <v>2</v>
      </c>
      <c r="BJ246" s="183">
        <f>BI246</f>
        <v>2</v>
      </c>
      <c r="BK246" s="183">
        <f>BJ246</f>
        <v>2</v>
      </c>
      <c r="BL246" s="183">
        <f>BK246</f>
        <v>2</v>
      </c>
    </row>
    <row r="247" ht="14.7" customHeight="1">
      <c r="A247" s="50"/>
      <c r="B247" s="50"/>
      <c r="C247" s="183">
        <f>C246</f>
        <v>2</v>
      </c>
      <c r="D247" s="183">
        <f>C247</f>
        <v>2</v>
      </c>
      <c r="E247" s="183">
        <f>D247</f>
        <v>2</v>
      </c>
      <c r="F247" s="183">
        <f>E247</f>
        <v>2</v>
      </c>
      <c r="G247" s="183">
        <f>F247</f>
        <v>2</v>
      </c>
      <c r="H247" s="183">
        <f>G247</f>
        <v>2</v>
      </c>
      <c r="I247" s="183">
        <f>H247</f>
        <v>2</v>
      </c>
      <c r="J247" s="183">
        <f>I247</f>
        <v>2</v>
      </c>
      <c r="K247" s="183">
        <f>J247</f>
        <v>2</v>
      </c>
      <c r="L247" s="183">
        <f>K247</f>
        <v>2</v>
      </c>
      <c r="M247" s="183">
        <f>L247</f>
        <v>2</v>
      </c>
      <c r="N247" s="183">
        <f>M247</f>
        <v>2</v>
      </c>
      <c r="O247" s="183">
        <f>N247</f>
        <v>2</v>
      </c>
      <c r="P247" s="183">
        <f>O247</f>
        <v>2</v>
      </c>
      <c r="Q247" s="183">
        <f>P247</f>
        <v>2</v>
      </c>
      <c r="R247" s="183">
        <f>Q247</f>
        <v>2</v>
      </c>
      <c r="S247" s="183">
        <f>R247</f>
        <v>2</v>
      </c>
      <c r="T247" s="183">
        <f>S247</f>
        <v>2</v>
      </c>
      <c r="U247" s="183">
        <f>T247</f>
        <v>2</v>
      </c>
      <c r="V247" s="183">
        <f>U247</f>
        <v>2</v>
      </c>
      <c r="W247" s="183">
        <f>V247</f>
        <v>2</v>
      </c>
      <c r="X247" s="183">
        <f>W247</f>
        <v>2</v>
      </c>
      <c r="Y247" s="183">
        <f>X247</f>
        <v>2</v>
      </c>
      <c r="Z247" s="183">
        <f>Y247</f>
        <v>2</v>
      </c>
      <c r="AA247" s="183">
        <f>Z247</f>
        <v>2</v>
      </c>
      <c r="AB247" s="183">
        <f>AA247</f>
        <v>2</v>
      </c>
      <c r="AC247" s="183">
        <f>AB247</f>
        <v>2</v>
      </c>
      <c r="AD247" s="183">
        <f>AC247</f>
        <v>2</v>
      </c>
      <c r="AE247" s="183">
        <f>AD247</f>
        <v>2</v>
      </c>
      <c r="AF247" s="183">
        <f>AE247</f>
        <v>2</v>
      </c>
      <c r="AG247" s="183">
        <f>AF247</f>
        <v>2</v>
      </c>
      <c r="AH247" s="183">
        <f>AG247</f>
        <v>2</v>
      </c>
      <c r="AI247" s="183">
        <f>AH247</f>
        <v>2</v>
      </c>
      <c r="AJ247" s="183">
        <f>AI247</f>
        <v>2</v>
      </c>
      <c r="AK247" s="183">
        <f>AJ247</f>
        <v>2</v>
      </c>
      <c r="AL247" s="183">
        <f>AK247</f>
        <v>2</v>
      </c>
      <c r="AM247" s="183">
        <f>AL247</f>
        <v>2</v>
      </c>
      <c r="AN247" s="183">
        <f>AM247</f>
        <v>2</v>
      </c>
      <c r="AO247" s="183">
        <f>AN247</f>
        <v>2</v>
      </c>
      <c r="AP247" s="183">
        <f>AO247</f>
        <v>2</v>
      </c>
      <c r="AQ247" s="183">
        <f>AP247</f>
        <v>2</v>
      </c>
      <c r="AR247" s="183">
        <f>AQ247</f>
        <v>2</v>
      </c>
      <c r="AS247" s="183">
        <f>AR247</f>
        <v>2</v>
      </c>
      <c r="AT247" s="183">
        <f>AS247</f>
        <v>2</v>
      </c>
      <c r="AU247" s="183">
        <f>AT247</f>
        <v>2</v>
      </c>
      <c r="AV247" s="183">
        <f>AU247</f>
        <v>2</v>
      </c>
      <c r="AW247" s="183">
        <f>AV247</f>
        <v>2</v>
      </c>
      <c r="AX247" s="183">
        <f>AW247</f>
        <v>2</v>
      </c>
      <c r="AY247" s="183">
        <f>AX247</f>
        <v>2</v>
      </c>
      <c r="AZ247" s="183">
        <f>AY247</f>
        <v>2</v>
      </c>
      <c r="BA247" s="183">
        <f>AZ247</f>
        <v>2</v>
      </c>
      <c r="BB247" s="183">
        <f>BA247</f>
        <v>2</v>
      </c>
      <c r="BC247" s="183">
        <f>BB247</f>
        <v>2</v>
      </c>
      <c r="BD247" s="183">
        <f>BC247</f>
        <v>2</v>
      </c>
      <c r="BE247" s="183">
        <f>BD247</f>
        <v>2</v>
      </c>
      <c r="BF247" s="183">
        <f>BE247</f>
        <v>2</v>
      </c>
      <c r="BG247" s="183">
        <f>BF247</f>
        <v>2</v>
      </c>
      <c r="BH247" s="183">
        <f>BG247</f>
        <v>2</v>
      </c>
      <c r="BI247" s="183">
        <f>BH247</f>
        <v>2</v>
      </c>
      <c r="BJ247" s="183">
        <f>BI247</f>
        <v>2</v>
      </c>
      <c r="BK247" s="183">
        <f>BJ247</f>
        <v>2</v>
      </c>
      <c r="BL247" s="183">
        <f>BK247</f>
        <v>2</v>
      </c>
    </row>
    <row r="248" ht="14.7" customHeight="1">
      <c r="A248" s="50"/>
      <c r="B248" s="50"/>
      <c r="C248" s="183">
        <f>C247</f>
        <v>2</v>
      </c>
      <c r="D248" s="183">
        <f>C248</f>
        <v>2</v>
      </c>
      <c r="E248" s="183">
        <f>D248</f>
        <v>2</v>
      </c>
      <c r="F248" s="183">
        <f>E248</f>
        <v>2</v>
      </c>
      <c r="G248" s="183">
        <f>F248</f>
        <v>2</v>
      </c>
      <c r="H248" s="183">
        <f>G248</f>
        <v>2</v>
      </c>
      <c r="I248" s="183">
        <f>H248</f>
        <v>2</v>
      </c>
      <c r="J248" s="183">
        <f>I248</f>
        <v>2</v>
      </c>
      <c r="K248" s="183">
        <f>J248</f>
        <v>2</v>
      </c>
      <c r="L248" s="183">
        <f>K248</f>
        <v>2</v>
      </c>
      <c r="M248" s="183">
        <f>L248</f>
        <v>2</v>
      </c>
      <c r="N248" s="183">
        <f>M248</f>
        <v>2</v>
      </c>
      <c r="O248" s="183">
        <f>N248</f>
        <v>2</v>
      </c>
      <c r="P248" s="183">
        <f>O248</f>
        <v>2</v>
      </c>
      <c r="Q248" s="183">
        <f>P248</f>
        <v>2</v>
      </c>
      <c r="R248" s="183">
        <f>Q248</f>
        <v>2</v>
      </c>
      <c r="S248" s="183">
        <f>R248</f>
        <v>2</v>
      </c>
      <c r="T248" s="183">
        <f>S248</f>
        <v>2</v>
      </c>
      <c r="U248" s="183">
        <f>T248</f>
        <v>2</v>
      </c>
      <c r="V248" s="183">
        <f>U248</f>
        <v>2</v>
      </c>
      <c r="W248" s="183">
        <f>V248</f>
        <v>2</v>
      </c>
      <c r="X248" s="183">
        <f>W248</f>
        <v>2</v>
      </c>
      <c r="Y248" s="183">
        <f>X248</f>
        <v>2</v>
      </c>
      <c r="Z248" s="183">
        <f>Y248</f>
        <v>2</v>
      </c>
      <c r="AA248" s="183">
        <f>Z248</f>
        <v>2</v>
      </c>
      <c r="AB248" s="183">
        <f>AA248</f>
        <v>2</v>
      </c>
      <c r="AC248" s="183">
        <f>AB248</f>
        <v>2</v>
      </c>
      <c r="AD248" s="183">
        <f>AC248</f>
        <v>2</v>
      </c>
      <c r="AE248" s="183">
        <f>AD248</f>
        <v>2</v>
      </c>
      <c r="AF248" s="183">
        <f>AE248</f>
        <v>2</v>
      </c>
      <c r="AG248" s="183">
        <f>AF248</f>
        <v>2</v>
      </c>
      <c r="AH248" s="183">
        <f>AG248</f>
        <v>2</v>
      </c>
      <c r="AI248" s="183">
        <f>AH248</f>
        <v>2</v>
      </c>
      <c r="AJ248" s="183">
        <f>AI248</f>
        <v>2</v>
      </c>
      <c r="AK248" s="183">
        <f>AJ248</f>
        <v>2</v>
      </c>
      <c r="AL248" s="183">
        <f>AK248</f>
        <v>2</v>
      </c>
      <c r="AM248" s="183">
        <f>AL248</f>
        <v>2</v>
      </c>
      <c r="AN248" s="183">
        <f>AM248</f>
        <v>2</v>
      </c>
      <c r="AO248" s="183">
        <f>AN248</f>
        <v>2</v>
      </c>
      <c r="AP248" s="183">
        <f>AO248</f>
        <v>2</v>
      </c>
      <c r="AQ248" s="183">
        <f>AP248</f>
        <v>2</v>
      </c>
      <c r="AR248" s="183">
        <f>AQ248</f>
        <v>2</v>
      </c>
      <c r="AS248" s="183">
        <f>AR248</f>
        <v>2</v>
      </c>
      <c r="AT248" s="183">
        <f>AS248</f>
        <v>2</v>
      </c>
      <c r="AU248" s="183">
        <f>AT248</f>
        <v>2</v>
      </c>
      <c r="AV248" s="183">
        <f>AU248</f>
        <v>2</v>
      </c>
      <c r="AW248" s="183">
        <f>AV248</f>
        <v>2</v>
      </c>
      <c r="AX248" s="183">
        <f>AW248</f>
        <v>2</v>
      </c>
      <c r="AY248" s="183">
        <f>AX248</f>
        <v>2</v>
      </c>
      <c r="AZ248" s="183">
        <f>AY248</f>
        <v>2</v>
      </c>
      <c r="BA248" s="183">
        <f>AZ248</f>
        <v>2</v>
      </c>
      <c r="BB248" s="183">
        <f>BA248</f>
        <v>2</v>
      </c>
      <c r="BC248" s="183">
        <f>BB248</f>
        <v>2</v>
      </c>
      <c r="BD248" s="183">
        <f>BC248</f>
        <v>2</v>
      </c>
      <c r="BE248" s="183">
        <f>BD248</f>
        <v>2</v>
      </c>
      <c r="BF248" s="183">
        <f>BE248</f>
        <v>2</v>
      </c>
      <c r="BG248" s="183">
        <f>BF248</f>
        <v>2</v>
      </c>
      <c r="BH248" s="183">
        <f>BG248</f>
        <v>2</v>
      </c>
      <c r="BI248" s="183">
        <f>BH248</f>
        <v>2</v>
      </c>
      <c r="BJ248" s="183">
        <f>BI248</f>
        <v>2</v>
      </c>
      <c r="BK248" s="183">
        <f>BJ248</f>
        <v>2</v>
      </c>
      <c r="BL248" s="183">
        <f>BK248</f>
        <v>2</v>
      </c>
    </row>
    <row r="249" ht="14.7" customHeight="1">
      <c r="A249" s="50"/>
      <c r="B249" s="50"/>
      <c r="C249" s="183">
        <f>C248</f>
        <v>2</v>
      </c>
      <c r="D249" s="183">
        <f>C249</f>
        <v>2</v>
      </c>
      <c r="E249" s="183">
        <f>D249</f>
        <v>2</v>
      </c>
      <c r="F249" s="183">
        <f>E249</f>
        <v>2</v>
      </c>
      <c r="G249" s="183">
        <f>F249</f>
        <v>2</v>
      </c>
      <c r="H249" s="183">
        <f>G249</f>
        <v>2</v>
      </c>
      <c r="I249" s="183">
        <f>H249</f>
        <v>2</v>
      </c>
      <c r="J249" s="183">
        <f>I249</f>
        <v>2</v>
      </c>
      <c r="K249" s="183">
        <f>J249</f>
        <v>2</v>
      </c>
      <c r="L249" s="183">
        <f>K249</f>
        <v>2</v>
      </c>
      <c r="M249" s="183">
        <f>L249</f>
        <v>2</v>
      </c>
      <c r="N249" s="183">
        <f>M249</f>
        <v>2</v>
      </c>
      <c r="O249" s="183">
        <f>N249</f>
        <v>2</v>
      </c>
      <c r="P249" s="183">
        <f>O249</f>
        <v>2</v>
      </c>
      <c r="Q249" s="183">
        <f>P249</f>
        <v>2</v>
      </c>
      <c r="R249" s="183">
        <f>Q249</f>
        <v>2</v>
      </c>
      <c r="S249" s="183">
        <f>R249</f>
        <v>2</v>
      </c>
      <c r="T249" s="183">
        <f>S249</f>
        <v>2</v>
      </c>
      <c r="U249" s="183">
        <f>T249</f>
        <v>2</v>
      </c>
      <c r="V249" s="183">
        <f>U249</f>
        <v>2</v>
      </c>
      <c r="W249" s="183">
        <f>V249</f>
        <v>2</v>
      </c>
      <c r="X249" s="183">
        <f>W249</f>
        <v>2</v>
      </c>
      <c r="Y249" s="183">
        <f>X249</f>
        <v>2</v>
      </c>
      <c r="Z249" s="183">
        <f>Y249</f>
        <v>2</v>
      </c>
      <c r="AA249" s="183">
        <f>Z249</f>
        <v>2</v>
      </c>
      <c r="AB249" s="183">
        <f>AA249</f>
        <v>2</v>
      </c>
      <c r="AC249" s="183">
        <f>AB249</f>
        <v>2</v>
      </c>
      <c r="AD249" s="183">
        <f>AC249</f>
        <v>2</v>
      </c>
      <c r="AE249" s="183">
        <f>AD249</f>
        <v>2</v>
      </c>
      <c r="AF249" s="183">
        <f>AE249</f>
        <v>2</v>
      </c>
      <c r="AG249" s="183">
        <f>AF249</f>
        <v>2</v>
      </c>
      <c r="AH249" s="183">
        <f>AG249</f>
        <v>2</v>
      </c>
      <c r="AI249" s="183">
        <f>AH249</f>
        <v>2</v>
      </c>
      <c r="AJ249" s="183">
        <f>AI249</f>
        <v>2</v>
      </c>
      <c r="AK249" s="183">
        <f>AJ249</f>
        <v>2</v>
      </c>
      <c r="AL249" s="183">
        <f>AK249</f>
        <v>2</v>
      </c>
      <c r="AM249" s="183">
        <f>AL249</f>
        <v>2</v>
      </c>
      <c r="AN249" s="183">
        <f>AM249</f>
        <v>2</v>
      </c>
      <c r="AO249" s="183">
        <f>AN249</f>
        <v>2</v>
      </c>
      <c r="AP249" s="183">
        <f>AO249</f>
        <v>2</v>
      </c>
      <c r="AQ249" s="183">
        <f>AP249</f>
        <v>2</v>
      </c>
      <c r="AR249" s="183">
        <f>AQ249</f>
        <v>2</v>
      </c>
      <c r="AS249" s="183">
        <f>AR249</f>
        <v>2</v>
      </c>
      <c r="AT249" s="183">
        <f>AS249</f>
        <v>2</v>
      </c>
      <c r="AU249" s="183">
        <f>AT249</f>
        <v>2</v>
      </c>
      <c r="AV249" s="183">
        <f>AU249</f>
        <v>2</v>
      </c>
      <c r="AW249" s="183">
        <f>AV249</f>
        <v>2</v>
      </c>
      <c r="AX249" s="183">
        <f>AW249</f>
        <v>2</v>
      </c>
      <c r="AY249" s="183">
        <f>AX249</f>
        <v>2</v>
      </c>
      <c r="AZ249" s="183">
        <f>AY249</f>
        <v>2</v>
      </c>
      <c r="BA249" s="183">
        <f>AZ249</f>
        <v>2</v>
      </c>
      <c r="BB249" s="183">
        <f>BA249</f>
        <v>2</v>
      </c>
      <c r="BC249" s="183">
        <f>BB249</f>
        <v>2</v>
      </c>
      <c r="BD249" s="183">
        <f>BC249</f>
        <v>2</v>
      </c>
      <c r="BE249" s="183">
        <f>BD249</f>
        <v>2</v>
      </c>
      <c r="BF249" s="183">
        <f>BE249</f>
        <v>2</v>
      </c>
      <c r="BG249" s="183">
        <f>BF249</f>
        <v>2</v>
      </c>
      <c r="BH249" s="183">
        <f>BG249</f>
        <v>2</v>
      </c>
      <c r="BI249" s="183">
        <f>BH249</f>
        <v>2</v>
      </c>
      <c r="BJ249" s="183">
        <f>BI249</f>
        <v>2</v>
      </c>
      <c r="BK249" s="183">
        <f>BJ249</f>
        <v>2</v>
      </c>
      <c r="BL249" s="183">
        <f>BK249</f>
        <v>2</v>
      </c>
    </row>
    <row r="250" ht="14.7" customHeight="1">
      <c r="A250" s="50"/>
      <c r="B250" s="50"/>
      <c r="C250" s="183">
        <f>C249</f>
        <v>2</v>
      </c>
      <c r="D250" s="183">
        <f>C250</f>
        <v>2</v>
      </c>
      <c r="E250" s="183">
        <f>D250</f>
        <v>2</v>
      </c>
      <c r="F250" s="183">
        <f>E250</f>
        <v>2</v>
      </c>
      <c r="G250" s="183">
        <f>F250</f>
        <v>2</v>
      </c>
      <c r="H250" s="183">
        <f>G250</f>
        <v>2</v>
      </c>
      <c r="I250" s="183">
        <f>H250</f>
        <v>2</v>
      </c>
      <c r="J250" s="183">
        <f>I250</f>
        <v>2</v>
      </c>
      <c r="K250" s="183">
        <f>J250</f>
        <v>2</v>
      </c>
      <c r="L250" s="183">
        <f>K250</f>
        <v>2</v>
      </c>
      <c r="M250" s="183">
        <f>L250</f>
        <v>2</v>
      </c>
      <c r="N250" s="183">
        <f>M250</f>
        <v>2</v>
      </c>
      <c r="O250" s="183">
        <f>N250</f>
        <v>2</v>
      </c>
      <c r="P250" s="183">
        <f>O250</f>
        <v>2</v>
      </c>
      <c r="Q250" s="183">
        <f>P250</f>
        <v>2</v>
      </c>
      <c r="R250" s="183">
        <f>Q250</f>
        <v>2</v>
      </c>
      <c r="S250" s="183">
        <f>R250</f>
        <v>2</v>
      </c>
      <c r="T250" s="183">
        <f>S250</f>
        <v>2</v>
      </c>
      <c r="U250" s="183">
        <f>T250</f>
        <v>2</v>
      </c>
      <c r="V250" s="183">
        <f>U250</f>
        <v>2</v>
      </c>
      <c r="W250" s="183">
        <f>V250</f>
        <v>2</v>
      </c>
      <c r="X250" s="183">
        <f>W250</f>
        <v>2</v>
      </c>
      <c r="Y250" s="183">
        <f>X250</f>
        <v>2</v>
      </c>
      <c r="Z250" s="183">
        <f>Y250</f>
        <v>2</v>
      </c>
      <c r="AA250" s="183">
        <f>Z250</f>
        <v>2</v>
      </c>
      <c r="AB250" s="183">
        <f>AA250</f>
        <v>2</v>
      </c>
      <c r="AC250" s="183">
        <f>AB250</f>
        <v>2</v>
      </c>
      <c r="AD250" s="183">
        <f>AC250</f>
        <v>2</v>
      </c>
      <c r="AE250" s="183">
        <f>AD250</f>
        <v>2</v>
      </c>
      <c r="AF250" s="183">
        <f>AE250</f>
        <v>2</v>
      </c>
      <c r="AG250" s="183">
        <f>AF250</f>
        <v>2</v>
      </c>
      <c r="AH250" s="183">
        <f>AG250</f>
        <v>2</v>
      </c>
      <c r="AI250" s="183">
        <f>AH250</f>
        <v>2</v>
      </c>
      <c r="AJ250" s="183">
        <f>AI250</f>
        <v>2</v>
      </c>
      <c r="AK250" s="183">
        <f>AJ250</f>
        <v>2</v>
      </c>
      <c r="AL250" s="183">
        <f>AK250</f>
        <v>2</v>
      </c>
      <c r="AM250" s="183">
        <f>AL250</f>
        <v>2</v>
      </c>
      <c r="AN250" s="183">
        <f>AM250</f>
        <v>2</v>
      </c>
      <c r="AO250" s="183">
        <f>AN250</f>
        <v>2</v>
      </c>
      <c r="AP250" s="183">
        <f>AO250</f>
        <v>2</v>
      </c>
      <c r="AQ250" s="183">
        <f>AP250</f>
        <v>2</v>
      </c>
      <c r="AR250" s="183">
        <f>AQ250</f>
        <v>2</v>
      </c>
      <c r="AS250" s="183">
        <f>AR250</f>
        <v>2</v>
      </c>
      <c r="AT250" s="183">
        <f>AS250</f>
        <v>2</v>
      </c>
      <c r="AU250" s="183">
        <f>AT250</f>
        <v>2</v>
      </c>
      <c r="AV250" s="183">
        <f>AU250</f>
        <v>2</v>
      </c>
      <c r="AW250" s="183">
        <f>AV250</f>
        <v>2</v>
      </c>
      <c r="AX250" s="183">
        <f>AW250</f>
        <v>2</v>
      </c>
      <c r="AY250" s="183">
        <f>AX250</f>
        <v>2</v>
      </c>
      <c r="AZ250" s="183">
        <f>AY250</f>
        <v>2</v>
      </c>
      <c r="BA250" s="183">
        <f>AZ250</f>
        <v>2</v>
      </c>
      <c r="BB250" s="183">
        <f>BA250</f>
        <v>2</v>
      </c>
      <c r="BC250" s="183">
        <f>BB250</f>
        <v>2</v>
      </c>
      <c r="BD250" s="183">
        <f>BC250</f>
        <v>2</v>
      </c>
      <c r="BE250" s="183">
        <f>BD250</f>
        <v>2</v>
      </c>
      <c r="BF250" s="183">
        <f>BE250</f>
        <v>2</v>
      </c>
      <c r="BG250" s="183">
        <f>BF250</f>
        <v>2</v>
      </c>
      <c r="BH250" s="183">
        <f>BG250</f>
        <v>2</v>
      </c>
      <c r="BI250" s="183">
        <f>BH250</f>
        <v>2</v>
      </c>
      <c r="BJ250" s="183">
        <f>BI250</f>
        <v>2</v>
      </c>
      <c r="BK250" s="183">
        <f>BJ250</f>
        <v>2</v>
      </c>
      <c r="BL250" s="183">
        <f>BK250</f>
        <v>2</v>
      </c>
    </row>
    <row r="251" ht="14.7" customHeight="1">
      <c r="A251" s="50"/>
      <c r="B251" s="50"/>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c r="AA251" s="51"/>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c r="BC251" s="51"/>
      <c r="BD251" s="51"/>
      <c r="BE251" s="51"/>
      <c r="BF251" s="51"/>
      <c r="BG251" s="51"/>
      <c r="BH251" s="51"/>
      <c r="BI251" s="51"/>
      <c r="BJ251" s="51"/>
      <c r="BK251" s="51"/>
      <c r="BL251" s="51"/>
    </row>
    <row r="252" ht="26.7" customHeight="1">
      <c r="A252" s="50"/>
      <c r="B252" t="s" s="182">
        <v>238</v>
      </c>
      <c r="C252" t="s" s="108">
        <v>239</v>
      </c>
      <c r="D252" t="s" s="108">
        <f>C252</f>
        <v>239</v>
      </c>
      <c r="E252" t="s" s="108">
        <f>D252</f>
        <v>239</v>
      </c>
      <c r="F252" t="s" s="108">
        <f>E252</f>
        <v>239</v>
      </c>
      <c r="G252" t="s" s="108">
        <f>F252</f>
        <v>239</v>
      </c>
      <c r="H252" t="s" s="108">
        <f>G252</f>
        <v>239</v>
      </c>
      <c r="I252" t="s" s="108">
        <f>H252</f>
        <v>239</v>
      </c>
      <c r="J252" t="s" s="108">
        <f>I252</f>
        <v>239</v>
      </c>
      <c r="K252" t="s" s="108">
        <f>J252</f>
        <v>239</v>
      </c>
      <c r="L252" t="s" s="108">
        <f>K252</f>
        <v>239</v>
      </c>
      <c r="M252" t="s" s="108">
        <f>L252</f>
        <v>239</v>
      </c>
      <c r="N252" t="s" s="108">
        <f>M252</f>
        <v>239</v>
      </c>
      <c r="O252" t="s" s="108">
        <f>N252</f>
        <v>239</v>
      </c>
      <c r="P252" t="s" s="108">
        <f>O252</f>
        <v>239</v>
      </c>
      <c r="Q252" t="s" s="108">
        <f>P252</f>
        <v>239</v>
      </c>
      <c r="R252" t="s" s="108">
        <f>Q252</f>
        <v>239</v>
      </c>
      <c r="S252" t="s" s="108">
        <f>R252</f>
        <v>239</v>
      </c>
      <c r="T252" t="s" s="108">
        <f>S252</f>
        <v>239</v>
      </c>
      <c r="U252" t="s" s="108">
        <f>T252</f>
        <v>239</v>
      </c>
      <c r="V252" t="s" s="108">
        <f>U252</f>
        <v>239</v>
      </c>
      <c r="W252" t="s" s="108">
        <f>V252</f>
        <v>239</v>
      </c>
      <c r="X252" t="s" s="108">
        <f>W252</f>
        <v>239</v>
      </c>
      <c r="Y252" t="s" s="108">
        <f>X252</f>
        <v>239</v>
      </c>
      <c r="Z252" t="s" s="108">
        <f>Y252</f>
        <v>239</v>
      </c>
      <c r="AA252" t="s" s="108">
        <f>Z252</f>
        <v>239</v>
      </c>
      <c r="AB252" t="s" s="108">
        <f>AA252</f>
        <v>239</v>
      </c>
      <c r="AC252" t="s" s="108">
        <f>AB252</f>
        <v>239</v>
      </c>
      <c r="AD252" t="s" s="108">
        <f>AC252</f>
        <v>239</v>
      </c>
      <c r="AE252" t="s" s="108">
        <f>AD252</f>
        <v>239</v>
      </c>
      <c r="AF252" t="s" s="108">
        <f>AE252</f>
        <v>239</v>
      </c>
      <c r="AG252" t="s" s="108">
        <f>AF252</f>
        <v>239</v>
      </c>
      <c r="AH252" t="s" s="108">
        <f>AG252</f>
        <v>239</v>
      </c>
      <c r="AI252" t="s" s="108">
        <f>AH252</f>
        <v>239</v>
      </c>
      <c r="AJ252" t="s" s="108">
        <f>AI252</f>
        <v>239</v>
      </c>
      <c r="AK252" t="s" s="108">
        <f>AJ252</f>
        <v>239</v>
      </c>
      <c r="AL252" t="s" s="108">
        <f>AK252</f>
        <v>239</v>
      </c>
      <c r="AM252" t="s" s="108">
        <f>AL252</f>
        <v>239</v>
      </c>
      <c r="AN252" t="s" s="108">
        <f>AM252</f>
        <v>239</v>
      </c>
      <c r="AO252" t="s" s="108">
        <f>AN252</f>
        <v>239</v>
      </c>
      <c r="AP252" t="s" s="108">
        <f>AO252</f>
        <v>239</v>
      </c>
      <c r="AQ252" t="s" s="108">
        <f>AP252</f>
        <v>239</v>
      </c>
      <c r="AR252" t="s" s="108">
        <f>AQ252</f>
        <v>239</v>
      </c>
      <c r="AS252" t="s" s="108">
        <f>AR252</f>
        <v>239</v>
      </c>
      <c r="AT252" t="s" s="108">
        <f>AS252</f>
        <v>239</v>
      </c>
      <c r="AU252" t="s" s="108">
        <f>AT252</f>
        <v>239</v>
      </c>
      <c r="AV252" t="s" s="108">
        <f>AU252</f>
        <v>239</v>
      </c>
      <c r="AW252" t="s" s="108">
        <f>AV252</f>
        <v>239</v>
      </c>
      <c r="AX252" t="s" s="108">
        <f>AW252</f>
        <v>239</v>
      </c>
      <c r="AY252" t="s" s="108">
        <f>AX252</f>
        <v>239</v>
      </c>
      <c r="AZ252" t="s" s="108">
        <f>AY252</f>
        <v>239</v>
      </c>
      <c r="BA252" t="s" s="108">
        <f>AZ252</f>
        <v>239</v>
      </c>
      <c r="BB252" t="s" s="108">
        <f>BA252</f>
        <v>239</v>
      </c>
      <c r="BC252" t="s" s="108">
        <f>BB252</f>
        <v>239</v>
      </c>
      <c r="BD252" t="s" s="108">
        <f>BC252</f>
        <v>239</v>
      </c>
      <c r="BE252" t="s" s="108">
        <f>BD252</f>
        <v>239</v>
      </c>
      <c r="BF252" t="s" s="108">
        <f>BE252</f>
        <v>239</v>
      </c>
      <c r="BG252" t="s" s="108">
        <f>BF252</f>
        <v>239</v>
      </c>
      <c r="BH252" t="s" s="108">
        <f>BG252</f>
        <v>239</v>
      </c>
      <c r="BI252" t="s" s="108">
        <f>BH252</f>
        <v>239</v>
      </c>
      <c r="BJ252" t="s" s="108">
        <f>BI252</f>
        <v>239</v>
      </c>
      <c r="BK252" t="s" s="108">
        <f>BJ252</f>
        <v>239</v>
      </c>
      <c r="BL252" t="s" s="108">
        <f>BK252</f>
        <v>239</v>
      </c>
    </row>
    <row r="253" ht="14.7" customHeight="1">
      <c r="A253" s="50"/>
      <c r="B253" s="50"/>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c r="AA253" s="51"/>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c r="BC253" s="51"/>
      <c r="BD253" s="51"/>
      <c r="BE253" s="51"/>
      <c r="BF253" s="51"/>
      <c r="BG253" s="51"/>
      <c r="BH253" s="51"/>
      <c r="BI253" s="51"/>
      <c r="BJ253" s="51"/>
      <c r="BK253" s="51"/>
      <c r="BL253" s="51"/>
    </row>
    <row r="254" ht="26.7" customHeight="1">
      <c r="A254" s="50"/>
      <c r="B254" t="s" s="182">
        <v>240</v>
      </c>
      <c r="C254" t="s" s="184">
        <v>241</v>
      </c>
      <c r="D254" t="s" s="184">
        <f>C254</f>
        <v>241</v>
      </c>
      <c r="E254" t="s" s="184">
        <f>D254</f>
        <v>241</v>
      </c>
      <c r="F254" t="s" s="184">
        <f>E254</f>
        <v>241</v>
      </c>
      <c r="G254" t="s" s="184">
        <f>F254</f>
        <v>241</v>
      </c>
      <c r="H254" t="s" s="184">
        <f>G254</f>
        <v>241</v>
      </c>
      <c r="I254" t="s" s="184">
        <f>H254</f>
        <v>241</v>
      </c>
      <c r="J254" t="s" s="184">
        <f>I254</f>
        <v>241</v>
      </c>
      <c r="K254" t="s" s="184">
        <f>J254</f>
        <v>241</v>
      </c>
      <c r="L254" t="s" s="184">
        <f>K254</f>
        <v>241</v>
      </c>
      <c r="M254" t="s" s="184">
        <f>L254</f>
        <v>241</v>
      </c>
      <c r="N254" t="s" s="184">
        <f>M254</f>
        <v>241</v>
      </c>
      <c r="O254" t="s" s="184">
        <f>N254</f>
        <v>241</v>
      </c>
      <c r="P254" t="s" s="184">
        <f>O254</f>
        <v>241</v>
      </c>
      <c r="Q254" t="s" s="184">
        <f>P254</f>
        <v>241</v>
      </c>
      <c r="R254" t="s" s="184">
        <f>Q254</f>
        <v>241</v>
      </c>
      <c r="S254" t="s" s="184">
        <f>R254</f>
        <v>241</v>
      </c>
      <c r="T254" t="s" s="184">
        <f>S254</f>
        <v>241</v>
      </c>
      <c r="U254" t="s" s="184">
        <f>T254</f>
        <v>241</v>
      </c>
      <c r="V254" t="s" s="184">
        <f>U254</f>
        <v>241</v>
      </c>
      <c r="W254" t="s" s="184">
        <f>V254</f>
        <v>241</v>
      </c>
      <c r="X254" t="s" s="184">
        <f>W254</f>
        <v>241</v>
      </c>
      <c r="Y254" t="s" s="184">
        <f>X254</f>
        <v>241</v>
      </c>
      <c r="Z254" t="s" s="184">
        <f>Y254</f>
        <v>241</v>
      </c>
      <c r="AA254" t="s" s="184">
        <f>Z254</f>
        <v>241</v>
      </c>
      <c r="AB254" t="s" s="184">
        <f>AA254</f>
        <v>241</v>
      </c>
      <c r="AC254" t="s" s="184">
        <f>AB254</f>
        <v>241</v>
      </c>
      <c r="AD254" t="s" s="184">
        <f>AC254</f>
        <v>241</v>
      </c>
      <c r="AE254" t="s" s="184">
        <f>AD254</f>
        <v>241</v>
      </c>
      <c r="AF254" t="s" s="184">
        <f>AE254</f>
        <v>241</v>
      </c>
      <c r="AG254" t="s" s="184">
        <f>AF254</f>
        <v>241</v>
      </c>
      <c r="AH254" t="s" s="184">
        <f>AG254</f>
        <v>241</v>
      </c>
      <c r="AI254" t="s" s="184">
        <f>AH254</f>
        <v>241</v>
      </c>
      <c r="AJ254" t="s" s="184">
        <f>AI254</f>
        <v>241</v>
      </c>
      <c r="AK254" t="s" s="184">
        <f>AJ254</f>
        <v>241</v>
      </c>
      <c r="AL254" t="s" s="184">
        <f>AK254</f>
        <v>241</v>
      </c>
      <c r="AM254" t="s" s="184">
        <f>AL254</f>
        <v>241</v>
      </c>
      <c r="AN254" t="s" s="184">
        <f>AM254</f>
        <v>241</v>
      </c>
      <c r="AO254" t="s" s="184">
        <f>AN254</f>
        <v>241</v>
      </c>
      <c r="AP254" t="s" s="184">
        <f>AO254</f>
        <v>241</v>
      </c>
      <c r="AQ254" t="s" s="184">
        <f>AP254</f>
        <v>241</v>
      </c>
      <c r="AR254" t="s" s="184">
        <f>AQ254</f>
        <v>241</v>
      </c>
      <c r="AS254" t="s" s="184">
        <f>AR254</f>
        <v>241</v>
      </c>
      <c r="AT254" t="s" s="184">
        <f>AS254</f>
        <v>241</v>
      </c>
      <c r="AU254" t="s" s="184">
        <f>AT254</f>
        <v>241</v>
      </c>
      <c r="AV254" t="s" s="184">
        <f>AU254</f>
        <v>241</v>
      </c>
      <c r="AW254" t="s" s="184">
        <f>AV254</f>
        <v>241</v>
      </c>
      <c r="AX254" t="s" s="184">
        <f>AW254</f>
        <v>241</v>
      </c>
      <c r="AY254" t="s" s="184">
        <f>AX254</f>
        <v>241</v>
      </c>
      <c r="AZ254" t="s" s="184">
        <f>AY254</f>
        <v>241</v>
      </c>
      <c r="BA254" t="s" s="184">
        <f>AZ254</f>
        <v>241</v>
      </c>
      <c r="BB254" t="s" s="184">
        <f>BA254</f>
        <v>241</v>
      </c>
      <c r="BC254" t="s" s="184">
        <f>BB254</f>
        <v>241</v>
      </c>
      <c r="BD254" t="s" s="184">
        <f>BC254</f>
        <v>241</v>
      </c>
      <c r="BE254" t="s" s="184">
        <f>BD254</f>
        <v>241</v>
      </c>
      <c r="BF254" t="s" s="184">
        <f>BE254</f>
        <v>241</v>
      </c>
      <c r="BG254" t="s" s="184">
        <f>BF254</f>
        <v>241</v>
      </c>
      <c r="BH254" t="s" s="184">
        <f>BG254</f>
        <v>241</v>
      </c>
      <c r="BI254" t="s" s="184">
        <f>BH254</f>
        <v>241</v>
      </c>
      <c r="BJ254" t="s" s="184">
        <f>BI254</f>
        <v>241</v>
      </c>
      <c r="BK254" t="s" s="184">
        <f>BJ254</f>
        <v>241</v>
      </c>
      <c r="BL254" t="s" s="184">
        <f>BK254</f>
        <v>241</v>
      </c>
    </row>
    <row r="255" ht="14.7" customHeight="1">
      <c r="A255" s="50"/>
      <c r="B255" s="50"/>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c r="AA255" s="51"/>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c r="BC255" s="51"/>
      <c r="BD255" s="51"/>
      <c r="BE255" s="51"/>
      <c r="BF255" s="51"/>
      <c r="BG255" s="51"/>
      <c r="BH255" s="51"/>
      <c r="BI255" s="51"/>
      <c r="BJ255" s="51"/>
      <c r="BK255" s="51"/>
      <c r="BL255" s="51"/>
    </row>
    <row r="256" ht="26.7" customHeight="1">
      <c r="A256" t="s" s="182">
        <v>242</v>
      </c>
      <c r="B256" t="s" s="182">
        <v>42</v>
      </c>
      <c r="C256" t="s" s="108">
        <f>B256</f>
        <v>42</v>
      </c>
      <c r="D256" t="s" s="108">
        <f>C256</f>
        <v>42</v>
      </c>
      <c r="E256" t="s" s="108">
        <f>D256</f>
        <v>42</v>
      </c>
      <c r="F256" t="s" s="108">
        <f>E256</f>
        <v>42</v>
      </c>
      <c r="G256" t="s" s="108">
        <f>F256</f>
        <v>42</v>
      </c>
      <c r="H256" t="s" s="108">
        <f>G256</f>
        <v>42</v>
      </c>
      <c r="I256" t="s" s="108">
        <f>H256</f>
        <v>42</v>
      </c>
      <c r="J256" t="s" s="108">
        <f>I256</f>
        <v>42</v>
      </c>
      <c r="K256" t="s" s="108">
        <f>J256</f>
        <v>42</v>
      </c>
      <c r="L256" t="s" s="108">
        <f>K256</f>
        <v>42</v>
      </c>
      <c r="M256" t="s" s="108">
        <f>L256</f>
        <v>42</v>
      </c>
      <c r="N256" t="s" s="108">
        <f>M256</f>
        <v>42</v>
      </c>
      <c r="O256" t="s" s="108">
        <f>N256</f>
        <v>42</v>
      </c>
      <c r="P256" t="s" s="108">
        <f>O256</f>
        <v>42</v>
      </c>
      <c r="Q256" t="s" s="108">
        <f>P256</f>
        <v>42</v>
      </c>
      <c r="R256" t="s" s="108">
        <f>Q256</f>
        <v>42</v>
      </c>
      <c r="S256" t="s" s="108">
        <f>R256</f>
        <v>42</v>
      </c>
      <c r="T256" t="s" s="108">
        <f>S256</f>
        <v>42</v>
      </c>
      <c r="U256" t="s" s="108">
        <f>T256</f>
        <v>42</v>
      </c>
      <c r="V256" t="s" s="108">
        <f>U256</f>
        <v>42</v>
      </c>
      <c r="W256" t="s" s="108">
        <f>V256</f>
        <v>42</v>
      </c>
      <c r="X256" t="s" s="108">
        <f>W256</f>
        <v>42</v>
      </c>
      <c r="Y256" t="s" s="108">
        <f>X256</f>
        <v>42</v>
      </c>
      <c r="Z256" t="s" s="108">
        <f>Y256</f>
        <v>42</v>
      </c>
      <c r="AA256" t="s" s="108">
        <f>Z256</f>
        <v>42</v>
      </c>
      <c r="AB256" t="s" s="108">
        <f>AA256</f>
        <v>42</v>
      </c>
      <c r="AC256" t="s" s="108">
        <f>AB256</f>
        <v>42</v>
      </c>
      <c r="AD256" t="s" s="108">
        <f>AC256</f>
        <v>42</v>
      </c>
      <c r="AE256" t="s" s="108">
        <f>AD256</f>
        <v>42</v>
      </c>
      <c r="AF256" t="s" s="108">
        <f>AE256</f>
        <v>42</v>
      </c>
      <c r="AG256" t="s" s="108">
        <f>AF256</f>
        <v>42</v>
      </c>
      <c r="AH256" t="s" s="108">
        <f>AG256</f>
        <v>42</v>
      </c>
      <c r="AI256" t="s" s="108">
        <f>AH256</f>
        <v>42</v>
      </c>
      <c r="AJ256" t="s" s="108">
        <f>AI256</f>
        <v>42</v>
      </c>
      <c r="AK256" t="s" s="108">
        <f>AJ256</f>
        <v>42</v>
      </c>
      <c r="AL256" t="s" s="108">
        <f>AK256</f>
        <v>42</v>
      </c>
      <c r="AM256" t="s" s="108">
        <f>AL256</f>
        <v>42</v>
      </c>
      <c r="AN256" t="s" s="108">
        <f>AM256</f>
        <v>42</v>
      </c>
      <c r="AO256" t="s" s="108">
        <f>AN256</f>
        <v>42</v>
      </c>
      <c r="AP256" t="s" s="108">
        <f>AO256</f>
        <v>42</v>
      </c>
      <c r="AQ256" t="s" s="108">
        <f>AP256</f>
        <v>42</v>
      </c>
      <c r="AR256" t="s" s="108">
        <f>AQ256</f>
        <v>42</v>
      </c>
      <c r="AS256" t="s" s="108">
        <f>AR256</f>
        <v>42</v>
      </c>
      <c r="AT256" t="s" s="108">
        <f>AS256</f>
        <v>42</v>
      </c>
      <c r="AU256" t="s" s="108">
        <f>AT256</f>
        <v>42</v>
      </c>
      <c r="AV256" t="s" s="108">
        <f>AU256</f>
        <v>42</v>
      </c>
      <c r="AW256" t="s" s="108">
        <f>AV256</f>
        <v>42</v>
      </c>
      <c r="AX256" t="s" s="108">
        <f>AW256</f>
        <v>42</v>
      </c>
      <c r="AY256" t="s" s="108">
        <f>AX256</f>
        <v>42</v>
      </c>
      <c r="AZ256" t="s" s="108">
        <f>AY256</f>
        <v>42</v>
      </c>
      <c r="BA256" t="s" s="108">
        <f>AZ256</f>
        <v>42</v>
      </c>
      <c r="BB256" t="s" s="108">
        <f>BA256</f>
        <v>42</v>
      </c>
      <c r="BC256" t="s" s="108">
        <f>BB256</f>
        <v>42</v>
      </c>
      <c r="BD256" t="s" s="108">
        <f>BC256</f>
        <v>42</v>
      </c>
      <c r="BE256" t="s" s="108">
        <f>BD256</f>
        <v>42</v>
      </c>
      <c r="BF256" t="s" s="108">
        <f>BE256</f>
        <v>42</v>
      </c>
      <c r="BG256" t="s" s="108">
        <f>BF256</f>
        <v>42</v>
      </c>
      <c r="BH256" t="s" s="108">
        <f>BG256</f>
        <v>42</v>
      </c>
      <c r="BI256" t="s" s="108">
        <f>BH256</f>
        <v>42</v>
      </c>
      <c r="BJ256" t="s" s="108">
        <f>BI256</f>
        <v>42</v>
      </c>
      <c r="BK256" t="s" s="108">
        <f>BJ256</f>
        <v>42</v>
      </c>
      <c r="BL256" t="s" s="108">
        <f>BK256</f>
        <v>42</v>
      </c>
    </row>
    <row r="257" ht="26.7" customHeight="1">
      <c r="A257" t="s" s="182">
        <v>243</v>
      </c>
      <c r="B257" t="s" s="182">
        <v>43</v>
      </c>
      <c r="C257" t="s" s="108">
        <f>B257</f>
        <v>43</v>
      </c>
      <c r="D257" t="s" s="108">
        <f>C257</f>
        <v>43</v>
      </c>
      <c r="E257" t="s" s="108">
        <f>D257</f>
        <v>43</v>
      </c>
      <c r="F257" t="s" s="108">
        <f>E257</f>
        <v>43</v>
      </c>
      <c r="G257" t="s" s="108">
        <f>F257</f>
        <v>43</v>
      </c>
      <c r="H257" t="s" s="108">
        <f>G257</f>
        <v>43</v>
      </c>
      <c r="I257" t="s" s="108">
        <f>H257</f>
        <v>43</v>
      </c>
      <c r="J257" t="s" s="108">
        <f>I257</f>
        <v>43</v>
      </c>
      <c r="K257" t="s" s="108">
        <f>J257</f>
        <v>43</v>
      </c>
      <c r="L257" t="s" s="108">
        <f>K257</f>
        <v>43</v>
      </c>
      <c r="M257" t="s" s="108">
        <f>L257</f>
        <v>43</v>
      </c>
      <c r="N257" t="s" s="108">
        <f>M257</f>
        <v>43</v>
      </c>
      <c r="O257" t="s" s="108">
        <f>N257</f>
        <v>43</v>
      </c>
      <c r="P257" t="s" s="108">
        <f>O257</f>
        <v>43</v>
      </c>
      <c r="Q257" t="s" s="108">
        <f>P257</f>
        <v>43</v>
      </c>
      <c r="R257" t="s" s="108">
        <f>Q257</f>
        <v>43</v>
      </c>
      <c r="S257" t="s" s="108">
        <f>R257</f>
        <v>43</v>
      </c>
      <c r="T257" t="s" s="108">
        <f>S257</f>
        <v>43</v>
      </c>
      <c r="U257" t="s" s="108">
        <f>T257</f>
        <v>43</v>
      </c>
      <c r="V257" t="s" s="108">
        <f>U257</f>
        <v>43</v>
      </c>
      <c r="W257" t="s" s="108">
        <f>V257</f>
        <v>43</v>
      </c>
      <c r="X257" t="s" s="108">
        <f>W257</f>
        <v>43</v>
      </c>
      <c r="Y257" t="s" s="108">
        <f>X257</f>
        <v>43</v>
      </c>
      <c r="Z257" t="s" s="108">
        <f>Y257</f>
        <v>43</v>
      </c>
      <c r="AA257" t="s" s="108">
        <f>Z257</f>
        <v>43</v>
      </c>
      <c r="AB257" t="s" s="108">
        <f>AA257</f>
        <v>43</v>
      </c>
      <c r="AC257" t="s" s="108">
        <f>AB257</f>
        <v>43</v>
      </c>
      <c r="AD257" t="s" s="108">
        <f>AC257</f>
        <v>43</v>
      </c>
      <c r="AE257" t="s" s="108">
        <f>AD257</f>
        <v>43</v>
      </c>
      <c r="AF257" t="s" s="108">
        <f>AE257</f>
        <v>43</v>
      </c>
      <c r="AG257" t="s" s="108">
        <f>AF257</f>
        <v>43</v>
      </c>
      <c r="AH257" t="s" s="108">
        <f>AG257</f>
        <v>43</v>
      </c>
      <c r="AI257" t="s" s="108">
        <f>AH257</f>
        <v>43</v>
      </c>
      <c r="AJ257" t="s" s="108">
        <f>AI257</f>
        <v>43</v>
      </c>
      <c r="AK257" t="s" s="108">
        <f>AJ257</f>
        <v>43</v>
      </c>
      <c r="AL257" t="s" s="108">
        <f>AK257</f>
        <v>43</v>
      </c>
      <c r="AM257" t="s" s="108">
        <f>AL257</f>
        <v>43</v>
      </c>
      <c r="AN257" t="s" s="108">
        <f>AM257</f>
        <v>43</v>
      </c>
      <c r="AO257" t="s" s="108">
        <f>AN257</f>
        <v>43</v>
      </c>
      <c r="AP257" t="s" s="108">
        <f>AO257</f>
        <v>43</v>
      </c>
      <c r="AQ257" t="s" s="108">
        <f>AP257</f>
        <v>43</v>
      </c>
      <c r="AR257" t="s" s="108">
        <f>AQ257</f>
        <v>43</v>
      </c>
      <c r="AS257" t="s" s="108">
        <f>AR257</f>
        <v>43</v>
      </c>
      <c r="AT257" t="s" s="108">
        <f>AS257</f>
        <v>43</v>
      </c>
      <c r="AU257" t="s" s="108">
        <f>AT257</f>
        <v>43</v>
      </c>
      <c r="AV257" t="s" s="108">
        <f>AU257</f>
        <v>43</v>
      </c>
      <c r="AW257" t="s" s="108">
        <f>AV257</f>
        <v>43</v>
      </c>
      <c r="AX257" t="s" s="108">
        <f>AW257</f>
        <v>43</v>
      </c>
      <c r="AY257" t="s" s="108">
        <f>AX257</f>
        <v>43</v>
      </c>
      <c r="AZ257" t="s" s="108">
        <f>AY257</f>
        <v>43</v>
      </c>
      <c r="BA257" t="s" s="108">
        <f>AZ257</f>
        <v>43</v>
      </c>
      <c r="BB257" t="s" s="108">
        <f>BA257</f>
        <v>43</v>
      </c>
      <c r="BC257" t="s" s="108">
        <f>BB257</f>
        <v>43</v>
      </c>
      <c r="BD257" t="s" s="108">
        <f>BC257</f>
        <v>43</v>
      </c>
      <c r="BE257" t="s" s="108">
        <f>BD257</f>
        <v>43</v>
      </c>
      <c r="BF257" t="s" s="108">
        <f>BE257</f>
        <v>43</v>
      </c>
      <c r="BG257" t="s" s="108">
        <f>BF257</f>
        <v>43</v>
      </c>
      <c r="BH257" t="s" s="108">
        <f>BG257</f>
        <v>43</v>
      </c>
      <c r="BI257" t="s" s="108">
        <f>BH257</f>
        <v>43</v>
      </c>
      <c r="BJ257" t="s" s="108">
        <f>BI257</f>
        <v>43</v>
      </c>
      <c r="BK257" t="s" s="108">
        <f>BJ257</f>
        <v>43</v>
      </c>
      <c r="BL257" t="s" s="108">
        <f>BK257</f>
        <v>43</v>
      </c>
    </row>
    <row r="258" ht="26.7" customHeight="1">
      <c r="A258" t="s" s="182">
        <v>244</v>
      </c>
      <c r="B258" t="s" s="182">
        <v>51</v>
      </c>
      <c r="C258" t="s" s="108">
        <f>B258</f>
        <v>51</v>
      </c>
      <c r="D258" t="s" s="108">
        <f>C258</f>
        <v>51</v>
      </c>
      <c r="E258" t="s" s="108">
        <f>D258</f>
        <v>51</v>
      </c>
      <c r="F258" t="s" s="108">
        <f>E258</f>
        <v>51</v>
      </c>
      <c r="G258" t="s" s="108">
        <f>F258</f>
        <v>51</v>
      </c>
      <c r="H258" t="s" s="108">
        <f>G258</f>
        <v>51</v>
      </c>
      <c r="I258" t="s" s="108">
        <f>H258</f>
        <v>51</v>
      </c>
      <c r="J258" t="s" s="108">
        <f>I258</f>
        <v>51</v>
      </c>
      <c r="K258" t="s" s="108">
        <f>J258</f>
        <v>51</v>
      </c>
      <c r="L258" t="s" s="108">
        <f>K258</f>
        <v>51</v>
      </c>
      <c r="M258" t="s" s="108">
        <f>L258</f>
        <v>51</v>
      </c>
      <c r="N258" t="s" s="108">
        <f>M258</f>
        <v>51</v>
      </c>
      <c r="O258" t="s" s="108">
        <f>N258</f>
        <v>51</v>
      </c>
      <c r="P258" t="s" s="108">
        <f>O258</f>
        <v>51</v>
      </c>
      <c r="Q258" t="s" s="108">
        <f>P258</f>
        <v>51</v>
      </c>
      <c r="R258" t="s" s="108">
        <f>Q258</f>
        <v>51</v>
      </c>
      <c r="S258" t="s" s="108">
        <f>R258</f>
        <v>51</v>
      </c>
      <c r="T258" t="s" s="108">
        <f>S258</f>
        <v>51</v>
      </c>
      <c r="U258" t="s" s="108">
        <f>T258</f>
        <v>51</v>
      </c>
      <c r="V258" t="s" s="108">
        <f>U258</f>
        <v>51</v>
      </c>
      <c r="W258" t="s" s="108">
        <f>V258</f>
        <v>51</v>
      </c>
      <c r="X258" t="s" s="108">
        <f>W258</f>
        <v>51</v>
      </c>
      <c r="Y258" t="s" s="108">
        <f>X258</f>
        <v>51</v>
      </c>
      <c r="Z258" t="s" s="108">
        <f>Y258</f>
        <v>51</v>
      </c>
      <c r="AA258" t="s" s="108">
        <f>Z258</f>
        <v>51</v>
      </c>
      <c r="AB258" t="s" s="108">
        <f>AA258</f>
        <v>51</v>
      </c>
      <c r="AC258" t="s" s="108">
        <f>AB258</f>
        <v>51</v>
      </c>
      <c r="AD258" t="s" s="108">
        <f>AC258</f>
        <v>51</v>
      </c>
      <c r="AE258" t="s" s="108">
        <f>AD258</f>
        <v>51</v>
      </c>
      <c r="AF258" t="s" s="108">
        <f>AE258</f>
        <v>51</v>
      </c>
      <c r="AG258" t="s" s="108">
        <f>AF258</f>
        <v>51</v>
      </c>
      <c r="AH258" t="s" s="108">
        <f>AG258</f>
        <v>51</v>
      </c>
      <c r="AI258" t="s" s="108">
        <f>AH258</f>
        <v>51</v>
      </c>
      <c r="AJ258" t="s" s="108">
        <f>AI258</f>
        <v>51</v>
      </c>
      <c r="AK258" t="s" s="108">
        <f>AJ258</f>
        <v>51</v>
      </c>
      <c r="AL258" t="s" s="108">
        <f>AK258</f>
        <v>51</v>
      </c>
      <c r="AM258" t="s" s="108">
        <f>AL258</f>
        <v>51</v>
      </c>
      <c r="AN258" t="s" s="108">
        <f>AM258</f>
        <v>51</v>
      </c>
      <c r="AO258" t="s" s="108">
        <f>AN258</f>
        <v>51</v>
      </c>
      <c r="AP258" t="s" s="108">
        <f>AO258</f>
        <v>51</v>
      </c>
      <c r="AQ258" t="s" s="108">
        <f>AP258</f>
        <v>51</v>
      </c>
      <c r="AR258" t="s" s="108">
        <f>AQ258</f>
        <v>51</v>
      </c>
      <c r="AS258" t="s" s="108">
        <f>AR258</f>
        <v>51</v>
      </c>
      <c r="AT258" t="s" s="108">
        <f>AS258</f>
        <v>51</v>
      </c>
      <c r="AU258" t="s" s="108">
        <f>AT258</f>
        <v>51</v>
      </c>
      <c r="AV258" t="s" s="108">
        <f>AU258</f>
        <v>51</v>
      </c>
      <c r="AW258" t="s" s="108">
        <f>AV258</f>
        <v>51</v>
      </c>
      <c r="AX258" t="s" s="108">
        <f>AW258</f>
        <v>51</v>
      </c>
      <c r="AY258" t="s" s="108">
        <f>AX258</f>
        <v>51</v>
      </c>
      <c r="AZ258" t="s" s="108">
        <f>AY258</f>
        <v>51</v>
      </c>
      <c r="BA258" t="s" s="108">
        <f>AZ258</f>
        <v>51</v>
      </c>
      <c r="BB258" t="s" s="108">
        <f>BA258</f>
        <v>51</v>
      </c>
      <c r="BC258" t="s" s="108">
        <f>BB258</f>
        <v>51</v>
      </c>
      <c r="BD258" t="s" s="108">
        <f>BC258</f>
        <v>51</v>
      </c>
      <c r="BE258" t="s" s="108">
        <f>BD258</f>
        <v>51</v>
      </c>
      <c r="BF258" t="s" s="108">
        <f>BE258</f>
        <v>51</v>
      </c>
      <c r="BG258" t="s" s="108">
        <f>BF258</f>
        <v>51</v>
      </c>
      <c r="BH258" t="s" s="108">
        <f>BG258</f>
        <v>51</v>
      </c>
      <c r="BI258" t="s" s="108">
        <f>BH258</f>
        <v>51</v>
      </c>
      <c r="BJ258" t="s" s="108">
        <f>BI258</f>
        <v>51</v>
      </c>
      <c r="BK258" t="s" s="108">
        <f>BJ258</f>
        <v>51</v>
      </c>
      <c r="BL258" t="s" s="108">
        <f>BK258</f>
        <v>51</v>
      </c>
    </row>
    <row r="259" ht="26.7" customHeight="1">
      <c r="A259" t="s" s="182">
        <v>245</v>
      </c>
      <c r="B259" t="s" s="182">
        <v>50</v>
      </c>
      <c r="C259" t="s" s="108">
        <f>B259</f>
        <v>50</v>
      </c>
      <c r="D259" t="s" s="108">
        <f>C259</f>
        <v>50</v>
      </c>
      <c r="E259" t="s" s="108">
        <f>D259</f>
        <v>50</v>
      </c>
      <c r="F259" t="s" s="108">
        <f>E259</f>
        <v>50</v>
      </c>
      <c r="G259" t="s" s="108">
        <f>F259</f>
        <v>50</v>
      </c>
      <c r="H259" t="s" s="108">
        <f>G259</f>
        <v>50</v>
      </c>
      <c r="I259" t="s" s="108">
        <f>H259</f>
        <v>50</v>
      </c>
      <c r="J259" t="s" s="108">
        <f>I259</f>
        <v>50</v>
      </c>
      <c r="K259" t="s" s="108">
        <f>J259</f>
        <v>50</v>
      </c>
      <c r="L259" t="s" s="108">
        <f>K259</f>
        <v>50</v>
      </c>
      <c r="M259" t="s" s="108">
        <f>L259</f>
        <v>50</v>
      </c>
      <c r="N259" t="s" s="108">
        <f>M259</f>
        <v>50</v>
      </c>
      <c r="O259" t="s" s="108">
        <f>N259</f>
        <v>50</v>
      </c>
      <c r="P259" t="s" s="108">
        <f>O259</f>
        <v>50</v>
      </c>
      <c r="Q259" t="s" s="108">
        <f>P259</f>
        <v>50</v>
      </c>
      <c r="R259" t="s" s="108">
        <f>Q259</f>
        <v>50</v>
      </c>
      <c r="S259" t="s" s="108">
        <f>R259</f>
        <v>50</v>
      </c>
      <c r="T259" t="s" s="108">
        <f>S259</f>
        <v>50</v>
      </c>
      <c r="U259" t="s" s="108">
        <f>T259</f>
        <v>50</v>
      </c>
      <c r="V259" t="s" s="108">
        <f>U259</f>
        <v>50</v>
      </c>
      <c r="W259" t="s" s="108">
        <f>V259</f>
        <v>50</v>
      </c>
      <c r="X259" t="s" s="108">
        <f>W259</f>
        <v>50</v>
      </c>
      <c r="Y259" t="s" s="108">
        <f>X259</f>
        <v>50</v>
      </c>
      <c r="Z259" t="s" s="108">
        <f>Y259</f>
        <v>50</v>
      </c>
      <c r="AA259" t="s" s="108">
        <f>Z259</f>
        <v>50</v>
      </c>
      <c r="AB259" t="s" s="108">
        <f>AA259</f>
        <v>50</v>
      </c>
      <c r="AC259" t="s" s="108">
        <f>AB259</f>
        <v>50</v>
      </c>
      <c r="AD259" t="s" s="108">
        <f>AC259</f>
        <v>50</v>
      </c>
      <c r="AE259" t="s" s="108">
        <f>AD259</f>
        <v>50</v>
      </c>
      <c r="AF259" t="s" s="108">
        <f>AE259</f>
        <v>50</v>
      </c>
      <c r="AG259" t="s" s="108">
        <f>AF259</f>
        <v>50</v>
      </c>
      <c r="AH259" t="s" s="108">
        <f>AG259</f>
        <v>50</v>
      </c>
      <c r="AI259" t="s" s="108">
        <f>AH259</f>
        <v>50</v>
      </c>
      <c r="AJ259" t="s" s="108">
        <f>AI259</f>
        <v>50</v>
      </c>
      <c r="AK259" t="s" s="108">
        <f>AJ259</f>
        <v>50</v>
      </c>
      <c r="AL259" t="s" s="108">
        <f>AK259</f>
        <v>50</v>
      </c>
      <c r="AM259" t="s" s="108">
        <f>AL259</f>
        <v>50</v>
      </c>
      <c r="AN259" t="s" s="108">
        <f>AM259</f>
        <v>50</v>
      </c>
      <c r="AO259" t="s" s="108">
        <f>AN259</f>
        <v>50</v>
      </c>
      <c r="AP259" t="s" s="108">
        <f>AO259</f>
        <v>50</v>
      </c>
      <c r="AQ259" t="s" s="108">
        <f>AP259</f>
        <v>50</v>
      </c>
      <c r="AR259" t="s" s="108">
        <f>AQ259</f>
        <v>50</v>
      </c>
      <c r="AS259" t="s" s="108">
        <f>AR259</f>
        <v>50</v>
      </c>
      <c r="AT259" t="s" s="108">
        <f>AS259</f>
        <v>50</v>
      </c>
      <c r="AU259" t="s" s="108">
        <f>AT259</f>
        <v>50</v>
      </c>
      <c r="AV259" t="s" s="108">
        <f>AU259</f>
        <v>50</v>
      </c>
      <c r="AW259" t="s" s="108">
        <f>AV259</f>
        <v>50</v>
      </c>
      <c r="AX259" t="s" s="108">
        <f>AW259</f>
        <v>50</v>
      </c>
      <c r="AY259" t="s" s="108">
        <f>AX259</f>
        <v>50</v>
      </c>
      <c r="AZ259" t="s" s="108">
        <f>AY259</f>
        <v>50</v>
      </c>
      <c r="BA259" t="s" s="108">
        <f>AZ259</f>
        <v>50</v>
      </c>
      <c r="BB259" t="s" s="108">
        <f>BA259</f>
        <v>50</v>
      </c>
      <c r="BC259" t="s" s="108">
        <f>BB259</f>
        <v>50</v>
      </c>
      <c r="BD259" t="s" s="108">
        <f>BC259</f>
        <v>50</v>
      </c>
      <c r="BE259" t="s" s="108">
        <f>BD259</f>
        <v>50</v>
      </c>
      <c r="BF259" t="s" s="108">
        <f>BE259</f>
        <v>50</v>
      </c>
      <c r="BG259" t="s" s="108">
        <f>BF259</f>
        <v>50</v>
      </c>
      <c r="BH259" t="s" s="108">
        <f>BG259</f>
        <v>50</v>
      </c>
      <c r="BI259" t="s" s="108">
        <f>BH259</f>
        <v>50</v>
      </c>
      <c r="BJ259" t="s" s="108">
        <f>BI259</f>
        <v>50</v>
      </c>
      <c r="BK259" t="s" s="108">
        <f>BJ259</f>
        <v>50</v>
      </c>
      <c r="BL259" t="s" s="108">
        <f>BK259</f>
        <v>50</v>
      </c>
    </row>
    <row r="260" ht="26.7" customHeight="1">
      <c r="A260" t="s" s="182">
        <v>246</v>
      </c>
      <c r="B260" t="s" s="182">
        <v>59</v>
      </c>
      <c r="C260" t="s" s="108">
        <f>B260</f>
        <v>59</v>
      </c>
      <c r="D260" t="s" s="108">
        <f>C260</f>
        <v>59</v>
      </c>
      <c r="E260" t="s" s="108">
        <f>D260</f>
        <v>59</v>
      </c>
      <c r="F260" t="s" s="108">
        <f>E260</f>
        <v>59</v>
      </c>
      <c r="G260" t="s" s="108">
        <f>F260</f>
        <v>59</v>
      </c>
      <c r="H260" t="s" s="108">
        <f>G260</f>
        <v>59</v>
      </c>
      <c r="I260" t="s" s="108">
        <f>H260</f>
        <v>59</v>
      </c>
      <c r="J260" t="s" s="108">
        <f>I260</f>
        <v>59</v>
      </c>
      <c r="K260" t="s" s="108">
        <f>J260</f>
        <v>59</v>
      </c>
      <c r="L260" t="s" s="108">
        <f>K260</f>
        <v>59</v>
      </c>
      <c r="M260" t="s" s="108">
        <f>L260</f>
        <v>59</v>
      </c>
      <c r="N260" t="s" s="108">
        <f>M260</f>
        <v>59</v>
      </c>
      <c r="O260" t="s" s="108">
        <f>N260</f>
        <v>59</v>
      </c>
      <c r="P260" t="s" s="108">
        <f>O260</f>
        <v>59</v>
      </c>
      <c r="Q260" t="s" s="108">
        <f>P260</f>
        <v>59</v>
      </c>
      <c r="R260" t="s" s="108">
        <f>Q260</f>
        <v>59</v>
      </c>
      <c r="S260" t="s" s="108">
        <f>R260</f>
        <v>59</v>
      </c>
      <c r="T260" t="s" s="108">
        <f>S260</f>
        <v>59</v>
      </c>
      <c r="U260" t="s" s="108">
        <f>T260</f>
        <v>59</v>
      </c>
      <c r="V260" t="s" s="108">
        <f>U260</f>
        <v>59</v>
      </c>
      <c r="W260" t="s" s="108">
        <f>V260</f>
        <v>59</v>
      </c>
      <c r="X260" t="s" s="108">
        <f>W260</f>
        <v>59</v>
      </c>
      <c r="Y260" t="s" s="108">
        <f>X260</f>
        <v>59</v>
      </c>
      <c r="Z260" t="s" s="108">
        <f>Y260</f>
        <v>59</v>
      </c>
      <c r="AA260" t="s" s="108">
        <f>Z260</f>
        <v>59</v>
      </c>
      <c r="AB260" t="s" s="108">
        <f>AA260</f>
        <v>59</v>
      </c>
      <c r="AC260" t="s" s="108">
        <f>AB260</f>
        <v>59</v>
      </c>
      <c r="AD260" t="s" s="108">
        <f>AC260</f>
        <v>59</v>
      </c>
      <c r="AE260" t="s" s="108">
        <f>AD260</f>
        <v>59</v>
      </c>
      <c r="AF260" t="s" s="108">
        <f>AE260</f>
        <v>59</v>
      </c>
      <c r="AG260" t="s" s="108">
        <f>AF260</f>
        <v>59</v>
      </c>
      <c r="AH260" t="s" s="108">
        <f>AG260</f>
        <v>59</v>
      </c>
      <c r="AI260" t="s" s="108">
        <f>AH260</f>
        <v>59</v>
      </c>
      <c r="AJ260" t="s" s="108">
        <f>AI260</f>
        <v>59</v>
      </c>
      <c r="AK260" t="s" s="108">
        <f>AJ260</f>
        <v>59</v>
      </c>
      <c r="AL260" t="s" s="108">
        <f>AK260</f>
        <v>59</v>
      </c>
      <c r="AM260" t="s" s="108">
        <f>AL260</f>
        <v>59</v>
      </c>
      <c r="AN260" t="s" s="108">
        <f>AM260</f>
        <v>59</v>
      </c>
      <c r="AO260" t="s" s="108">
        <f>AN260</f>
        <v>59</v>
      </c>
      <c r="AP260" t="s" s="108">
        <f>AO260</f>
        <v>59</v>
      </c>
      <c r="AQ260" t="s" s="108">
        <f>AP260</f>
        <v>59</v>
      </c>
      <c r="AR260" t="s" s="108">
        <f>AQ260</f>
        <v>59</v>
      </c>
      <c r="AS260" t="s" s="108">
        <f>AR260</f>
        <v>59</v>
      </c>
      <c r="AT260" t="s" s="108">
        <f>AS260</f>
        <v>59</v>
      </c>
      <c r="AU260" t="s" s="108">
        <f>AT260</f>
        <v>59</v>
      </c>
      <c r="AV260" t="s" s="108">
        <f>AU260</f>
        <v>59</v>
      </c>
      <c r="AW260" t="s" s="108">
        <f>AV260</f>
        <v>59</v>
      </c>
      <c r="AX260" t="s" s="108">
        <f>AW260</f>
        <v>59</v>
      </c>
      <c r="AY260" t="s" s="108">
        <f>AX260</f>
        <v>59</v>
      </c>
      <c r="AZ260" t="s" s="108">
        <f>AY260</f>
        <v>59</v>
      </c>
      <c r="BA260" t="s" s="108">
        <f>AZ260</f>
        <v>59</v>
      </c>
      <c r="BB260" t="s" s="108">
        <f>BA260</f>
        <v>59</v>
      </c>
      <c r="BC260" t="s" s="108">
        <f>BB260</f>
        <v>59</v>
      </c>
      <c r="BD260" t="s" s="108">
        <f>BC260</f>
        <v>59</v>
      </c>
      <c r="BE260" t="s" s="108">
        <f>BD260</f>
        <v>59</v>
      </c>
      <c r="BF260" t="s" s="108">
        <f>BE260</f>
        <v>59</v>
      </c>
      <c r="BG260" t="s" s="108">
        <f>BF260</f>
        <v>59</v>
      </c>
      <c r="BH260" t="s" s="108">
        <f>BG260</f>
        <v>59</v>
      </c>
      <c r="BI260" t="s" s="108">
        <f>BH260</f>
        <v>59</v>
      </c>
      <c r="BJ260" t="s" s="108">
        <f>BI260</f>
        <v>59</v>
      </c>
      <c r="BK260" t="s" s="108">
        <f>BJ260</f>
        <v>59</v>
      </c>
      <c r="BL260" t="s" s="108">
        <f>BK260</f>
        <v>59</v>
      </c>
    </row>
    <row r="261" ht="26.7" customHeight="1">
      <c r="A261" t="s" s="182">
        <v>247</v>
      </c>
      <c r="B261" t="s" s="182">
        <v>67</v>
      </c>
      <c r="C261" t="s" s="108">
        <f>B261</f>
        <v>67</v>
      </c>
      <c r="D261" t="s" s="108">
        <f>C261</f>
        <v>67</v>
      </c>
      <c r="E261" t="s" s="108">
        <f>D261</f>
        <v>67</v>
      </c>
      <c r="F261" t="s" s="108">
        <f>E261</f>
        <v>67</v>
      </c>
      <c r="G261" t="s" s="108">
        <f>F261</f>
        <v>67</v>
      </c>
      <c r="H261" t="s" s="108">
        <f>G261</f>
        <v>67</v>
      </c>
      <c r="I261" t="s" s="108">
        <f>H261</f>
        <v>67</v>
      </c>
      <c r="J261" t="s" s="108">
        <f>I261</f>
        <v>67</v>
      </c>
      <c r="K261" t="s" s="108">
        <f>J261</f>
        <v>67</v>
      </c>
      <c r="L261" t="s" s="108">
        <f>K261</f>
        <v>67</v>
      </c>
      <c r="M261" t="s" s="108">
        <f>L261</f>
        <v>67</v>
      </c>
      <c r="N261" t="s" s="108">
        <f>M261</f>
        <v>67</v>
      </c>
      <c r="O261" t="s" s="108">
        <f>N261</f>
        <v>67</v>
      </c>
      <c r="P261" t="s" s="108">
        <f>O261</f>
        <v>67</v>
      </c>
      <c r="Q261" t="s" s="108">
        <f>P261</f>
        <v>67</v>
      </c>
      <c r="R261" t="s" s="108">
        <f>Q261</f>
        <v>67</v>
      </c>
      <c r="S261" t="s" s="108">
        <f>R261</f>
        <v>67</v>
      </c>
      <c r="T261" t="s" s="108">
        <f>S261</f>
        <v>67</v>
      </c>
      <c r="U261" t="s" s="108">
        <f>T261</f>
        <v>67</v>
      </c>
      <c r="V261" t="s" s="108">
        <f>U261</f>
        <v>67</v>
      </c>
      <c r="W261" t="s" s="108">
        <f>V261</f>
        <v>67</v>
      </c>
      <c r="X261" t="s" s="108">
        <f>W261</f>
        <v>67</v>
      </c>
      <c r="Y261" t="s" s="108">
        <f>X261</f>
        <v>67</v>
      </c>
      <c r="Z261" t="s" s="108">
        <f>Y261</f>
        <v>67</v>
      </c>
      <c r="AA261" t="s" s="108">
        <f>Z261</f>
        <v>67</v>
      </c>
      <c r="AB261" t="s" s="108">
        <f>AA261</f>
        <v>67</v>
      </c>
      <c r="AC261" t="s" s="108">
        <f>AB261</f>
        <v>67</v>
      </c>
      <c r="AD261" t="s" s="108">
        <f>AC261</f>
        <v>67</v>
      </c>
      <c r="AE261" t="s" s="108">
        <f>AD261</f>
        <v>67</v>
      </c>
      <c r="AF261" t="s" s="108">
        <f>AE261</f>
        <v>67</v>
      </c>
      <c r="AG261" t="s" s="108">
        <f>AF261</f>
        <v>67</v>
      </c>
      <c r="AH261" t="s" s="108">
        <f>AG261</f>
        <v>67</v>
      </c>
      <c r="AI261" t="s" s="108">
        <f>AH261</f>
        <v>67</v>
      </c>
      <c r="AJ261" t="s" s="108">
        <f>AI261</f>
        <v>67</v>
      </c>
      <c r="AK261" t="s" s="108">
        <f>AJ261</f>
        <v>67</v>
      </c>
      <c r="AL261" t="s" s="108">
        <f>AK261</f>
        <v>67</v>
      </c>
      <c r="AM261" t="s" s="108">
        <f>AL261</f>
        <v>67</v>
      </c>
      <c r="AN261" t="s" s="108">
        <f>AM261</f>
        <v>67</v>
      </c>
      <c r="AO261" t="s" s="108">
        <f>AN261</f>
        <v>67</v>
      </c>
      <c r="AP261" t="s" s="108">
        <f>AO261</f>
        <v>67</v>
      </c>
      <c r="AQ261" t="s" s="108">
        <f>AP261</f>
        <v>67</v>
      </c>
      <c r="AR261" t="s" s="108">
        <f>AQ261</f>
        <v>67</v>
      </c>
      <c r="AS261" t="s" s="108">
        <f>AR261</f>
        <v>67</v>
      </c>
      <c r="AT261" t="s" s="108">
        <f>AS261</f>
        <v>67</v>
      </c>
      <c r="AU261" t="s" s="108">
        <f>AT261</f>
        <v>67</v>
      </c>
      <c r="AV261" t="s" s="108">
        <f>AU261</f>
        <v>67</v>
      </c>
      <c r="AW261" t="s" s="108">
        <f>AV261</f>
        <v>67</v>
      </c>
      <c r="AX261" t="s" s="108">
        <f>AW261</f>
        <v>67</v>
      </c>
      <c r="AY261" t="s" s="108">
        <f>AX261</f>
        <v>67</v>
      </c>
      <c r="AZ261" t="s" s="108">
        <f>AY261</f>
        <v>67</v>
      </c>
      <c r="BA261" t="s" s="108">
        <f>AZ261</f>
        <v>67</v>
      </c>
      <c r="BB261" t="s" s="108">
        <f>BA261</f>
        <v>67</v>
      </c>
      <c r="BC261" t="s" s="108">
        <f>BB261</f>
        <v>67</v>
      </c>
      <c r="BD261" t="s" s="108">
        <f>BC261</f>
        <v>67</v>
      </c>
      <c r="BE261" t="s" s="108">
        <f>BD261</f>
        <v>67</v>
      </c>
      <c r="BF261" t="s" s="108">
        <f>BE261</f>
        <v>67</v>
      </c>
      <c r="BG261" t="s" s="108">
        <f>BF261</f>
        <v>67</v>
      </c>
      <c r="BH261" t="s" s="108">
        <f>BG261</f>
        <v>67</v>
      </c>
      <c r="BI261" t="s" s="108">
        <f>BH261</f>
        <v>67</v>
      </c>
      <c r="BJ261" t="s" s="108">
        <f>BI261</f>
        <v>67</v>
      </c>
      <c r="BK261" t="s" s="108">
        <f>BJ261</f>
        <v>67</v>
      </c>
      <c r="BL261" t="s" s="108">
        <f>BK261</f>
        <v>67</v>
      </c>
    </row>
    <row r="262" ht="14.7" customHeight="1">
      <c r="A262" s="50"/>
      <c r="B262" s="50"/>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c r="AA262" s="51"/>
      <c r="AB262" s="51"/>
      <c r="AC262" s="51"/>
      <c r="AD262" s="51"/>
      <c r="AE262" s="51"/>
      <c r="AF262" s="51"/>
      <c r="AG262" s="51"/>
      <c r="AH262" s="51"/>
      <c r="AI262" s="51"/>
      <c r="AJ262" s="51"/>
      <c r="AK262" s="51"/>
      <c r="AL262" s="51"/>
      <c r="AM262" s="51"/>
      <c r="AN262" s="51"/>
      <c r="AO262" s="51"/>
      <c r="AP262" s="51"/>
      <c r="AQ262" s="51"/>
      <c r="AR262" s="51"/>
      <c r="AS262" s="51"/>
      <c r="AT262" s="51"/>
      <c r="AU262" s="51"/>
      <c r="AV262" s="51"/>
      <c r="AW262" s="51"/>
      <c r="AX262" s="51"/>
      <c r="AY262" s="51"/>
      <c r="AZ262" s="51"/>
      <c r="BA262" s="51"/>
      <c r="BB262" s="51"/>
      <c r="BC262" s="51"/>
      <c r="BD262" s="51"/>
      <c r="BE262" s="51"/>
      <c r="BF262" s="51"/>
      <c r="BG262" s="51"/>
      <c r="BH262" s="51"/>
      <c r="BI262" s="51"/>
      <c r="BJ262" s="51"/>
      <c r="BK262" s="51"/>
      <c r="BL262" s="51"/>
    </row>
    <row r="263" ht="14.7" customHeight="1">
      <c r="A263" s="50"/>
      <c r="B263" s="50"/>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row>
    <row r="264" ht="26.7" customHeight="1">
      <c r="A264" t="s" s="182">
        <v>248</v>
      </c>
      <c r="B264" t="s" s="182">
        <v>84</v>
      </c>
      <c r="C264" t="s" s="108">
        <f>B264</f>
        <v>84</v>
      </c>
      <c r="D264" t="s" s="108">
        <f>C264</f>
        <v>84</v>
      </c>
      <c r="E264" t="s" s="108">
        <f>D264</f>
        <v>84</v>
      </c>
      <c r="F264" t="s" s="108">
        <f>E264</f>
        <v>84</v>
      </c>
      <c r="G264" t="s" s="108">
        <f>F264</f>
        <v>84</v>
      </c>
      <c r="H264" t="s" s="108">
        <f>G264</f>
        <v>84</v>
      </c>
      <c r="I264" t="s" s="108">
        <f>H264</f>
        <v>84</v>
      </c>
      <c r="J264" t="s" s="108">
        <f>I264</f>
        <v>84</v>
      </c>
      <c r="K264" t="s" s="108">
        <f>J264</f>
        <v>84</v>
      </c>
      <c r="L264" t="s" s="108">
        <f>K264</f>
        <v>84</v>
      </c>
      <c r="M264" t="s" s="108">
        <f>L264</f>
        <v>84</v>
      </c>
      <c r="N264" t="s" s="108">
        <f>M264</f>
        <v>84</v>
      </c>
      <c r="O264" t="s" s="108">
        <f>N264</f>
        <v>84</v>
      </c>
      <c r="P264" t="s" s="108">
        <f>O264</f>
        <v>84</v>
      </c>
      <c r="Q264" t="s" s="108">
        <f>P264</f>
        <v>84</v>
      </c>
      <c r="R264" t="s" s="108">
        <f>Q264</f>
        <v>84</v>
      </c>
      <c r="S264" t="s" s="108">
        <f>R264</f>
        <v>84</v>
      </c>
      <c r="T264" t="s" s="108">
        <f>S264</f>
        <v>84</v>
      </c>
      <c r="U264" t="s" s="108">
        <f>T264</f>
        <v>84</v>
      </c>
      <c r="V264" t="s" s="108">
        <f>U264</f>
        <v>84</v>
      </c>
      <c r="W264" t="s" s="108">
        <f>V264</f>
        <v>84</v>
      </c>
      <c r="X264" t="s" s="108">
        <f>W264</f>
        <v>84</v>
      </c>
      <c r="Y264" t="s" s="108">
        <f>X264</f>
        <v>84</v>
      </c>
      <c r="Z264" t="s" s="108">
        <f>Y264</f>
        <v>84</v>
      </c>
      <c r="AA264" t="s" s="108">
        <f>Z264</f>
        <v>84</v>
      </c>
      <c r="AB264" t="s" s="108">
        <f>AA264</f>
        <v>84</v>
      </c>
      <c r="AC264" t="s" s="108">
        <f>AB264</f>
        <v>84</v>
      </c>
      <c r="AD264" t="s" s="108">
        <f>AC264</f>
        <v>84</v>
      </c>
      <c r="AE264" t="s" s="108">
        <f>AD264</f>
        <v>84</v>
      </c>
      <c r="AF264" t="s" s="108">
        <f>AE264</f>
        <v>84</v>
      </c>
      <c r="AG264" t="s" s="108">
        <f>AF264</f>
        <v>84</v>
      </c>
      <c r="AH264" t="s" s="108">
        <f>AG264</f>
        <v>84</v>
      </c>
      <c r="AI264" t="s" s="108">
        <f>AH264</f>
        <v>84</v>
      </c>
      <c r="AJ264" t="s" s="108">
        <f>AI264</f>
        <v>84</v>
      </c>
      <c r="AK264" t="s" s="108">
        <f>AJ264</f>
        <v>84</v>
      </c>
      <c r="AL264" t="s" s="108">
        <f>AK264</f>
        <v>84</v>
      </c>
      <c r="AM264" t="s" s="108">
        <f>AL264</f>
        <v>84</v>
      </c>
      <c r="AN264" t="s" s="108">
        <f>AM264</f>
        <v>84</v>
      </c>
      <c r="AO264" t="s" s="108">
        <f>AN264</f>
        <v>84</v>
      </c>
      <c r="AP264" t="s" s="108">
        <f>AO264</f>
        <v>84</v>
      </c>
      <c r="AQ264" t="s" s="108">
        <f>AP264</f>
        <v>84</v>
      </c>
      <c r="AR264" t="s" s="108">
        <f>AQ264</f>
        <v>84</v>
      </c>
      <c r="AS264" t="s" s="108">
        <f>AR264</f>
        <v>84</v>
      </c>
      <c r="AT264" t="s" s="108">
        <f>AS264</f>
        <v>84</v>
      </c>
      <c r="AU264" t="s" s="108">
        <f>AT264</f>
        <v>84</v>
      </c>
      <c r="AV264" t="s" s="108">
        <f>AU264</f>
        <v>84</v>
      </c>
      <c r="AW264" t="s" s="108">
        <f>AV264</f>
        <v>84</v>
      </c>
      <c r="AX264" t="s" s="108">
        <f>AW264</f>
        <v>84</v>
      </c>
      <c r="AY264" t="s" s="108">
        <f>AX264</f>
        <v>84</v>
      </c>
      <c r="AZ264" t="s" s="108">
        <f>AY264</f>
        <v>84</v>
      </c>
      <c r="BA264" t="s" s="108">
        <f>AZ264</f>
        <v>84</v>
      </c>
      <c r="BB264" t="s" s="108">
        <f>BA264</f>
        <v>84</v>
      </c>
      <c r="BC264" t="s" s="108">
        <f>BB264</f>
        <v>84</v>
      </c>
      <c r="BD264" t="s" s="108">
        <f>BC264</f>
        <v>84</v>
      </c>
      <c r="BE264" t="s" s="108">
        <f>BD264</f>
        <v>84</v>
      </c>
      <c r="BF264" t="s" s="108">
        <f>BE264</f>
        <v>84</v>
      </c>
      <c r="BG264" t="s" s="108">
        <f>BF264</f>
        <v>84</v>
      </c>
      <c r="BH264" t="s" s="108">
        <f>BG264</f>
        <v>84</v>
      </c>
      <c r="BI264" t="s" s="108">
        <f>BH264</f>
        <v>84</v>
      </c>
      <c r="BJ264" t="s" s="108">
        <f>BI264</f>
        <v>84</v>
      </c>
      <c r="BK264" t="s" s="108">
        <f>BJ264</f>
        <v>84</v>
      </c>
      <c r="BL264" t="s" s="108">
        <f>BK264</f>
        <v>84</v>
      </c>
    </row>
    <row r="265" ht="26.7" customHeight="1">
      <c r="A265" t="s" s="182">
        <v>249</v>
      </c>
      <c r="B265" t="s" s="182">
        <v>83</v>
      </c>
      <c r="C265" t="s" s="108">
        <f>B265</f>
        <v>83</v>
      </c>
      <c r="D265" t="s" s="108">
        <f>C265</f>
        <v>83</v>
      </c>
      <c r="E265" t="s" s="108">
        <f>D265</f>
        <v>83</v>
      </c>
      <c r="F265" t="s" s="108">
        <f>E265</f>
        <v>83</v>
      </c>
      <c r="G265" t="s" s="108">
        <f>F265</f>
        <v>83</v>
      </c>
      <c r="H265" t="s" s="108">
        <f>G265</f>
        <v>83</v>
      </c>
      <c r="I265" t="s" s="108">
        <f>H265</f>
        <v>83</v>
      </c>
      <c r="J265" t="s" s="108">
        <f>I265</f>
        <v>83</v>
      </c>
      <c r="K265" t="s" s="108">
        <f>J265</f>
        <v>83</v>
      </c>
      <c r="L265" t="s" s="108">
        <f>K265</f>
        <v>83</v>
      </c>
      <c r="M265" t="s" s="108">
        <f>L265</f>
        <v>83</v>
      </c>
      <c r="N265" t="s" s="108">
        <f>M265</f>
        <v>83</v>
      </c>
      <c r="O265" t="s" s="108">
        <f>N265</f>
        <v>83</v>
      </c>
      <c r="P265" t="s" s="108">
        <f>O265</f>
        <v>83</v>
      </c>
      <c r="Q265" t="s" s="108">
        <f>P265</f>
        <v>83</v>
      </c>
      <c r="R265" t="s" s="108">
        <f>Q265</f>
        <v>83</v>
      </c>
      <c r="S265" t="s" s="108">
        <f>R265</f>
        <v>83</v>
      </c>
      <c r="T265" t="s" s="108">
        <f>S265</f>
        <v>83</v>
      </c>
      <c r="U265" t="s" s="108">
        <f>T265</f>
        <v>83</v>
      </c>
      <c r="V265" t="s" s="108">
        <f>U265</f>
        <v>83</v>
      </c>
      <c r="W265" t="s" s="108">
        <f>V265</f>
        <v>83</v>
      </c>
      <c r="X265" t="s" s="108">
        <f>W265</f>
        <v>83</v>
      </c>
      <c r="Y265" t="s" s="108">
        <f>X265</f>
        <v>83</v>
      </c>
      <c r="Z265" t="s" s="108">
        <f>Y265</f>
        <v>83</v>
      </c>
      <c r="AA265" t="s" s="108">
        <f>Z265</f>
        <v>83</v>
      </c>
      <c r="AB265" t="s" s="108">
        <f>AA265</f>
        <v>83</v>
      </c>
      <c r="AC265" t="s" s="108">
        <f>AB265</f>
        <v>83</v>
      </c>
      <c r="AD265" t="s" s="108">
        <f>AC265</f>
        <v>83</v>
      </c>
      <c r="AE265" t="s" s="108">
        <f>AD265</f>
        <v>83</v>
      </c>
      <c r="AF265" t="s" s="108">
        <f>AE265</f>
        <v>83</v>
      </c>
      <c r="AG265" t="s" s="108">
        <f>AF265</f>
        <v>83</v>
      </c>
      <c r="AH265" t="s" s="108">
        <f>AG265</f>
        <v>83</v>
      </c>
      <c r="AI265" t="s" s="108">
        <f>AH265</f>
        <v>83</v>
      </c>
      <c r="AJ265" t="s" s="108">
        <f>AI265</f>
        <v>83</v>
      </c>
      <c r="AK265" t="s" s="108">
        <f>AJ265</f>
        <v>83</v>
      </c>
      <c r="AL265" t="s" s="108">
        <f>AK265</f>
        <v>83</v>
      </c>
      <c r="AM265" t="s" s="108">
        <f>AL265</f>
        <v>83</v>
      </c>
      <c r="AN265" t="s" s="108">
        <f>AM265</f>
        <v>83</v>
      </c>
      <c r="AO265" t="s" s="108">
        <f>AN265</f>
        <v>83</v>
      </c>
      <c r="AP265" t="s" s="108">
        <f>AO265</f>
        <v>83</v>
      </c>
      <c r="AQ265" t="s" s="108">
        <f>AP265</f>
        <v>83</v>
      </c>
      <c r="AR265" t="s" s="108">
        <f>AQ265</f>
        <v>83</v>
      </c>
      <c r="AS265" t="s" s="108">
        <f>AR265</f>
        <v>83</v>
      </c>
      <c r="AT265" t="s" s="108">
        <f>AS265</f>
        <v>83</v>
      </c>
      <c r="AU265" t="s" s="108">
        <f>AT265</f>
        <v>83</v>
      </c>
      <c r="AV265" t="s" s="108">
        <f>AU265</f>
        <v>83</v>
      </c>
      <c r="AW265" t="s" s="108">
        <f>AV265</f>
        <v>83</v>
      </c>
      <c r="AX265" t="s" s="108">
        <f>AW265</f>
        <v>83</v>
      </c>
      <c r="AY265" t="s" s="108">
        <f>AX265</f>
        <v>83</v>
      </c>
      <c r="AZ265" t="s" s="108">
        <f>AY265</f>
        <v>83</v>
      </c>
      <c r="BA265" t="s" s="108">
        <f>AZ265</f>
        <v>83</v>
      </c>
      <c r="BB265" t="s" s="108">
        <f>BA265</f>
        <v>83</v>
      </c>
      <c r="BC265" t="s" s="108">
        <f>BB265</f>
        <v>83</v>
      </c>
      <c r="BD265" t="s" s="108">
        <f>BC265</f>
        <v>83</v>
      </c>
      <c r="BE265" t="s" s="108">
        <f>BD265</f>
        <v>83</v>
      </c>
      <c r="BF265" t="s" s="108">
        <f>BE265</f>
        <v>83</v>
      </c>
      <c r="BG265" t="s" s="108">
        <f>BF265</f>
        <v>83</v>
      </c>
      <c r="BH265" t="s" s="108">
        <f>BG265</f>
        <v>83</v>
      </c>
      <c r="BI265" t="s" s="108">
        <f>BH265</f>
        <v>83</v>
      </c>
      <c r="BJ265" t="s" s="108">
        <f>BI265</f>
        <v>83</v>
      </c>
      <c r="BK265" t="s" s="108">
        <f>BJ265</f>
        <v>83</v>
      </c>
      <c r="BL265" t="s" s="108">
        <f>BK265</f>
        <v>83</v>
      </c>
    </row>
    <row r="266" ht="26.7" customHeight="1">
      <c r="A266" t="s" s="182">
        <v>250</v>
      </c>
      <c r="B266" t="s" s="182">
        <v>90</v>
      </c>
      <c r="C266" t="s" s="108">
        <f>B266</f>
        <v>90</v>
      </c>
      <c r="D266" t="s" s="108">
        <f>C266</f>
        <v>90</v>
      </c>
      <c r="E266" t="s" s="108">
        <f>D266</f>
        <v>90</v>
      </c>
      <c r="F266" t="s" s="108">
        <f>E266</f>
        <v>90</v>
      </c>
      <c r="G266" t="s" s="108">
        <f>F266</f>
        <v>90</v>
      </c>
      <c r="H266" t="s" s="108">
        <f>G266</f>
        <v>90</v>
      </c>
      <c r="I266" t="s" s="108">
        <f>H266</f>
        <v>90</v>
      </c>
      <c r="J266" t="s" s="108">
        <f>I266</f>
        <v>90</v>
      </c>
      <c r="K266" t="s" s="108">
        <f>J266</f>
        <v>90</v>
      </c>
      <c r="L266" t="s" s="108">
        <f>K266</f>
        <v>90</v>
      </c>
      <c r="M266" t="s" s="108">
        <f>L266</f>
        <v>90</v>
      </c>
      <c r="N266" t="s" s="108">
        <f>M266</f>
        <v>90</v>
      </c>
      <c r="O266" t="s" s="108">
        <f>N266</f>
        <v>90</v>
      </c>
      <c r="P266" t="s" s="108">
        <f>O266</f>
        <v>90</v>
      </c>
      <c r="Q266" t="s" s="108">
        <f>P266</f>
        <v>90</v>
      </c>
      <c r="R266" t="s" s="108">
        <f>Q266</f>
        <v>90</v>
      </c>
      <c r="S266" t="s" s="108">
        <f>R266</f>
        <v>90</v>
      </c>
      <c r="T266" t="s" s="108">
        <f>S266</f>
        <v>90</v>
      </c>
      <c r="U266" t="s" s="108">
        <f>T266</f>
        <v>90</v>
      </c>
      <c r="V266" t="s" s="108">
        <f>U266</f>
        <v>90</v>
      </c>
      <c r="W266" t="s" s="108">
        <f>V266</f>
        <v>90</v>
      </c>
      <c r="X266" t="s" s="108">
        <f>W266</f>
        <v>90</v>
      </c>
      <c r="Y266" t="s" s="108">
        <f>X266</f>
        <v>90</v>
      </c>
      <c r="Z266" t="s" s="108">
        <f>Y266</f>
        <v>90</v>
      </c>
      <c r="AA266" t="s" s="108">
        <f>Z266</f>
        <v>90</v>
      </c>
      <c r="AB266" t="s" s="108">
        <f>AA266</f>
        <v>90</v>
      </c>
      <c r="AC266" t="s" s="108">
        <f>AB266</f>
        <v>90</v>
      </c>
      <c r="AD266" t="s" s="108">
        <f>AC266</f>
        <v>90</v>
      </c>
      <c r="AE266" t="s" s="108">
        <f>AD266</f>
        <v>90</v>
      </c>
      <c r="AF266" t="s" s="108">
        <f>AE266</f>
        <v>90</v>
      </c>
      <c r="AG266" t="s" s="108">
        <f>AF266</f>
        <v>90</v>
      </c>
      <c r="AH266" t="s" s="108">
        <f>AG266</f>
        <v>90</v>
      </c>
      <c r="AI266" t="s" s="108">
        <f>AH266</f>
        <v>90</v>
      </c>
      <c r="AJ266" t="s" s="108">
        <f>AI266</f>
        <v>90</v>
      </c>
      <c r="AK266" t="s" s="108">
        <f>AJ266</f>
        <v>90</v>
      </c>
      <c r="AL266" t="s" s="108">
        <f>AK266</f>
        <v>90</v>
      </c>
      <c r="AM266" t="s" s="108">
        <f>AL266</f>
        <v>90</v>
      </c>
      <c r="AN266" t="s" s="108">
        <f>AM266</f>
        <v>90</v>
      </c>
      <c r="AO266" t="s" s="108">
        <f>AN266</f>
        <v>90</v>
      </c>
      <c r="AP266" t="s" s="108">
        <f>AO266</f>
        <v>90</v>
      </c>
      <c r="AQ266" t="s" s="108">
        <f>AP266</f>
        <v>90</v>
      </c>
      <c r="AR266" t="s" s="108">
        <f>AQ266</f>
        <v>90</v>
      </c>
      <c r="AS266" t="s" s="108">
        <f>AR266</f>
        <v>90</v>
      </c>
      <c r="AT266" t="s" s="108">
        <f>AS266</f>
        <v>90</v>
      </c>
      <c r="AU266" t="s" s="108">
        <f>AT266</f>
        <v>90</v>
      </c>
      <c r="AV266" t="s" s="108">
        <f>AU266</f>
        <v>90</v>
      </c>
      <c r="AW266" t="s" s="108">
        <f>AV266</f>
        <v>90</v>
      </c>
      <c r="AX266" t="s" s="108">
        <f>AW266</f>
        <v>90</v>
      </c>
      <c r="AY266" t="s" s="108">
        <f>AX266</f>
        <v>90</v>
      </c>
      <c r="AZ266" t="s" s="108">
        <f>AY266</f>
        <v>90</v>
      </c>
      <c r="BA266" t="s" s="108">
        <f>AZ266</f>
        <v>90</v>
      </c>
      <c r="BB266" t="s" s="108">
        <f>BA266</f>
        <v>90</v>
      </c>
      <c r="BC266" t="s" s="108">
        <f>BB266</f>
        <v>90</v>
      </c>
      <c r="BD266" t="s" s="108">
        <f>BC266</f>
        <v>90</v>
      </c>
      <c r="BE266" t="s" s="108">
        <f>BD266</f>
        <v>90</v>
      </c>
      <c r="BF266" t="s" s="108">
        <f>BE266</f>
        <v>90</v>
      </c>
      <c r="BG266" t="s" s="108">
        <f>BF266</f>
        <v>90</v>
      </c>
      <c r="BH266" t="s" s="108">
        <f>BG266</f>
        <v>90</v>
      </c>
      <c r="BI266" t="s" s="108">
        <f>BH266</f>
        <v>90</v>
      </c>
      <c r="BJ266" t="s" s="108">
        <f>BI266</f>
        <v>90</v>
      </c>
      <c r="BK266" t="s" s="108">
        <f>BJ266</f>
        <v>90</v>
      </c>
      <c r="BL266" t="s" s="108">
        <f>BK266</f>
        <v>90</v>
      </c>
    </row>
    <row r="267" ht="26.7" customHeight="1">
      <c r="A267" t="s" s="182">
        <v>251</v>
      </c>
      <c r="B267" t="s" s="182">
        <v>91</v>
      </c>
      <c r="C267" t="s" s="108">
        <f>B267</f>
        <v>91</v>
      </c>
      <c r="D267" t="s" s="108">
        <f>C267</f>
        <v>91</v>
      </c>
      <c r="E267" t="s" s="108">
        <f>D267</f>
        <v>91</v>
      </c>
      <c r="F267" t="s" s="108">
        <f>E267</f>
        <v>91</v>
      </c>
      <c r="G267" t="s" s="108">
        <f>F267</f>
        <v>91</v>
      </c>
      <c r="H267" t="s" s="108">
        <f>G267</f>
        <v>91</v>
      </c>
      <c r="I267" t="s" s="108">
        <f>H267</f>
        <v>91</v>
      </c>
      <c r="J267" t="s" s="108">
        <f>I267</f>
        <v>91</v>
      </c>
      <c r="K267" t="s" s="108">
        <f>J267</f>
        <v>91</v>
      </c>
      <c r="L267" t="s" s="108">
        <f>K267</f>
        <v>91</v>
      </c>
      <c r="M267" t="s" s="108">
        <f>L267</f>
        <v>91</v>
      </c>
      <c r="N267" t="s" s="108">
        <f>M267</f>
        <v>91</v>
      </c>
      <c r="O267" t="s" s="108">
        <f>N267</f>
        <v>91</v>
      </c>
      <c r="P267" t="s" s="108">
        <f>O267</f>
        <v>91</v>
      </c>
      <c r="Q267" t="s" s="108">
        <f>P267</f>
        <v>91</v>
      </c>
      <c r="R267" t="s" s="108">
        <f>Q267</f>
        <v>91</v>
      </c>
      <c r="S267" t="s" s="108">
        <f>R267</f>
        <v>91</v>
      </c>
      <c r="T267" t="s" s="108">
        <f>S267</f>
        <v>91</v>
      </c>
      <c r="U267" t="s" s="108">
        <f>T267</f>
        <v>91</v>
      </c>
      <c r="V267" t="s" s="108">
        <f>U267</f>
        <v>91</v>
      </c>
      <c r="W267" t="s" s="108">
        <f>V267</f>
        <v>91</v>
      </c>
      <c r="X267" t="s" s="108">
        <f>W267</f>
        <v>91</v>
      </c>
      <c r="Y267" t="s" s="108">
        <f>X267</f>
        <v>91</v>
      </c>
      <c r="Z267" t="s" s="108">
        <f>Y267</f>
        <v>91</v>
      </c>
      <c r="AA267" t="s" s="108">
        <f>Z267</f>
        <v>91</v>
      </c>
      <c r="AB267" t="s" s="108">
        <f>AA267</f>
        <v>91</v>
      </c>
      <c r="AC267" t="s" s="108">
        <f>AB267</f>
        <v>91</v>
      </c>
      <c r="AD267" t="s" s="108">
        <f>AC267</f>
        <v>91</v>
      </c>
      <c r="AE267" t="s" s="108">
        <f>AD267</f>
        <v>91</v>
      </c>
      <c r="AF267" t="s" s="108">
        <f>AE267</f>
        <v>91</v>
      </c>
      <c r="AG267" t="s" s="108">
        <f>AF267</f>
        <v>91</v>
      </c>
      <c r="AH267" t="s" s="108">
        <f>AG267</f>
        <v>91</v>
      </c>
      <c r="AI267" t="s" s="108">
        <f>AH267</f>
        <v>91</v>
      </c>
      <c r="AJ267" t="s" s="108">
        <f>AI267</f>
        <v>91</v>
      </c>
      <c r="AK267" t="s" s="108">
        <f>AJ267</f>
        <v>91</v>
      </c>
      <c r="AL267" t="s" s="108">
        <f>AK267</f>
        <v>91</v>
      </c>
      <c r="AM267" t="s" s="108">
        <f>AL267</f>
        <v>91</v>
      </c>
      <c r="AN267" t="s" s="108">
        <f>AM267</f>
        <v>91</v>
      </c>
      <c r="AO267" t="s" s="108">
        <f>AN267</f>
        <v>91</v>
      </c>
      <c r="AP267" t="s" s="108">
        <f>AO267</f>
        <v>91</v>
      </c>
      <c r="AQ267" t="s" s="108">
        <f>AP267</f>
        <v>91</v>
      </c>
      <c r="AR267" t="s" s="108">
        <f>AQ267</f>
        <v>91</v>
      </c>
      <c r="AS267" t="s" s="108">
        <f>AR267</f>
        <v>91</v>
      </c>
      <c r="AT267" t="s" s="108">
        <f>AS267</f>
        <v>91</v>
      </c>
      <c r="AU267" t="s" s="108">
        <f>AT267</f>
        <v>91</v>
      </c>
      <c r="AV267" t="s" s="108">
        <f>AU267</f>
        <v>91</v>
      </c>
      <c r="AW267" t="s" s="108">
        <f>AV267</f>
        <v>91</v>
      </c>
      <c r="AX267" t="s" s="108">
        <f>AW267</f>
        <v>91</v>
      </c>
      <c r="AY267" t="s" s="108">
        <f>AX267</f>
        <v>91</v>
      </c>
      <c r="AZ267" t="s" s="108">
        <f>AY267</f>
        <v>91</v>
      </c>
      <c r="BA267" t="s" s="108">
        <f>AZ267</f>
        <v>91</v>
      </c>
      <c r="BB267" t="s" s="108">
        <f>BA267</f>
        <v>91</v>
      </c>
      <c r="BC267" t="s" s="108">
        <f>BB267</f>
        <v>91</v>
      </c>
      <c r="BD267" t="s" s="108">
        <f>BC267</f>
        <v>91</v>
      </c>
      <c r="BE267" t="s" s="108">
        <f>BD267</f>
        <v>91</v>
      </c>
      <c r="BF267" t="s" s="108">
        <f>BE267</f>
        <v>91</v>
      </c>
      <c r="BG267" t="s" s="108">
        <f>BF267</f>
        <v>91</v>
      </c>
      <c r="BH267" t="s" s="108">
        <f>BG267</f>
        <v>91</v>
      </c>
      <c r="BI267" t="s" s="108">
        <f>BH267</f>
        <v>91</v>
      </c>
      <c r="BJ267" t="s" s="108">
        <f>BI267</f>
        <v>91</v>
      </c>
      <c r="BK267" t="s" s="108">
        <f>BJ267</f>
        <v>91</v>
      </c>
      <c r="BL267" t="s" s="108">
        <f>BK267</f>
        <v>91</v>
      </c>
    </row>
    <row r="268" ht="26.7" customHeight="1">
      <c r="A268" t="s" s="182">
        <v>252</v>
      </c>
      <c r="B268" t="s" s="182">
        <v>98</v>
      </c>
      <c r="C268" t="s" s="108">
        <f>B268</f>
        <v>98</v>
      </c>
      <c r="D268" t="s" s="108">
        <f>C268</f>
        <v>98</v>
      </c>
      <c r="E268" t="s" s="108">
        <f>D268</f>
        <v>98</v>
      </c>
      <c r="F268" t="s" s="108">
        <f>E268</f>
        <v>98</v>
      </c>
      <c r="G268" t="s" s="108">
        <f>F268</f>
        <v>98</v>
      </c>
      <c r="H268" t="s" s="108">
        <f>G268</f>
        <v>98</v>
      </c>
      <c r="I268" t="s" s="108">
        <f>H268</f>
        <v>98</v>
      </c>
      <c r="J268" t="s" s="108">
        <f>I268</f>
        <v>98</v>
      </c>
      <c r="K268" t="s" s="108">
        <f>J268</f>
        <v>98</v>
      </c>
      <c r="L268" t="s" s="108">
        <f>K268</f>
        <v>98</v>
      </c>
      <c r="M268" t="s" s="108">
        <f>L268</f>
        <v>98</v>
      </c>
      <c r="N268" t="s" s="108">
        <f>M268</f>
        <v>98</v>
      </c>
      <c r="O268" t="s" s="108">
        <f>N268</f>
        <v>98</v>
      </c>
      <c r="P268" t="s" s="108">
        <f>O268</f>
        <v>98</v>
      </c>
      <c r="Q268" t="s" s="108">
        <f>P268</f>
        <v>98</v>
      </c>
      <c r="R268" t="s" s="108">
        <f>Q268</f>
        <v>98</v>
      </c>
      <c r="S268" t="s" s="108">
        <f>R268</f>
        <v>98</v>
      </c>
      <c r="T268" t="s" s="108">
        <f>S268</f>
        <v>98</v>
      </c>
      <c r="U268" t="s" s="108">
        <f>T268</f>
        <v>98</v>
      </c>
      <c r="V268" t="s" s="108">
        <f>U268</f>
        <v>98</v>
      </c>
      <c r="W268" t="s" s="108">
        <f>V268</f>
        <v>98</v>
      </c>
      <c r="X268" t="s" s="108">
        <f>W268</f>
        <v>98</v>
      </c>
      <c r="Y268" t="s" s="108">
        <f>X268</f>
        <v>98</v>
      </c>
      <c r="Z268" t="s" s="108">
        <f>Y268</f>
        <v>98</v>
      </c>
      <c r="AA268" t="s" s="108">
        <f>Z268</f>
        <v>98</v>
      </c>
      <c r="AB268" t="s" s="108">
        <f>AA268</f>
        <v>98</v>
      </c>
      <c r="AC268" t="s" s="108">
        <f>AB268</f>
        <v>98</v>
      </c>
      <c r="AD268" t="s" s="108">
        <f>AC268</f>
        <v>98</v>
      </c>
      <c r="AE268" t="s" s="108">
        <f>AD268</f>
        <v>98</v>
      </c>
      <c r="AF268" t="s" s="108">
        <f>AE268</f>
        <v>98</v>
      </c>
      <c r="AG268" t="s" s="108">
        <f>AF268</f>
        <v>98</v>
      </c>
      <c r="AH268" t="s" s="108">
        <f>AG268</f>
        <v>98</v>
      </c>
      <c r="AI268" t="s" s="108">
        <f>AH268</f>
        <v>98</v>
      </c>
      <c r="AJ268" t="s" s="108">
        <f>AI268</f>
        <v>98</v>
      </c>
      <c r="AK268" t="s" s="108">
        <f>AJ268</f>
        <v>98</v>
      </c>
      <c r="AL268" t="s" s="108">
        <f>AK268</f>
        <v>98</v>
      </c>
      <c r="AM268" t="s" s="108">
        <f>AL268</f>
        <v>98</v>
      </c>
      <c r="AN268" t="s" s="108">
        <f>AM268</f>
        <v>98</v>
      </c>
      <c r="AO268" t="s" s="108">
        <f>AN268</f>
        <v>98</v>
      </c>
      <c r="AP268" t="s" s="108">
        <f>AO268</f>
        <v>98</v>
      </c>
      <c r="AQ268" t="s" s="108">
        <f>AP268</f>
        <v>98</v>
      </c>
      <c r="AR268" t="s" s="108">
        <f>AQ268</f>
        <v>98</v>
      </c>
      <c r="AS268" t="s" s="108">
        <f>AR268</f>
        <v>98</v>
      </c>
      <c r="AT268" t="s" s="108">
        <f>AS268</f>
        <v>98</v>
      </c>
      <c r="AU268" t="s" s="108">
        <f>AT268</f>
        <v>98</v>
      </c>
      <c r="AV268" t="s" s="108">
        <f>AU268</f>
        <v>98</v>
      </c>
      <c r="AW268" t="s" s="108">
        <f>AV268</f>
        <v>98</v>
      </c>
      <c r="AX268" t="s" s="108">
        <f>AW268</f>
        <v>98</v>
      </c>
      <c r="AY268" t="s" s="108">
        <f>AX268</f>
        <v>98</v>
      </c>
      <c r="AZ268" t="s" s="108">
        <f>AY268</f>
        <v>98</v>
      </c>
      <c r="BA268" t="s" s="108">
        <f>AZ268</f>
        <v>98</v>
      </c>
      <c r="BB268" t="s" s="108">
        <f>BA268</f>
        <v>98</v>
      </c>
      <c r="BC268" t="s" s="108">
        <f>BB268</f>
        <v>98</v>
      </c>
      <c r="BD268" t="s" s="108">
        <f>BC268</f>
        <v>98</v>
      </c>
      <c r="BE268" t="s" s="108">
        <f>BD268</f>
        <v>98</v>
      </c>
      <c r="BF268" t="s" s="108">
        <f>BE268</f>
        <v>98</v>
      </c>
      <c r="BG268" t="s" s="108">
        <f>BF268</f>
        <v>98</v>
      </c>
      <c r="BH268" t="s" s="108">
        <f>BG268</f>
        <v>98</v>
      </c>
      <c r="BI268" t="s" s="108">
        <f>BH268</f>
        <v>98</v>
      </c>
      <c r="BJ268" t="s" s="108">
        <f>BI268</f>
        <v>98</v>
      </c>
      <c r="BK268" t="s" s="108">
        <f>BJ268</f>
        <v>98</v>
      </c>
      <c r="BL268" t="s" s="108">
        <f>BK268</f>
        <v>98</v>
      </c>
    </row>
    <row r="269" ht="26.7" customHeight="1">
      <c r="A269" t="s" s="182">
        <v>253</v>
      </c>
      <c r="B269" t="s" s="182">
        <v>103</v>
      </c>
      <c r="C269" t="s" s="108">
        <f>B269</f>
        <v>103</v>
      </c>
      <c r="D269" t="s" s="108">
        <f>C269</f>
        <v>103</v>
      </c>
      <c r="E269" t="s" s="108">
        <f>D269</f>
        <v>103</v>
      </c>
      <c r="F269" t="s" s="108">
        <f>E269</f>
        <v>103</v>
      </c>
      <c r="G269" t="s" s="108">
        <f>F269</f>
        <v>103</v>
      </c>
      <c r="H269" t="s" s="108">
        <f>G269</f>
        <v>103</v>
      </c>
      <c r="I269" t="s" s="108">
        <f>H269</f>
        <v>103</v>
      </c>
      <c r="J269" t="s" s="108">
        <f>I269</f>
        <v>103</v>
      </c>
      <c r="K269" t="s" s="108">
        <f>J269</f>
        <v>103</v>
      </c>
      <c r="L269" t="s" s="108">
        <f>K269</f>
        <v>103</v>
      </c>
      <c r="M269" t="s" s="108">
        <f>L269</f>
        <v>103</v>
      </c>
      <c r="N269" t="s" s="108">
        <f>M269</f>
        <v>103</v>
      </c>
      <c r="O269" t="s" s="108">
        <f>N269</f>
        <v>103</v>
      </c>
      <c r="P269" t="s" s="108">
        <f>O269</f>
        <v>103</v>
      </c>
      <c r="Q269" t="s" s="108">
        <f>P269</f>
        <v>103</v>
      </c>
      <c r="R269" t="s" s="108">
        <f>Q269</f>
        <v>103</v>
      </c>
      <c r="S269" t="s" s="108">
        <f>R269</f>
        <v>103</v>
      </c>
      <c r="T269" t="s" s="108">
        <f>S269</f>
        <v>103</v>
      </c>
      <c r="U269" t="s" s="108">
        <f>T269</f>
        <v>103</v>
      </c>
      <c r="V269" t="s" s="108">
        <f>U269</f>
        <v>103</v>
      </c>
      <c r="W269" t="s" s="108">
        <f>V269</f>
        <v>103</v>
      </c>
      <c r="X269" t="s" s="108">
        <f>W269</f>
        <v>103</v>
      </c>
      <c r="Y269" t="s" s="108">
        <f>X269</f>
        <v>103</v>
      </c>
      <c r="Z269" t="s" s="108">
        <f>Y269</f>
        <v>103</v>
      </c>
      <c r="AA269" t="s" s="108">
        <f>Z269</f>
        <v>103</v>
      </c>
      <c r="AB269" t="s" s="108">
        <f>AA269</f>
        <v>103</v>
      </c>
      <c r="AC269" t="s" s="108">
        <f>AB269</f>
        <v>103</v>
      </c>
      <c r="AD269" t="s" s="108">
        <f>AC269</f>
        <v>103</v>
      </c>
      <c r="AE269" t="s" s="108">
        <f>AD269</f>
        <v>103</v>
      </c>
      <c r="AF269" t="s" s="108">
        <f>AE269</f>
        <v>103</v>
      </c>
      <c r="AG269" t="s" s="108">
        <f>AF269</f>
        <v>103</v>
      </c>
      <c r="AH269" t="s" s="108">
        <f>AG269</f>
        <v>103</v>
      </c>
      <c r="AI269" t="s" s="108">
        <f>AH269</f>
        <v>103</v>
      </c>
      <c r="AJ269" t="s" s="108">
        <f>AI269</f>
        <v>103</v>
      </c>
      <c r="AK269" t="s" s="108">
        <f>AJ269</f>
        <v>103</v>
      </c>
      <c r="AL269" t="s" s="108">
        <f>AK269</f>
        <v>103</v>
      </c>
      <c r="AM269" t="s" s="108">
        <f>AL269</f>
        <v>103</v>
      </c>
      <c r="AN269" t="s" s="108">
        <f>AM269</f>
        <v>103</v>
      </c>
      <c r="AO269" t="s" s="108">
        <f>AN269</f>
        <v>103</v>
      </c>
      <c r="AP269" t="s" s="108">
        <f>AO269</f>
        <v>103</v>
      </c>
      <c r="AQ269" t="s" s="108">
        <f>AP269</f>
        <v>103</v>
      </c>
      <c r="AR269" t="s" s="108">
        <f>AQ269</f>
        <v>103</v>
      </c>
      <c r="AS269" t="s" s="108">
        <f>AR269</f>
        <v>103</v>
      </c>
      <c r="AT269" t="s" s="108">
        <f>AS269</f>
        <v>103</v>
      </c>
      <c r="AU269" t="s" s="108">
        <f>AT269</f>
        <v>103</v>
      </c>
      <c r="AV269" t="s" s="108">
        <f>AU269</f>
        <v>103</v>
      </c>
      <c r="AW269" t="s" s="108">
        <f>AV269</f>
        <v>103</v>
      </c>
      <c r="AX269" t="s" s="108">
        <f>AW269</f>
        <v>103</v>
      </c>
      <c r="AY269" t="s" s="108">
        <f>AX269</f>
        <v>103</v>
      </c>
      <c r="AZ269" t="s" s="108">
        <f>AY269</f>
        <v>103</v>
      </c>
      <c r="BA269" t="s" s="108">
        <f>AZ269</f>
        <v>103</v>
      </c>
      <c r="BB269" t="s" s="108">
        <f>BA269</f>
        <v>103</v>
      </c>
      <c r="BC269" t="s" s="108">
        <f>BB269</f>
        <v>103</v>
      </c>
      <c r="BD269" t="s" s="108">
        <f>BC269</f>
        <v>103</v>
      </c>
      <c r="BE269" t="s" s="108">
        <f>BD269</f>
        <v>103</v>
      </c>
      <c r="BF269" t="s" s="108">
        <f>BE269</f>
        <v>103</v>
      </c>
      <c r="BG269" t="s" s="108">
        <f>BF269</f>
        <v>103</v>
      </c>
      <c r="BH269" t="s" s="108">
        <f>BG269</f>
        <v>103</v>
      </c>
      <c r="BI269" t="s" s="108">
        <f>BH269</f>
        <v>103</v>
      </c>
      <c r="BJ269" t="s" s="108">
        <f>BI269</f>
        <v>103</v>
      </c>
      <c r="BK269" t="s" s="108">
        <f>BJ269</f>
        <v>103</v>
      </c>
      <c r="BL269" t="s" s="108">
        <f>BK269</f>
        <v>103</v>
      </c>
    </row>
    <row r="270" ht="14.7" customHeight="1">
      <c r="A270" s="50"/>
      <c r="B270" s="50"/>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c r="AA270" s="51"/>
      <c r="AB270" s="51"/>
      <c r="AC270" s="51"/>
      <c r="AD270" s="51"/>
      <c r="AE270" s="51"/>
      <c r="AF270" s="51"/>
      <c r="AG270" s="51"/>
      <c r="AH270" s="51"/>
      <c r="AI270" s="51"/>
      <c r="AJ270" s="51"/>
      <c r="AK270" s="51"/>
      <c r="AL270" s="51"/>
      <c r="AM270" s="51"/>
      <c r="AN270" s="51"/>
      <c r="AO270" s="51"/>
      <c r="AP270" s="51"/>
      <c r="AQ270" s="51"/>
      <c r="AR270" s="51"/>
      <c r="AS270" s="51"/>
      <c r="AT270" s="51"/>
      <c r="AU270" s="51"/>
      <c r="AV270" s="51"/>
      <c r="AW270" s="51"/>
      <c r="AX270" s="51"/>
      <c r="AY270" s="51"/>
      <c r="AZ270" s="51"/>
      <c r="BA270" s="51"/>
      <c r="BB270" s="51"/>
      <c r="BC270" s="51"/>
      <c r="BD270" s="51"/>
      <c r="BE270" s="51"/>
      <c r="BF270" s="51"/>
      <c r="BG270" s="51"/>
      <c r="BH270" s="51"/>
      <c r="BI270" s="51"/>
      <c r="BJ270" s="51"/>
      <c r="BK270" s="51"/>
      <c r="BL270" s="51"/>
    </row>
    <row r="271" ht="14.7" customHeight="1">
      <c r="A271" s="50"/>
      <c r="B271" s="50"/>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c r="AA271" s="51"/>
      <c r="AB271" s="51"/>
      <c r="AC271" s="51"/>
      <c r="AD271" s="51"/>
      <c r="AE271" s="51"/>
      <c r="AF271" s="51"/>
      <c r="AG271" s="51"/>
      <c r="AH271" s="51"/>
      <c r="AI271" s="51"/>
      <c r="AJ271" s="51"/>
      <c r="AK271" s="51"/>
      <c r="AL271" s="51"/>
      <c r="AM271" s="51"/>
      <c r="AN271" s="51"/>
      <c r="AO271" s="51"/>
      <c r="AP271" s="51"/>
      <c r="AQ271" s="51"/>
      <c r="AR271" s="51"/>
      <c r="AS271" s="51"/>
      <c r="AT271" s="51"/>
      <c r="AU271" s="51"/>
      <c r="AV271" s="51"/>
      <c r="AW271" s="51"/>
      <c r="AX271" s="51"/>
      <c r="AY271" s="51"/>
      <c r="AZ271" s="51"/>
      <c r="BA271" s="51"/>
      <c r="BB271" s="51"/>
      <c r="BC271" s="51"/>
      <c r="BD271" s="51"/>
      <c r="BE271" s="51"/>
      <c r="BF271" s="51"/>
      <c r="BG271" s="51"/>
      <c r="BH271" s="51"/>
      <c r="BI271" s="51"/>
      <c r="BJ271" s="51"/>
      <c r="BK271" s="51"/>
      <c r="BL271" s="51"/>
    </row>
    <row r="272" ht="14.7" customHeight="1">
      <c r="A272" s="50"/>
      <c r="B272" s="50"/>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c r="AA272" s="51"/>
      <c r="AB272" s="51"/>
      <c r="AC272" s="51"/>
      <c r="AD272" s="51"/>
      <c r="AE272" s="51"/>
      <c r="AF272" s="51"/>
      <c r="AG272" s="51"/>
      <c r="AH272" s="51"/>
      <c r="AI272" s="51"/>
      <c r="AJ272" s="51"/>
      <c r="AK272" s="51"/>
      <c r="AL272" s="51"/>
      <c r="AM272" s="51"/>
      <c r="AN272" s="51"/>
      <c r="AO272" s="51"/>
      <c r="AP272" s="51"/>
      <c r="AQ272" s="51"/>
      <c r="AR272" s="51"/>
      <c r="AS272" s="51"/>
      <c r="AT272" s="51"/>
      <c r="AU272" s="51"/>
      <c r="AV272" s="51"/>
      <c r="AW272" s="51"/>
      <c r="AX272" s="51"/>
      <c r="AY272" s="51"/>
      <c r="AZ272" s="51"/>
      <c r="BA272" s="51"/>
      <c r="BB272" s="51"/>
      <c r="BC272" s="51"/>
      <c r="BD272" s="51"/>
      <c r="BE272" s="51"/>
      <c r="BF272" s="51"/>
      <c r="BG272" s="51"/>
      <c r="BH272" s="51"/>
      <c r="BI272" s="51"/>
      <c r="BJ272" s="51"/>
      <c r="BK272" s="51"/>
      <c r="BL272" s="51"/>
    </row>
    <row r="273" ht="14.7" customHeight="1">
      <c r="A273" s="50"/>
      <c r="B273" s="50"/>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c r="AA273" s="51"/>
      <c r="AB273" s="51"/>
      <c r="AC273" s="51"/>
      <c r="AD273" s="51"/>
      <c r="AE273" s="51"/>
      <c r="AF273" s="51"/>
      <c r="AG273" s="51"/>
      <c r="AH273" s="51"/>
      <c r="AI273" s="51"/>
      <c r="AJ273" s="51"/>
      <c r="AK273" s="51"/>
      <c r="AL273" s="51"/>
      <c r="AM273" s="51"/>
      <c r="AN273" s="51"/>
      <c r="AO273" s="51"/>
      <c r="AP273" s="51"/>
      <c r="AQ273" s="51"/>
      <c r="AR273" s="51"/>
      <c r="AS273" s="51"/>
      <c r="AT273" s="51"/>
      <c r="AU273" s="51"/>
      <c r="AV273" s="51"/>
      <c r="AW273" s="51"/>
      <c r="AX273" s="51"/>
      <c r="AY273" s="51"/>
      <c r="AZ273" s="51"/>
      <c r="BA273" s="51"/>
      <c r="BB273" s="51"/>
      <c r="BC273" s="51"/>
      <c r="BD273" s="51"/>
      <c r="BE273" s="51"/>
      <c r="BF273" s="51"/>
      <c r="BG273" s="51"/>
      <c r="BH273" s="51"/>
      <c r="BI273" s="51"/>
      <c r="BJ273" s="51"/>
      <c r="BK273" s="51"/>
      <c r="BL273" s="51"/>
    </row>
    <row r="274" ht="14.7" customHeight="1">
      <c r="A274" s="50"/>
      <c r="B274" s="50"/>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c r="AA274" s="51"/>
      <c r="AB274" s="51"/>
      <c r="AC274" s="51"/>
      <c r="AD274" s="51"/>
      <c r="AE274" s="51"/>
      <c r="AF274" s="51"/>
      <c r="AG274" s="51"/>
      <c r="AH274" s="51"/>
      <c r="AI274" s="51"/>
      <c r="AJ274" s="51"/>
      <c r="AK274" s="51"/>
      <c r="AL274" s="51"/>
      <c r="AM274" s="51"/>
      <c r="AN274" s="51"/>
      <c r="AO274" s="51"/>
      <c r="AP274" s="51"/>
      <c r="AQ274" s="51"/>
      <c r="AR274" s="51"/>
      <c r="AS274" s="51"/>
      <c r="AT274" s="51"/>
      <c r="AU274" s="51"/>
      <c r="AV274" s="51"/>
      <c r="AW274" s="51"/>
      <c r="AX274" s="51"/>
      <c r="AY274" s="51"/>
      <c r="AZ274" s="51"/>
      <c r="BA274" s="51"/>
      <c r="BB274" s="51"/>
      <c r="BC274" s="51"/>
      <c r="BD274" s="51"/>
      <c r="BE274" s="51"/>
      <c r="BF274" s="51"/>
      <c r="BG274" s="51"/>
      <c r="BH274" s="51"/>
      <c r="BI274" s="51"/>
      <c r="BJ274" s="51"/>
      <c r="BK274" s="51"/>
      <c r="BL274" s="51"/>
    </row>
    <row r="275" ht="14.7" customHeight="1">
      <c r="A275" s="50"/>
      <c r="B275" s="50"/>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c r="AA275" s="51"/>
      <c r="AB275" s="51"/>
      <c r="AC275" s="51"/>
      <c r="AD275" s="51"/>
      <c r="AE275" s="51"/>
      <c r="AF275" s="51"/>
      <c r="AG275" s="51"/>
      <c r="AH275" s="51"/>
      <c r="AI275" s="51"/>
      <c r="AJ275" s="51"/>
      <c r="AK275" s="51"/>
      <c r="AL275" s="51"/>
      <c r="AM275" s="51"/>
      <c r="AN275" s="51"/>
      <c r="AO275" s="51"/>
      <c r="AP275" s="51"/>
      <c r="AQ275" s="51"/>
      <c r="AR275" s="51"/>
      <c r="AS275" s="51"/>
      <c r="AT275" s="51"/>
      <c r="AU275" s="51"/>
      <c r="AV275" s="51"/>
      <c r="AW275" s="51"/>
      <c r="AX275" s="51"/>
      <c r="AY275" s="51"/>
      <c r="AZ275" s="51"/>
      <c r="BA275" s="51"/>
      <c r="BB275" s="51"/>
      <c r="BC275" s="51"/>
      <c r="BD275" s="51"/>
      <c r="BE275" s="51"/>
      <c r="BF275" s="51"/>
      <c r="BG275" s="51"/>
      <c r="BH275" s="51"/>
      <c r="BI275" s="51"/>
      <c r="BJ275" s="51"/>
      <c r="BK275" s="51"/>
      <c r="BL275" s="51"/>
    </row>
    <row r="276" ht="14.7" customHeight="1">
      <c r="A276" s="50"/>
      <c r="B276" s="50"/>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c r="AA276" s="51"/>
      <c r="AB276" s="51"/>
      <c r="AC276" s="51"/>
      <c r="AD276" s="51"/>
      <c r="AE276" s="51"/>
      <c r="AF276" s="51"/>
      <c r="AG276" s="51"/>
      <c r="AH276" s="51"/>
      <c r="AI276" s="51"/>
      <c r="AJ276" s="51"/>
      <c r="AK276" s="51"/>
      <c r="AL276" s="51"/>
      <c r="AM276" s="51"/>
      <c r="AN276" s="51"/>
      <c r="AO276" s="51"/>
      <c r="AP276" s="51"/>
      <c r="AQ276" s="51"/>
      <c r="AR276" s="51"/>
      <c r="AS276" s="51"/>
      <c r="AT276" s="51"/>
      <c r="AU276" s="51"/>
      <c r="AV276" s="51"/>
      <c r="AW276" s="51"/>
      <c r="AX276" s="51"/>
      <c r="AY276" s="51"/>
      <c r="AZ276" s="51"/>
      <c r="BA276" s="51"/>
      <c r="BB276" s="51"/>
      <c r="BC276" s="51"/>
      <c r="BD276" s="51"/>
      <c r="BE276" s="51"/>
      <c r="BF276" s="51"/>
      <c r="BG276" s="51"/>
      <c r="BH276" s="51"/>
      <c r="BI276" s="51"/>
      <c r="BJ276" s="51"/>
      <c r="BK276" s="51"/>
      <c r="BL276" s="51"/>
    </row>
    <row r="277" ht="14.7" customHeight="1">
      <c r="A277" s="50"/>
      <c r="B277" s="50"/>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c r="AA277" s="51"/>
      <c r="AB277" s="51"/>
      <c r="AC277" s="51"/>
      <c r="AD277" s="51"/>
      <c r="AE277" s="51"/>
      <c r="AF277" s="51"/>
      <c r="AG277" s="51"/>
      <c r="AH277" s="51"/>
      <c r="AI277" s="51"/>
      <c r="AJ277" s="51"/>
      <c r="AK277" s="51"/>
      <c r="AL277" s="51"/>
      <c r="AM277" s="51"/>
      <c r="AN277" s="51"/>
      <c r="AO277" s="51"/>
      <c r="AP277" s="51"/>
      <c r="AQ277" s="51"/>
      <c r="AR277" s="51"/>
      <c r="AS277" s="51"/>
      <c r="AT277" s="51"/>
      <c r="AU277" s="51"/>
      <c r="AV277" s="51"/>
      <c r="AW277" s="51"/>
      <c r="AX277" s="51"/>
      <c r="AY277" s="51"/>
      <c r="AZ277" s="51"/>
      <c r="BA277" s="51"/>
      <c r="BB277" s="51"/>
      <c r="BC277" s="51"/>
      <c r="BD277" s="51"/>
      <c r="BE277" s="51"/>
      <c r="BF277" s="51"/>
      <c r="BG277" s="51"/>
      <c r="BH277" s="51"/>
      <c r="BI277" s="51"/>
      <c r="BJ277" s="51"/>
      <c r="BK277" s="51"/>
      <c r="BL277" s="51"/>
    </row>
    <row r="278" ht="14.7" customHeight="1">
      <c r="A278" s="50"/>
      <c r="B278" s="50"/>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c r="AA278" s="51"/>
      <c r="AB278" s="51"/>
      <c r="AC278" s="51"/>
      <c r="AD278" s="51"/>
      <c r="AE278" s="51"/>
      <c r="AF278" s="51"/>
      <c r="AG278" s="51"/>
      <c r="AH278" s="51"/>
      <c r="AI278" s="51"/>
      <c r="AJ278" s="51"/>
      <c r="AK278" s="51"/>
      <c r="AL278" s="51"/>
      <c r="AM278" s="51"/>
      <c r="AN278" s="51"/>
      <c r="AO278" s="51"/>
      <c r="AP278" s="51"/>
      <c r="AQ278" s="51"/>
      <c r="AR278" s="51"/>
      <c r="AS278" s="51"/>
      <c r="AT278" s="51"/>
      <c r="AU278" s="51"/>
      <c r="AV278" s="51"/>
      <c r="AW278" s="51"/>
      <c r="AX278" s="51"/>
      <c r="AY278" s="51"/>
      <c r="AZ278" s="51"/>
      <c r="BA278" s="51"/>
      <c r="BB278" s="51"/>
      <c r="BC278" s="51"/>
      <c r="BD278" s="51"/>
      <c r="BE278" s="51"/>
      <c r="BF278" s="51"/>
      <c r="BG278" s="51"/>
      <c r="BH278" s="51"/>
      <c r="BI278" s="51"/>
      <c r="BJ278" s="51"/>
      <c r="BK278" s="51"/>
      <c r="BL278" s="51"/>
    </row>
    <row r="279" ht="14.7" customHeight="1">
      <c r="A279" s="50"/>
      <c r="B279" s="50"/>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c r="AA279" s="51"/>
      <c r="AB279" s="51"/>
      <c r="AC279" s="51"/>
      <c r="AD279" s="51"/>
      <c r="AE279" s="51"/>
      <c r="AF279" s="51"/>
      <c r="AG279" s="51"/>
      <c r="AH279" s="51"/>
      <c r="AI279" s="51"/>
      <c r="AJ279" s="51"/>
      <c r="AK279" s="51"/>
      <c r="AL279" s="51"/>
      <c r="AM279" s="51"/>
      <c r="AN279" s="51"/>
      <c r="AO279" s="51"/>
      <c r="AP279" s="51"/>
      <c r="AQ279" s="51"/>
      <c r="AR279" s="51"/>
      <c r="AS279" s="51"/>
      <c r="AT279" s="51"/>
      <c r="AU279" s="51"/>
      <c r="AV279" s="51"/>
      <c r="AW279" s="51"/>
      <c r="AX279" s="51"/>
      <c r="AY279" s="51"/>
      <c r="AZ279" s="51"/>
      <c r="BA279" s="51"/>
      <c r="BB279" s="51"/>
      <c r="BC279" s="51"/>
      <c r="BD279" s="51"/>
      <c r="BE279" s="51"/>
      <c r="BF279" s="51"/>
      <c r="BG279" s="51"/>
      <c r="BH279" s="51"/>
      <c r="BI279" s="51"/>
      <c r="BJ279" s="51"/>
      <c r="BK279" s="51"/>
      <c r="BL279" s="51"/>
    </row>
    <row r="280" ht="14.7" customHeight="1">
      <c r="A280" s="50"/>
      <c r="B280" s="50"/>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51"/>
      <c r="AN280" s="51"/>
      <c r="AO280" s="51"/>
      <c r="AP280" s="51"/>
      <c r="AQ280" s="51"/>
      <c r="AR280" s="51"/>
      <c r="AS280" s="51"/>
      <c r="AT280" s="51"/>
      <c r="AU280" s="51"/>
      <c r="AV280" s="51"/>
      <c r="AW280" s="51"/>
      <c r="AX280" s="51"/>
      <c r="AY280" s="51"/>
      <c r="AZ280" s="51"/>
      <c r="BA280" s="51"/>
      <c r="BB280" s="51"/>
      <c r="BC280" s="51"/>
      <c r="BD280" s="51"/>
      <c r="BE280" s="51"/>
      <c r="BF280" s="51"/>
      <c r="BG280" s="51"/>
      <c r="BH280" s="51"/>
      <c r="BI280" s="51"/>
      <c r="BJ280" s="51"/>
      <c r="BK280" s="51"/>
      <c r="BL280" s="51"/>
    </row>
    <row r="281" ht="14.7" customHeight="1">
      <c r="A281" s="50"/>
      <c r="B281" s="50"/>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c r="AA281" s="51"/>
      <c r="AB281" s="51"/>
      <c r="AC281" s="51"/>
      <c r="AD281" s="51"/>
      <c r="AE281" s="51"/>
      <c r="AF281" s="51"/>
      <c r="AG281" s="51"/>
      <c r="AH281" s="51"/>
      <c r="AI281" s="51"/>
      <c r="AJ281" s="51"/>
      <c r="AK281" s="51"/>
      <c r="AL281" s="51"/>
      <c r="AM281" s="51"/>
      <c r="AN281" s="51"/>
      <c r="AO281" s="51"/>
      <c r="AP281" s="51"/>
      <c r="AQ281" s="51"/>
      <c r="AR281" s="51"/>
      <c r="AS281" s="51"/>
      <c r="AT281" s="51"/>
      <c r="AU281" s="51"/>
      <c r="AV281" s="51"/>
      <c r="AW281" s="51"/>
      <c r="AX281" s="51"/>
      <c r="AY281" s="51"/>
      <c r="AZ281" s="51"/>
      <c r="BA281" s="51"/>
      <c r="BB281" s="51"/>
      <c r="BC281" s="51"/>
      <c r="BD281" s="51"/>
      <c r="BE281" s="51"/>
      <c r="BF281" s="51"/>
      <c r="BG281" s="51"/>
      <c r="BH281" s="51"/>
      <c r="BI281" s="51"/>
      <c r="BJ281" s="51"/>
      <c r="BK281" s="51"/>
      <c r="BL281" s="51"/>
    </row>
    <row r="282" ht="14.7" customHeight="1">
      <c r="A282" s="50"/>
      <c r="B282" s="50"/>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c r="AA282" s="51"/>
      <c r="AB282" s="51"/>
      <c r="AC282" s="51"/>
      <c r="AD282" s="51"/>
      <c r="AE282" s="51"/>
      <c r="AF282" s="51"/>
      <c r="AG282" s="51"/>
      <c r="AH282" s="51"/>
      <c r="AI282" s="51"/>
      <c r="AJ282" s="51"/>
      <c r="AK282" s="51"/>
      <c r="AL282" s="51"/>
      <c r="AM282" s="51"/>
      <c r="AN282" s="51"/>
      <c r="AO282" s="51"/>
      <c r="AP282" s="51"/>
      <c r="AQ282" s="51"/>
      <c r="AR282" s="51"/>
      <c r="AS282" s="51"/>
      <c r="AT282" s="51"/>
      <c r="AU282" s="51"/>
      <c r="AV282" s="51"/>
      <c r="AW282" s="51"/>
      <c r="AX282" s="51"/>
      <c r="AY282" s="51"/>
      <c r="AZ282" s="51"/>
      <c r="BA282" s="51"/>
      <c r="BB282" s="51"/>
      <c r="BC282" s="51"/>
      <c r="BD282" s="51"/>
      <c r="BE282" s="51"/>
      <c r="BF282" s="51"/>
      <c r="BG282" s="51"/>
      <c r="BH282" s="51"/>
      <c r="BI282" s="51"/>
      <c r="BJ282" s="51"/>
      <c r="BK282" s="51"/>
      <c r="BL282" s="51"/>
    </row>
    <row r="283" ht="14.7" customHeight="1">
      <c r="A283" s="50"/>
      <c r="B283" s="50"/>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c r="AA283" s="51"/>
      <c r="AB283" s="51"/>
      <c r="AC283" s="51"/>
      <c r="AD283" s="51"/>
      <c r="AE283" s="51"/>
      <c r="AF283" s="51"/>
      <c r="AG283" s="51"/>
      <c r="AH283" s="51"/>
      <c r="AI283" s="51"/>
      <c r="AJ283" s="51"/>
      <c r="AK283" s="51"/>
      <c r="AL283" s="51"/>
      <c r="AM283" s="51"/>
      <c r="AN283" s="51"/>
      <c r="AO283" s="51"/>
      <c r="AP283" s="51"/>
      <c r="AQ283" s="51"/>
      <c r="AR283" s="51"/>
      <c r="AS283" s="51"/>
      <c r="AT283" s="51"/>
      <c r="AU283" s="51"/>
      <c r="AV283" s="51"/>
      <c r="AW283" s="51"/>
      <c r="AX283" s="51"/>
      <c r="AY283" s="51"/>
      <c r="AZ283" s="51"/>
      <c r="BA283" s="51"/>
      <c r="BB283" s="51"/>
      <c r="BC283" s="51"/>
      <c r="BD283" s="51"/>
      <c r="BE283" s="51"/>
      <c r="BF283" s="51"/>
      <c r="BG283" s="51"/>
      <c r="BH283" s="51"/>
      <c r="BI283" s="51"/>
      <c r="BJ283" s="51"/>
      <c r="BK283" s="51"/>
      <c r="BL283" s="51"/>
    </row>
    <row r="284" ht="14.7" customHeight="1">
      <c r="A284" s="50"/>
      <c r="B284" s="50"/>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c r="AA284" s="51"/>
      <c r="AB284" s="51"/>
      <c r="AC284" s="51"/>
      <c r="AD284" s="51"/>
      <c r="AE284" s="51"/>
      <c r="AF284" s="51"/>
      <c r="AG284" s="51"/>
      <c r="AH284" s="51"/>
      <c r="AI284" s="51"/>
      <c r="AJ284" s="51"/>
      <c r="AK284" s="51"/>
      <c r="AL284" s="51"/>
      <c r="AM284" s="51"/>
      <c r="AN284" s="51"/>
      <c r="AO284" s="51"/>
      <c r="AP284" s="51"/>
      <c r="AQ284" s="51"/>
      <c r="AR284" s="51"/>
      <c r="AS284" s="51"/>
      <c r="AT284" s="51"/>
      <c r="AU284" s="51"/>
      <c r="AV284" s="51"/>
      <c r="AW284" s="51"/>
      <c r="AX284" s="51"/>
      <c r="AY284" s="51"/>
      <c r="AZ284" s="51"/>
      <c r="BA284" s="51"/>
      <c r="BB284" s="51"/>
      <c r="BC284" s="51"/>
      <c r="BD284" s="51"/>
      <c r="BE284" s="51"/>
      <c r="BF284" s="51"/>
      <c r="BG284" s="51"/>
      <c r="BH284" s="51"/>
      <c r="BI284" s="51"/>
      <c r="BJ284" s="51"/>
      <c r="BK284" s="51"/>
      <c r="BL284" s="51"/>
    </row>
    <row r="285" ht="14.7" customHeight="1">
      <c r="A285" s="50"/>
      <c r="B285" s="50"/>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c r="AA285" s="51"/>
      <c r="AB285" s="51"/>
      <c r="AC285" s="51"/>
      <c r="AD285" s="51"/>
      <c r="AE285" s="51"/>
      <c r="AF285" s="51"/>
      <c r="AG285" s="51"/>
      <c r="AH285" s="51"/>
      <c r="AI285" s="51"/>
      <c r="AJ285" s="51"/>
      <c r="AK285" s="51"/>
      <c r="AL285" s="51"/>
      <c r="AM285" s="51"/>
      <c r="AN285" s="51"/>
      <c r="AO285" s="51"/>
      <c r="AP285" s="51"/>
      <c r="AQ285" s="51"/>
      <c r="AR285" s="51"/>
      <c r="AS285" s="51"/>
      <c r="AT285" s="51"/>
      <c r="AU285" s="51"/>
      <c r="AV285" s="51"/>
      <c r="AW285" s="51"/>
      <c r="AX285" s="51"/>
      <c r="AY285" s="51"/>
      <c r="AZ285" s="51"/>
      <c r="BA285" s="51"/>
      <c r="BB285" s="51"/>
      <c r="BC285" s="51"/>
      <c r="BD285" s="51"/>
      <c r="BE285" s="51"/>
      <c r="BF285" s="51"/>
      <c r="BG285" s="51"/>
      <c r="BH285" s="51"/>
      <c r="BI285" s="51"/>
      <c r="BJ285" s="51"/>
      <c r="BK285" s="51"/>
      <c r="BL285" s="51"/>
    </row>
    <row r="286" ht="14.7" customHeight="1">
      <c r="A286" s="50"/>
      <c r="B286" s="50"/>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c r="AA286" s="51"/>
      <c r="AB286" s="51"/>
      <c r="AC286" s="51"/>
      <c r="AD286" s="51"/>
      <c r="AE286" s="51"/>
      <c r="AF286" s="51"/>
      <c r="AG286" s="51"/>
      <c r="AH286" s="51"/>
      <c r="AI286" s="51"/>
      <c r="AJ286" s="51"/>
      <c r="AK286" s="51"/>
      <c r="AL286" s="51"/>
      <c r="AM286" s="51"/>
      <c r="AN286" s="51"/>
      <c r="AO286" s="51"/>
      <c r="AP286" s="51"/>
      <c r="AQ286" s="51"/>
      <c r="AR286" s="51"/>
      <c r="AS286" s="51"/>
      <c r="AT286" s="51"/>
      <c r="AU286" s="51"/>
      <c r="AV286" s="51"/>
      <c r="AW286" s="51"/>
      <c r="AX286" s="51"/>
      <c r="AY286" s="51"/>
      <c r="AZ286" s="51"/>
      <c r="BA286" s="51"/>
      <c r="BB286" s="51"/>
      <c r="BC286" s="51"/>
      <c r="BD286" s="51"/>
      <c r="BE286" s="51"/>
      <c r="BF286" s="51"/>
      <c r="BG286" s="51"/>
      <c r="BH286" s="51"/>
      <c r="BI286" s="51"/>
      <c r="BJ286" s="51"/>
      <c r="BK286" s="51"/>
      <c r="BL286" s="51"/>
    </row>
    <row r="287" ht="14.7" customHeight="1">
      <c r="A287" s="50"/>
      <c r="B287" s="50"/>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c r="AA287" s="51"/>
      <c r="AB287" s="51"/>
      <c r="AC287" s="51"/>
      <c r="AD287" s="51"/>
      <c r="AE287" s="51"/>
      <c r="AF287" s="51"/>
      <c r="AG287" s="51"/>
      <c r="AH287" s="51"/>
      <c r="AI287" s="51"/>
      <c r="AJ287" s="51"/>
      <c r="AK287" s="51"/>
      <c r="AL287" s="51"/>
      <c r="AM287" s="51"/>
      <c r="AN287" s="51"/>
      <c r="AO287" s="51"/>
      <c r="AP287" s="51"/>
      <c r="AQ287" s="51"/>
      <c r="AR287" s="51"/>
      <c r="AS287" s="51"/>
      <c r="AT287" s="51"/>
      <c r="AU287" s="51"/>
      <c r="AV287" s="51"/>
      <c r="AW287" s="51"/>
      <c r="AX287" s="51"/>
      <c r="AY287" s="51"/>
      <c r="AZ287" s="51"/>
      <c r="BA287" s="51"/>
      <c r="BB287" s="51"/>
      <c r="BC287" s="51"/>
      <c r="BD287" s="51"/>
      <c r="BE287" s="51"/>
      <c r="BF287" s="51"/>
      <c r="BG287" s="51"/>
      <c r="BH287" s="51"/>
      <c r="BI287" s="51"/>
      <c r="BJ287" s="51"/>
      <c r="BK287" s="51"/>
      <c r="BL287" s="51"/>
    </row>
  </sheetData>
  <pageMargins left="0.75" right="0.75" top="0.75" bottom="0.5" header="0.25" footer="0.25"/>
  <pageSetup firstPageNumber="1" fitToHeight="1" fitToWidth="1" scale="100" useFirstPageNumber="0" orientation="landscape" pageOrder="downThenOv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